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212 Interieurarchitect\1. Aanbestedingsdossier\5. Publicatiedoc\Publicatiestukken\"/>
    </mc:Choice>
  </mc:AlternateContent>
  <bookViews>
    <workbookView xWindow="0" yWindow="0" windowWidth="30720" windowHeight="13860"/>
  </bookViews>
  <sheets>
    <sheet name="RUIMTESTAAT voorbeeld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Print_Area" localSheetId="0">'RUIMTESTAAT voorbeeld '!$A$1:$J$196</definedName>
    <definedName name="_xlnm.Print_Titles" localSheetId="0">'RUIMTESTAAT voorbeeld '!$1:$10</definedName>
    <definedName name="ASPECTEN">[1]aspecten!$A$7:$A$36</definedName>
    <definedName name="Bedrijfsregels" localSheetId="0">#REF!</definedName>
    <definedName name="Bedrijfsregels">#REF!</definedName>
    <definedName name="Bestaande_nieuwe">[2]Hulptabellen!$D$2:$D$20</definedName>
    <definedName name="d">"V2010-02-28"</definedName>
    <definedName name="_xlnm.Database" localSheetId="0">#REF!</definedName>
    <definedName name="_xlnm.Database">#REF!</definedName>
    <definedName name="dd">40252.4530902778</definedName>
    <definedName name="DISTRICT">[3]definities!$F$6:$K$16</definedName>
    <definedName name="DISTRICTNAAM">'[4]totaaloverzicht 2010 -2015'!$K$2:$L$13</definedName>
    <definedName name="EI">'[5]definities - constanten'!$E$6</definedName>
    <definedName name="EIAW">'[5]definities - constanten'!$E$7</definedName>
    <definedName name="HRM">'[5]definities - constanten'!$E$27</definedName>
    <definedName name="instabiliteit" localSheetId="0">#REF!</definedName>
    <definedName name="instabiliteit">#REF!</definedName>
    <definedName name="Interfaces" localSheetId="0">#REF!</definedName>
    <definedName name="Interfaces">#REF!</definedName>
    <definedName name="KWARTALENLIJST">[1]hulptabel!$B$5:$B$36</definedName>
    <definedName name="L" localSheetId="0">#REF!</definedName>
    <definedName name="L">#REF!</definedName>
    <definedName name="M" localSheetId="0">#REF!</definedName>
    <definedName name="M">#REF!</definedName>
    <definedName name="Maand">'[5]definities - constanten'!$K$20:$L$31</definedName>
    <definedName name="MaandKeuze">[1]hulptabel!$A$5:$A$64</definedName>
    <definedName name="Maandnummer">[4]Voorblad!$E$5</definedName>
    <definedName name="mnd_2016" localSheetId="0">[1]hulptabel!#REF!</definedName>
    <definedName name="mnd_2016">[1]hulptabel!#REF!</definedName>
    <definedName name="MPO">'[5]definities - constanten'!$E$28</definedName>
    <definedName name="MU">'[5]definities - constanten'!$E$10</definedName>
    <definedName name="MYAantalJuist">[1]lijst!$AH:$AH</definedName>
    <definedName name="MYAantalNVT">[1]lijst!$AJ:$AJ</definedName>
    <definedName name="MYBSNCL_CLUSTER">[1]DT_categorie!$E:$E</definedName>
    <definedName name="MYBSNCL_JaarMaand">[1]DT_categorie!$D:$D</definedName>
    <definedName name="MYBSNCL_Kwartaal">[1]DT_categorie!$C:$C</definedName>
    <definedName name="MYBSNCL_ONJUIST">[1]DT_categorie!$G:$G</definedName>
    <definedName name="MYBSNCL_TEAM">[1]DT_categorie!$B:$B</definedName>
    <definedName name="MYBSNCL_TOTAAL">[1]DT_categorie!$I:$I</definedName>
    <definedName name="MYDOSS_JaarMaand">[1]DT_DossTeam!$D:$D</definedName>
    <definedName name="MYDOSS_Kwartaal">[1]DT_DossTeam!$C:$C</definedName>
    <definedName name="MYDOSS_Onjuist">[1]DT_DossTeam!$F:$F</definedName>
    <definedName name="MYDOSS_TEAM">[1]DT_DossTeam!$B:$B</definedName>
    <definedName name="MYDOSS_Totaal">[1]DT_DossTeam!$H:$H</definedName>
    <definedName name="MYJaarMnd">[1]lijst!$AF:$AF</definedName>
    <definedName name="MYKWARTAAL">[1]lijst!$AG:$AG</definedName>
    <definedName name="MYMeetPunt">[1]lijst!$U:$U</definedName>
    <definedName name="MYTeam">[1]lijst!$AM:$AM</definedName>
    <definedName name="MYTEAMS">[1]Functies!$O$3:$O$39</definedName>
    <definedName name="MYTotaal">[1]lijst!$AK:$AK</definedName>
    <definedName name="NvsAnswerCol">"[Drill1]JRNLLAYOUT!$A$4:$A$84"</definedName>
    <definedName name="NvsASD">"V2007-01-31"</definedName>
    <definedName name="NvsAutoDrillOk">"VN"</definedName>
    <definedName name="NvsDateToNumber">"Y"</definedName>
    <definedName name="NvsElapsedTime">0.0000578703693463467</definedName>
    <definedName name="NvsEndTime">39132.4331018518</definedName>
    <definedName name="NvsInstLang">"VENG"</definedName>
    <definedName name="NvsInstSpec">"%,LACTUALS,SPER,FBUSINESS_UNIT,TUWV_BUS_UNITS,NUWV,FACCOUNT,TUWV_GRB_BOOM,NPERS-KOSTEN,NIL-PERS,NIB-PERSONEEL,FDEPTID,TUWV_RAPPSTRUC_KPLN,NDIV-AG"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BusUnit">"V"</definedName>
    <definedName name="NvsPanelEffdt">"V1995-01-01"</definedName>
    <definedName name="NvsPanelSetid">"VMFG"</definedName>
    <definedName name="NvsParentRef">"[LWDIVAGT.xls]Blad1!$E$70"</definedName>
    <definedName name="NvsReqBU">"V00UWV"</definedName>
    <definedName name="NvsReqBUOnly">"VN"</definedName>
    <definedName name="NvsTransLed">"VN"</definedName>
    <definedName name="NvsTreeASD">"V2007-01-31"</definedName>
    <definedName name="NvsValTbl.PROJECT_ID">"PROJECT"</definedName>
    <definedName name="NWU">'[5]definities - constanten'!$E$11</definedName>
    <definedName name="NWUA">'[5]definities - constanten'!$E$13</definedName>
    <definedName name="NWUB">'[5]definities - constanten'!$E$12</definedName>
    <definedName name="Omgevingsfactoren" localSheetId="0">#REF!</definedName>
    <definedName name="Omgevingsfactoren">#REF!</definedName>
    <definedName name="OWW">'[5]definities - constanten'!$C$31</definedName>
    <definedName name="Q_Toevoegen_begroting" localSheetId="0">#REF!</definedName>
    <definedName name="Q_Toevoegen_begroting">#REF!</definedName>
    <definedName name="qExpXls_Dump_Inventory" localSheetId="0">#REF!</definedName>
    <definedName name="qExpXls_Dump_Inventory">#REF!</definedName>
    <definedName name="Query2" localSheetId="0">#REF!</definedName>
    <definedName name="Query2">#REF!</definedName>
    <definedName name="Rapp_Teams">[1]benchmark!$B$3:$Y$3</definedName>
    <definedName name="Regio">[2]Hulptabellen!$A$24:$A$58</definedName>
    <definedName name="s">"'[DR_1983746_1986367_UWVRAP10-UITKEREN-2010-2.xls]JRNLLAYOUT'!$A$4:$A$15894"</definedName>
    <definedName name="Schermen" localSheetId="0">#REF!</definedName>
    <definedName name="Schermen">#REF!</definedName>
    <definedName name="SOC">'[6]definities - constanten'!$D$25</definedName>
    <definedName name="SOCA">'[5]definities - constanten'!$E$25</definedName>
    <definedName name="SOCK">'[5]definities - constanten'!$E$26</definedName>
    <definedName name="ss" localSheetId="0">#REF!</definedName>
    <definedName name="ss">#REF!</definedName>
    <definedName name="Vestiging">'[5]definities - constanten'!$B$30:$C$59</definedName>
    <definedName name="x" localSheetId="0">#REF!</definedName>
    <definedName name="x">#REF!</definedName>
    <definedName name="ZoektabelArcos" localSheetId="0">#REF!</definedName>
    <definedName name="ZoektabelArcos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0" i="1" l="1"/>
  <c r="H196" i="1" l="1"/>
  <c r="G192" i="1"/>
  <c r="I192" i="1" s="1"/>
  <c r="G191" i="1"/>
  <c r="I191" i="1" s="1"/>
  <c r="F182" i="1"/>
  <c r="F181" i="1"/>
  <c r="F180" i="1"/>
  <c r="F179" i="1"/>
  <c r="F178" i="1"/>
  <c r="F184" i="1" s="1"/>
  <c r="H139" i="1"/>
  <c r="I139" i="1" s="1"/>
  <c r="H138" i="1"/>
  <c r="I138" i="1" s="1"/>
  <c r="H137" i="1"/>
  <c r="I137" i="1" s="1"/>
  <c r="H136" i="1"/>
  <c r="I136" i="1" s="1"/>
  <c r="H135" i="1"/>
  <c r="I135" i="1" s="1"/>
  <c r="H134" i="1"/>
  <c r="I134" i="1" s="1"/>
  <c r="H128" i="1"/>
  <c r="G195" i="1" s="1"/>
  <c r="I195" i="1" s="1"/>
  <c r="H127" i="1"/>
  <c r="I127" i="1" s="1"/>
  <c r="H126" i="1"/>
  <c r="G194" i="1" s="1"/>
  <c r="I194" i="1" s="1"/>
  <c r="H124" i="1"/>
  <c r="H123" i="1"/>
  <c r="H122" i="1"/>
  <c r="H121" i="1"/>
  <c r="I121" i="1" s="1"/>
  <c r="H120" i="1"/>
  <c r="I120" i="1" s="1"/>
  <c r="H119" i="1"/>
  <c r="I119" i="1" s="1"/>
  <c r="I117" i="1"/>
  <c r="G117" i="1"/>
  <c r="I116" i="1"/>
  <c r="G116" i="1"/>
  <c r="G115" i="1"/>
  <c r="H115" i="1" s="1"/>
  <c r="I114" i="1"/>
  <c r="G114" i="1"/>
  <c r="I112" i="1"/>
  <c r="H112" i="1"/>
  <c r="I111" i="1"/>
  <c r="H111" i="1"/>
  <c r="I110" i="1"/>
  <c r="H110" i="1"/>
  <c r="I109" i="1"/>
  <c r="H109" i="1"/>
  <c r="H108" i="1"/>
  <c r="I108" i="1" s="1"/>
  <c r="G102" i="1"/>
  <c r="H102" i="1" s="1"/>
  <c r="I102" i="1" s="1"/>
  <c r="H101" i="1"/>
  <c r="I101" i="1" s="1"/>
  <c r="G99" i="1"/>
  <c r="H99" i="1" s="1"/>
  <c r="I99" i="1" s="1"/>
  <c r="H98" i="1"/>
  <c r="I98" i="1" s="1"/>
  <c r="G97" i="1"/>
  <c r="H97" i="1" s="1"/>
  <c r="I97" i="1" s="1"/>
  <c r="G96" i="1"/>
  <c r="H96" i="1" s="1"/>
  <c r="I96" i="1" s="1"/>
  <c r="H95" i="1"/>
  <c r="I95" i="1" s="1"/>
  <c r="G92" i="1"/>
  <c r="H92" i="1" s="1"/>
  <c r="I92" i="1" s="1"/>
  <c r="G91" i="1"/>
  <c r="H91" i="1" s="1"/>
  <c r="I91" i="1" s="1"/>
  <c r="G89" i="1"/>
  <c r="H89" i="1" s="1"/>
  <c r="I89" i="1" s="1"/>
  <c r="G88" i="1"/>
  <c r="H88" i="1" s="1"/>
  <c r="I88" i="1" s="1"/>
  <c r="G87" i="1"/>
  <c r="H87" i="1" s="1"/>
  <c r="I87" i="1" s="1"/>
  <c r="G86" i="1"/>
  <c r="H86" i="1" s="1"/>
  <c r="I86" i="1" s="1"/>
  <c r="G85" i="1"/>
  <c r="H85" i="1" s="1"/>
  <c r="G82" i="1"/>
  <c r="H82" i="1" s="1"/>
  <c r="I82" i="1" s="1"/>
  <c r="G81" i="1"/>
  <c r="H81" i="1" s="1"/>
  <c r="I81" i="1" s="1"/>
  <c r="G79" i="1"/>
  <c r="H79" i="1" s="1"/>
  <c r="I79" i="1" s="1"/>
  <c r="G78" i="1"/>
  <c r="H78" i="1" s="1"/>
  <c r="I78" i="1" s="1"/>
  <c r="G77" i="1"/>
  <c r="H77" i="1" s="1"/>
  <c r="I77" i="1" s="1"/>
  <c r="G76" i="1"/>
  <c r="H76" i="1" s="1"/>
  <c r="I76" i="1" s="1"/>
  <c r="G75" i="1"/>
  <c r="H75" i="1" s="1"/>
  <c r="I75" i="1" s="1"/>
  <c r="I80" i="1" s="1"/>
  <c r="I83" i="1" s="1"/>
  <c r="G72" i="1"/>
  <c r="H72" i="1" s="1"/>
  <c r="G71" i="1"/>
  <c r="H71" i="1" s="1"/>
  <c r="G69" i="1"/>
  <c r="H69" i="1" s="1"/>
  <c r="I69" i="1" s="1"/>
  <c r="G68" i="1"/>
  <c r="H68" i="1" s="1"/>
  <c r="I68" i="1" s="1"/>
  <c r="G67" i="1"/>
  <c r="H67" i="1" s="1"/>
  <c r="I67" i="1" s="1"/>
  <c r="G66" i="1"/>
  <c r="H66" i="1" s="1"/>
  <c r="I66" i="1" s="1"/>
  <c r="G65" i="1"/>
  <c r="H65" i="1" s="1"/>
  <c r="I65" i="1" s="1"/>
  <c r="G64" i="1"/>
  <c r="H64" i="1" s="1"/>
  <c r="G61" i="1"/>
  <c r="H61" i="1" s="1"/>
  <c r="I61" i="1" s="1"/>
  <c r="G60" i="1"/>
  <c r="H60" i="1" s="1"/>
  <c r="I60" i="1" s="1"/>
  <c r="G58" i="1"/>
  <c r="H58" i="1" s="1"/>
  <c r="I58" i="1" s="1"/>
  <c r="G57" i="1"/>
  <c r="H57" i="1" s="1"/>
  <c r="I57" i="1" s="1"/>
  <c r="G56" i="1"/>
  <c r="H56" i="1" s="1"/>
  <c r="I56" i="1" s="1"/>
  <c r="G55" i="1"/>
  <c r="H55" i="1" s="1"/>
  <c r="I55" i="1" s="1"/>
  <c r="G54" i="1"/>
  <c r="H54" i="1" s="1"/>
  <c r="I54" i="1" s="1"/>
  <c r="G53" i="1"/>
  <c r="H53" i="1" s="1"/>
  <c r="G50" i="1"/>
  <c r="H50" i="1" s="1"/>
  <c r="I50" i="1" s="1"/>
  <c r="G49" i="1"/>
  <c r="H49" i="1" s="1"/>
  <c r="F49" i="1"/>
  <c r="I49" i="1" s="1"/>
  <c r="G47" i="1"/>
  <c r="F47" i="1"/>
  <c r="G46" i="1"/>
  <c r="H46" i="1" s="1"/>
  <c r="F46" i="1"/>
  <c r="G45" i="1"/>
  <c r="H45" i="1" s="1"/>
  <c r="F45" i="1"/>
  <c r="I45" i="1" s="1"/>
  <c r="G44" i="1"/>
  <c r="H44" i="1" s="1"/>
  <c r="F44" i="1"/>
  <c r="I44" i="1" s="1"/>
  <c r="G43" i="1"/>
  <c r="H43" i="1" s="1"/>
  <c r="F43" i="1"/>
  <c r="G38" i="1"/>
  <c r="H38" i="1" s="1"/>
  <c r="I38" i="1" s="1"/>
  <c r="G37" i="1"/>
  <c r="H37" i="1" s="1"/>
  <c r="I37" i="1" s="1"/>
  <c r="G36" i="1"/>
  <c r="H36" i="1" s="1"/>
  <c r="I36" i="1" s="1"/>
  <c r="G35" i="1"/>
  <c r="H35" i="1" s="1"/>
  <c r="H33" i="1"/>
  <c r="I33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G23" i="1"/>
  <c r="H23" i="1" s="1"/>
  <c r="I23" i="1" s="1"/>
  <c r="G22" i="1"/>
  <c r="H22" i="1" s="1"/>
  <c r="G20" i="1"/>
  <c r="G21" i="1" s="1"/>
  <c r="H21" i="1" s="1"/>
  <c r="I21" i="1" s="1"/>
  <c r="H18" i="1"/>
  <c r="I18" i="1" s="1"/>
  <c r="H17" i="1"/>
  <c r="I17" i="1" s="1"/>
  <c r="H16" i="1"/>
  <c r="I16" i="1" s="1"/>
  <c r="H15" i="1"/>
  <c r="I15" i="1" s="1"/>
  <c r="I39" i="1" s="1"/>
  <c r="H14" i="1"/>
  <c r="I14" i="1" s="1"/>
  <c r="H20" i="1" l="1"/>
  <c r="I20" i="1" s="1"/>
  <c r="I43" i="1"/>
  <c r="I113" i="1"/>
  <c r="G187" i="1"/>
  <c r="I187" i="1" s="1"/>
  <c r="G48" i="1"/>
  <c r="G51" i="1" s="1"/>
  <c r="H80" i="1"/>
  <c r="H181" i="1" s="1"/>
  <c r="I181" i="1" s="1"/>
  <c r="H140" i="1"/>
  <c r="H83" i="1"/>
  <c r="I72" i="1"/>
  <c r="G189" i="1"/>
  <c r="I189" i="1" s="1"/>
  <c r="I46" i="1"/>
  <c r="H169" i="1"/>
  <c r="I169" i="1" s="1"/>
  <c r="G190" i="1"/>
  <c r="I190" i="1" s="1"/>
  <c r="I115" i="1"/>
  <c r="I118" i="1" s="1"/>
  <c r="H166" i="1"/>
  <c r="H167" i="1"/>
  <c r="I167" i="1" s="1"/>
  <c r="I71" i="1"/>
  <c r="G188" i="1"/>
  <c r="I188" i="1" s="1"/>
  <c r="H168" i="1"/>
  <c r="I168" i="1" s="1"/>
  <c r="I144" i="1"/>
  <c r="I140" i="1"/>
  <c r="I141" i="1" s="1"/>
  <c r="I147" i="1" s="1"/>
  <c r="G178" i="1"/>
  <c r="I22" i="1"/>
  <c r="I53" i="1"/>
  <c r="I59" i="1" s="1"/>
  <c r="I62" i="1" s="1"/>
  <c r="H59" i="1"/>
  <c r="H90" i="1"/>
  <c r="I85" i="1"/>
  <c r="I90" i="1" s="1"/>
  <c r="I93" i="1" s="1"/>
  <c r="I35" i="1"/>
  <c r="G183" i="1"/>
  <c r="I64" i="1"/>
  <c r="I70" i="1" s="1"/>
  <c r="H70" i="1"/>
  <c r="I100" i="1"/>
  <c r="I103" i="1" s="1"/>
  <c r="H47" i="1"/>
  <c r="H170" i="1" s="1"/>
  <c r="I170" i="1" s="1"/>
  <c r="G59" i="1"/>
  <c r="G62" i="1" s="1"/>
  <c r="G80" i="1"/>
  <c r="G83" i="1" s="1"/>
  <c r="G100" i="1"/>
  <c r="G90" i="1"/>
  <c r="G93" i="1" s="1"/>
  <c r="I126" i="1"/>
  <c r="G193" i="1"/>
  <c r="I193" i="1" s="1"/>
  <c r="I128" i="1"/>
  <c r="H165" i="1"/>
  <c r="G179" i="1"/>
  <c r="H100" i="1"/>
  <c r="G70" i="1"/>
  <c r="G73" i="1" s="1"/>
  <c r="I196" i="1" l="1"/>
  <c r="H173" i="1" s="1"/>
  <c r="H171" i="1"/>
  <c r="H174" i="1" s="1"/>
  <c r="G196" i="1"/>
  <c r="I47" i="1"/>
  <c r="I48" i="1" s="1"/>
  <c r="I51" i="1" s="1"/>
  <c r="H48" i="1"/>
  <c r="H178" i="1" s="1"/>
  <c r="H93" i="1"/>
  <c r="H182" i="1"/>
  <c r="I182" i="1" s="1"/>
  <c r="H62" i="1"/>
  <c r="H179" i="1"/>
  <c r="I179" i="1" s="1"/>
  <c r="G184" i="1"/>
  <c r="H183" i="1"/>
  <c r="I183" i="1" s="1"/>
  <c r="H103" i="1"/>
  <c r="I160" i="1"/>
  <c r="G125" i="1" s="1"/>
  <c r="H125" i="1" s="1"/>
  <c r="I125" i="1" s="1"/>
  <c r="I129" i="1" s="1"/>
  <c r="I146" i="1" s="1"/>
  <c r="G103" i="1"/>
  <c r="H73" i="1"/>
  <c r="H180" i="1"/>
  <c r="I180" i="1" s="1"/>
  <c r="I73" i="1"/>
  <c r="H51" i="1" l="1"/>
  <c r="I104" i="1"/>
  <c r="I145" i="1" s="1"/>
  <c r="I148" i="1" s="1"/>
  <c r="I149" i="1"/>
  <c r="I150" i="1" s="1"/>
  <c r="H172" i="1"/>
  <c r="H175" i="1"/>
  <c r="H184" i="1"/>
  <c r="I178" i="1"/>
  <c r="I184" i="1" s="1"/>
  <c r="I151" i="1" l="1"/>
  <c r="I152" i="1"/>
  <c r="I153" i="1" l="1"/>
  <c r="I161" i="1"/>
  <c r="I154" i="1"/>
  <c r="I157" i="1" s="1"/>
</calcChain>
</file>

<file path=xl/sharedStrings.xml><?xml version="1.0" encoding="utf-8"?>
<sst xmlns="http://schemas.openxmlformats.org/spreadsheetml/2006/main" count="396" uniqueCount="164">
  <si>
    <t>Ruimtestaat UWV</t>
  </si>
  <si>
    <t>Plaats, adres</t>
  </si>
  <si>
    <t>Was grijs gearceeerd, automatisch berekend veld, niet te muteren</t>
  </si>
  <si>
    <t>Opgesteld door</t>
  </si>
  <si>
    <t>Invoerveld om afgeronde aantallen te kunnen maken</t>
  </si>
  <si>
    <t>Datum en versie nummer</t>
  </si>
  <si>
    <t>Berekend veld, komt uit het bronbestand (geen afgeronde aantallen)</t>
  </si>
  <si>
    <t>Status/ opmerking</t>
  </si>
  <si>
    <t>Vast gegeven, iedere locatie hetzelfde</t>
  </si>
  <si>
    <t>Toelichting</t>
  </si>
  <si>
    <t>Soort ruimte/ type werkplek</t>
  </si>
  <si>
    <t xml:space="preserve">Basisnorm </t>
  </si>
  <si>
    <t>Totaal</t>
  </si>
  <si>
    <t>Eenheid</t>
  </si>
  <si>
    <t>m2 fno</t>
  </si>
  <si>
    <t>wplk</t>
  </si>
  <si>
    <t>aantal</t>
  </si>
  <si>
    <t>Klantzone</t>
  </si>
  <si>
    <t>Algemene functies</t>
  </si>
  <si>
    <t>input</t>
  </si>
  <si>
    <t>afgerond</t>
  </si>
  <si>
    <t>Info- en Ontvangstbalie</t>
  </si>
  <si>
    <t>Balie</t>
  </si>
  <si>
    <t>Eén per klantzone</t>
  </si>
  <si>
    <t>Beveiligingsloge</t>
  </si>
  <si>
    <t>Lees/wachtruimte</t>
  </si>
  <si>
    <t>Ruimte</t>
  </si>
  <si>
    <t>Aantal per klantzone ter bespreking</t>
  </si>
  <si>
    <t>Pantry</t>
  </si>
  <si>
    <t>Valt samen met lees/wachtruimte</t>
  </si>
  <si>
    <t>Calamiteitenkamer</t>
  </si>
  <si>
    <t>SMZ</t>
  </si>
  <si>
    <t>Spreekkamer</t>
  </si>
  <si>
    <t>Kamer</t>
  </si>
  <si>
    <t>Onderzoekskamer</t>
  </si>
  <si>
    <t>Op iedere 2 spreekkamer --&gt; 1 onderzoekskamer</t>
  </si>
  <si>
    <t>Ruimte om te bellen</t>
  </si>
  <si>
    <t>Verrekenen met spreekkamers? Elkan, Sven</t>
  </si>
  <si>
    <t xml:space="preserve">Workshop </t>
  </si>
  <si>
    <t>WERKbedrijf</t>
  </si>
  <si>
    <t>OBV input  WKB</t>
  </si>
  <si>
    <t>Klantzone PC/ WKO</t>
  </si>
  <si>
    <t>Klant MFA</t>
  </si>
  <si>
    <t>HWH kamer AJD</t>
  </si>
  <si>
    <t>Loketwerkplek</t>
  </si>
  <si>
    <t>Workshop</t>
  </si>
  <si>
    <t>Werkpunt</t>
  </si>
  <si>
    <t>Eén per klantzone op verzoek</t>
  </si>
  <si>
    <t>Bezwaar en Beroep</t>
  </si>
  <si>
    <t>Hoorzitting ruimte</t>
  </si>
  <si>
    <t xml:space="preserve">Overig </t>
  </si>
  <si>
    <t>Uitkeren/ Handhaving/ B&amp;B/ Overig</t>
  </si>
  <si>
    <t>Totaal klantzone</t>
  </si>
  <si>
    <t>Werkzone</t>
  </si>
  <si>
    <t>Individueel werken</t>
  </si>
  <si>
    <t>Open werkplek</t>
  </si>
  <si>
    <t>Waarvan 5% hoog/laag</t>
  </si>
  <si>
    <t>Gesloten ruimte met een werkplek</t>
  </si>
  <si>
    <t>Gesloten ruimte met twee werkplekken</t>
  </si>
  <si>
    <t>Gesloten ruimte met meerdere werkplekken</t>
  </si>
  <si>
    <t>Deels stilte werkplekken</t>
  </si>
  <si>
    <t>Concentratie/ bel werkplek</t>
  </si>
  <si>
    <t>Samenwerken</t>
  </si>
  <si>
    <t>Vergaderruimte 2-5 personen</t>
  </si>
  <si>
    <t>Vergaderruimte 6-10 personen</t>
  </si>
  <si>
    <t>Subtotaal</t>
  </si>
  <si>
    <t>Waarvan 15% hoog/laag</t>
  </si>
  <si>
    <t>Open werkplek met akoestische voorzieningen</t>
  </si>
  <si>
    <t>Concentratie/bel werkplek</t>
  </si>
  <si>
    <t>Uitkeren VFV</t>
  </si>
  <si>
    <t>Uitkeren AW/ WW</t>
  </si>
  <si>
    <t>Handhaving</t>
  </si>
  <si>
    <t xml:space="preserve">FB en overig </t>
  </si>
  <si>
    <t>Totaal werkzone</t>
  </si>
  <si>
    <t>Algemene functies werkzone</t>
  </si>
  <si>
    <t>Gebouw</t>
  </si>
  <si>
    <t>Kantine/ lunch/ rustruimte</t>
  </si>
  <si>
    <t>Ruimte (0,6 m2 per fte)</t>
  </si>
  <si>
    <t>Grootte afhankelijke van # fte/ 1 fte=1 m2</t>
  </si>
  <si>
    <t>Postkamer/archief/magazijn</t>
  </si>
  <si>
    <t>Expeditie/ opslag/ papiercontainers</t>
  </si>
  <si>
    <t>Afhankelijk van gebouw 10 m2 per 3500m2</t>
  </si>
  <si>
    <t>MER</t>
  </si>
  <si>
    <t>Alg. facilitair/ BHV/ kolfruimte</t>
  </si>
  <si>
    <t>Vergaderruimte</t>
  </si>
  <si>
    <t>Video overlegruimte</t>
  </si>
  <si>
    <t xml:space="preserve">Ruimte </t>
  </si>
  <si>
    <t>1 per locatie</t>
  </si>
  <si>
    <t>Vergaderruimte &gt; 10 personen</t>
  </si>
  <si>
    <t>Opleidingsruimte</t>
  </si>
  <si>
    <t>Op verzoek</t>
  </si>
  <si>
    <t>Smenwerkingsscrumruimte</t>
  </si>
  <si>
    <t>Per etage</t>
  </si>
  <si>
    <t>Repro/printerruimte/SER</t>
  </si>
  <si>
    <t>1 per verdieping/ bouwdeel</t>
  </si>
  <si>
    <t xml:space="preserve">Informeel overleg/ open ruimte </t>
  </si>
  <si>
    <t>- Tafel voor minimaal 6 personen</t>
  </si>
  <si>
    <t>- Treinzitje</t>
  </si>
  <si>
    <t>- Aanlandplek</t>
  </si>
  <si>
    <t>Garderobe / locker</t>
  </si>
  <si>
    <t>Grootte afhankelijke van fte/ 1 fte=0,2 m2 - op de afdeling/kamer</t>
  </si>
  <si>
    <t>Aanlandplek</t>
  </si>
  <si>
    <t>Overlegbox</t>
  </si>
  <si>
    <t>Open of gesloten</t>
  </si>
  <si>
    <t>Onstpanningsruimte</t>
  </si>
  <si>
    <t>Invulling in overleg met bewoners</t>
  </si>
  <si>
    <t>Flexzone</t>
  </si>
  <si>
    <t>Open werkplekken</t>
  </si>
  <si>
    <t>Pantry met informeel ontmoeten</t>
  </si>
  <si>
    <t>Kleine overlegruimte</t>
  </si>
  <si>
    <t>Overig/ NTB</t>
  </si>
  <si>
    <t>Ruimte/ kamer</t>
  </si>
  <si>
    <t xml:space="preserve">Totaal klant- en werkzone </t>
  </si>
  <si>
    <t>Opmerkingen op ruimtestaat</t>
  </si>
  <si>
    <t>Ruimtestaat samengevat</t>
  </si>
  <si>
    <t>Vereiste: MiVa in klantzone</t>
  </si>
  <si>
    <t>Subotaal klantzone</t>
  </si>
  <si>
    <t>Subotaal werkzone individueel en samenwerken</t>
  </si>
  <si>
    <t>Subotaal werkzonze ondersteunende functies</t>
  </si>
  <si>
    <t>Subotaal flexzone</t>
  </si>
  <si>
    <t>Subotaal FNO</t>
  </si>
  <si>
    <t>Toeslag indelingsverlies</t>
  </si>
  <si>
    <t xml:space="preserve">Subotaal FNO </t>
  </si>
  <si>
    <t>Toeslag horizontaal verkeer en toiletten</t>
  </si>
  <si>
    <t>Subotaal m2 VVO</t>
  </si>
  <si>
    <t>Toelsag flexibiliteit (marge groei)</t>
  </si>
  <si>
    <t>Totaal oppervlakte in m2 VVO</t>
  </si>
  <si>
    <t>Aantal etages</t>
  </si>
  <si>
    <t>Inschatting aantal etages</t>
  </si>
  <si>
    <t>Aantal m2 / fte</t>
  </si>
  <si>
    <t>Aantal fte</t>
  </si>
  <si>
    <t>Aantal m2 vvo per fte (excl. 10% flexbiliteit)</t>
  </si>
  <si>
    <t>Specificatie aantal werkplekken</t>
  </si>
  <si>
    <t>plekken</t>
  </si>
  <si>
    <t>kamers</t>
  </si>
  <si>
    <t>nvt</t>
  </si>
  <si>
    <t>Aantal werkplekken (arbo)</t>
  </si>
  <si>
    <t>Werkplek / fte factor ARBO</t>
  </si>
  <si>
    <t>Aantal werkpleken om te werken (niet Arbo)</t>
  </si>
  <si>
    <t>Aantal werkplekken (arbo en niet arbo)</t>
  </si>
  <si>
    <t>Werkplek / fte factor ARBO en NIET ARBO</t>
  </si>
  <si>
    <t>Samengevat fte en arbo werkplekken</t>
  </si>
  <si>
    <t>fte</t>
  </si>
  <si>
    <t>klzn</t>
  </si>
  <si>
    <t>wpl wz</t>
  </si>
  <si>
    <t>WERKbedrijf / STAP</t>
  </si>
  <si>
    <t>Uitkeren AW/WW</t>
  </si>
  <si>
    <t>Overige medewerkers</t>
  </si>
  <si>
    <t>Specificatie overlegruimten</t>
  </si>
  <si>
    <t>aantal kamers</t>
  </si>
  <si>
    <t>plek om te werken factor</t>
  </si>
  <si>
    <t>plek om te werken totaal</t>
  </si>
  <si>
    <t>Informeel overleg/ open ruimte</t>
  </si>
  <si>
    <t>Samenwerkingsscrumruimte</t>
  </si>
  <si>
    <t xml:space="preserve">Overlegbox </t>
  </si>
  <si>
    <t>Aanlandtafel</t>
  </si>
  <si>
    <t>Ontspanningsruimte</t>
  </si>
  <si>
    <t>Aantal overlegruimten</t>
  </si>
  <si>
    <t>Open werkplek + belwerkplek (30 plekken)</t>
  </si>
  <si>
    <t>PLaats 0.6 november</t>
  </si>
  <si>
    <t>Dhr./Mevr.</t>
  </si>
  <si>
    <t>.. -..-20..</t>
  </si>
  <si>
    <t>---</t>
  </si>
  <si>
    <t>Ondersteunende functies werkzone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</si>
</sst>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9"/>
      <color theme="1"/>
      <name val="Verdana"/>
      <family val="2"/>
    </font>
    <font>
      <sz val="10"/>
      <name val="Arial"/>
      <family val="2"/>
    </font>
    <font>
      <b/>
      <sz val="14"/>
      <name val="Verdana"/>
      <family val="2"/>
    </font>
    <font>
      <b/>
      <sz val="8"/>
      <name val="Verdana"/>
      <family val="2"/>
    </font>
    <font>
      <sz val="6"/>
      <name val="Verdana"/>
      <family val="2"/>
    </font>
    <font>
      <sz val="8.1999999999999993"/>
      <name val="Verdana"/>
      <family val="2"/>
    </font>
    <font>
      <sz val="10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sz val="9"/>
      <color indexed="8"/>
      <name val="Verdana"/>
      <family val="2"/>
    </font>
    <font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7" fillId="0" borderId="5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 vertical="center"/>
    </xf>
    <xf numFmtId="0" fontId="8" fillId="0" borderId="6" xfId="1" applyFont="1" applyFill="1" applyBorder="1" applyAlignment="1">
      <alignment horizontal="left" vertical="center"/>
    </xf>
    <xf numFmtId="0" fontId="7" fillId="0" borderId="6" xfId="2" applyFont="1" applyFill="1" applyBorder="1" applyAlignment="1">
      <alignment vertical="center"/>
    </xf>
    <xf numFmtId="164" fontId="7" fillId="2" borderId="7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9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/>
    </xf>
    <xf numFmtId="0" fontId="7" fillId="0" borderId="2" xfId="2" applyFont="1" applyFill="1" applyBorder="1" applyAlignment="1">
      <alignment vertical="center"/>
    </xf>
    <xf numFmtId="164" fontId="7" fillId="3" borderId="10" xfId="1" applyNumberFormat="1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>
      <alignment horizontal="left" vertical="center"/>
    </xf>
    <xf numFmtId="164" fontId="7" fillId="4" borderId="10" xfId="1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0" fontId="3" fillId="2" borderId="11" xfId="1" applyNumberFormat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center" vertical="center"/>
    </xf>
    <xf numFmtId="1" fontId="8" fillId="2" borderId="11" xfId="1" applyNumberFormat="1" applyFont="1" applyFill="1" applyBorder="1" applyAlignment="1">
      <alignment horizontal="center" vertical="center" wrapText="1"/>
    </xf>
    <xf numFmtId="1" fontId="3" fillId="2" borderId="11" xfId="1" applyNumberFormat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center" vertical="center"/>
    </xf>
    <xf numFmtId="1" fontId="7" fillId="6" borderId="0" xfId="1" applyNumberFormat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vertical="center"/>
    </xf>
    <xf numFmtId="0" fontId="10" fillId="3" borderId="2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horizontal="left" vertical="center"/>
    </xf>
    <xf numFmtId="0" fontId="3" fillId="2" borderId="2" xfId="1" applyNumberFormat="1" applyFont="1" applyFill="1" applyBorder="1" applyAlignment="1">
      <alignment horizontal="left" vertical="center"/>
    </xf>
    <xf numFmtId="0" fontId="3" fillId="2" borderId="3" xfId="1" applyNumberFormat="1" applyFont="1" applyFill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7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7" fillId="5" borderId="1" xfId="1" applyFont="1" applyFill="1" applyBorder="1" applyAlignment="1">
      <alignment vertical="center" wrapText="1"/>
    </xf>
    <xf numFmtId="0" fontId="7" fillId="5" borderId="3" xfId="1" applyFont="1" applyFill="1" applyBorder="1" applyAlignment="1">
      <alignment vertical="center" wrapText="1"/>
    </xf>
    <xf numFmtId="0" fontId="7" fillId="5" borderId="11" xfId="1" applyFont="1" applyFill="1" applyBorder="1" applyAlignment="1">
      <alignment vertical="center"/>
    </xf>
    <xf numFmtId="165" fontId="7" fillId="5" borderId="11" xfId="1" applyNumberFormat="1" applyFont="1" applyFill="1" applyBorder="1" applyAlignment="1">
      <alignment horizontal="center" vertical="center" wrapText="1"/>
    </xf>
    <xf numFmtId="164" fontId="7" fillId="5" borderId="11" xfId="1" applyNumberFormat="1" applyFont="1" applyFill="1" applyBorder="1" applyAlignment="1">
      <alignment horizontal="center" vertical="center" wrapText="1"/>
    </xf>
    <xf numFmtId="164" fontId="7" fillId="2" borderId="11" xfId="1" applyNumberFormat="1" applyFont="1" applyFill="1" applyBorder="1" applyAlignment="1">
      <alignment horizontal="center" vertical="center" wrapText="1"/>
    </xf>
    <xf numFmtId="3" fontId="7" fillId="5" borderId="11" xfId="1" applyNumberFormat="1" applyFont="1" applyFill="1" applyBorder="1" applyAlignment="1">
      <alignment horizontal="center" vertical="center" wrapText="1"/>
    </xf>
    <xf numFmtId="0" fontId="7" fillId="5" borderId="11" xfId="1" applyFont="1" applyFill="1" applyBorder="1" applyAlignment="1">
      <alignment horizontal="left" vertical="center"/>
    </xf>
    <xf numFmtId="164" fontId="7" fillId="7" borderId="11" xfId="1" applyNumberFormat="1" applyFont="1" applyFill="1" applyBorder="1" applyAlignment="1">
      <alignment horizontal="center" vertical="center" wrapText="1"/>
    </xf>
    <xf numFmtId="0" fontId="7" fillId="0" borderId="18" xfId="1" applyFont="1" applyBorder="1" applyAlignment="1">
      <alignment vertical="center" wrapText="1"/>
    </xf>
    <xf numFmtId="0" fontId="7" fillId="5" borderId="2" xfId="1" applyFont="1" applyFill="1" applyBorder="1" applyAlignment="1">
      <alignment vertical="center" wrapText="1"/>
    </xf>
    <xf numFmtId="0" fontId="7" fillId="5" borderId="2" xfId="1" applyFont="1" applyFill="1" applyBorder="1" applyAlignment="1">
      <alignment vertical="center"/>
    </xf>
    <xf numFmtId="164" fontId="7" fillId="5" borderId="2" xfId="1" applyNumberFormat="1" applyFont="1" applyFill="1" applyBorder="1" applyAlignment="1">
      <alignment horizontal="center" vertical="center" wrapText="1"/>
    </xf>
    <xf numFmtId="3" fontId="7" fillId="5" borderId="2" xfId="1" applyNumberFormat="1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vertical="center"/>
    </xf>
    <xf numFmtId="0" fontId="7" fillId="2" borderId="2" xfId="4" applyFont="1" applyFill="1" applyBorder="1" applyAlignment="1">
      <alignment vertical="center"/>
    </xf>
    <xf numFmtId="165" fontId="7" fillId="2" borderId="2" xfId="1" applyNumberFormat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164" fontId="7" fillId="4" borderId="11" xfId="1" applyNumberFormat="1" applyFont="1" applyFill="1" applyBorder="1" applyAlignment="1">
      <alignment horizontal="center" vertical="center" wrapText="1"/>
    </xf>
    <xf numFmtId="3" fontId="7" fillId="0" borderId="11" xfId="1" applyNumberFormat="1" applyFont="1" applyFill="1" applyBorder="1" applyAlignment="1">
      <alignment horizontal="center" vertical="center" wrapText="1"/>
    </xf>
    <xf numFmtId="0" fontId="8" fillId="0" borderId="17" xfId="1" applyFont="1" applyBorder="1" applyAlignment="1">
      <alignment horizontal="right" vertical="center" wrapText="1"/>
    </xf>
    <xf numFmtId="0" fontId="7" fillId="6" borderId="1" xfId="1" applyFont="1" applyFill="1" applyBorder="1" applyAlignment="1">
      <alignment vertical="center" wrapText="1"/>
    </xf>
    <xf numFmtId="0" fontId="7" fillId="6" borderId="3" xfId="1" applyFont="1" applyFill="1" applyBorder="1" applyAlignment="1">
      <alignment vertical="center" wrapText="1"/>
    </xf>
    <xf numFmtId="0" fontId="7" fillId="6" borderId="11" xfId="1" applyFont="1" applyFill="1" applyBorder="1" applyAlignment="1">
      <alignment vertical="center"/>
    </xf>
    <xf numFmtId="165" fontId="7" fillId="6" borderId="11" xfId="1" applyNumberFormat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vertical="center"/>
    </xf>
    <xf numFmtId="165" fontId="7" fillId="0" borderId="11" xfId="1" applyNumberFormat="1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vertical="center" wrapText="1"/>
    </xf>
    <xf numFmtId="0" fontId="3" fillId="8" borderId="6" xfId="1" applyFont="1" applyFill="1" applyBorder="1" applyAlignment="1">
      <alignment vertical="center" wrapText="1"/>
    </xf>
    <xf numFmtId="0" fontId="7" fillId="8" borderId="2" xfId="1" applyFont="1" applyFill="1" applyBorder="1" applyAlignment="1">
      <alignment vertical="center"/>
    </xf>
    <xf numFmtId="0" fontId="3" fillId="8" borderId="2" xfId="1" applyFont="1" applyFill="1" applyBorder="1" applyAlignment="1">
      <alignment vertical="center"/>
    </xf>
    <xf numFmtId="0" fontId="3" fillId="8" borderId="2" xfId="1" applyFont="1" applyFill="1" applyBorder="1" applyAlignment="1">
      <alignment horizontal="center" vertical="center" wrapText="1"/>
    </xf>
    <xf numFmtId="3" fontId="3" fillId="8" borderId="2" xfId="1" applyNumberFormat="1" applyFont="1" applyFill="1" applyBorder="1" applyAlignment="1">
      <alignment horizontal="center" vertical="center" wrapText="1"/>
    </xf>
    <xf numFmtId="3" fontId="3" fillId="8" borderId="3" xfId="1" applyNumberFormat="1" applyFont="1" applyFill="1" applyBorder="1" applyAlignment="1">
      <alignment horizontal="left" vertical="center" wrapText="1"/>
    </xf>
    <xf numFmtId="0" fontId="7" fillId="6" borderId="0" xfId="1" applyFont="1" applyFill="1" applyBorder="1" applyAlignment="1">
      <alignment vertical="center"/>
    </xf>
    <xf numFmtId="0" fontId="7" fillId="6" borderId="0" xfId="1" applyFont="1" applyFill="1" applyBorder="1" applyAlignment="1">
      <alignment vertical="center" wrapText="1"/>
    </xf>
    <xf numFmtId="0" fontId="7" fillId="6" borderId="0" xfId="1" applyFont="1" applyFill="1" applyBorder="1" applyAlignment="1">
      <alignment horizontal="center" vertical="center" wrapText="1"/>
    </xf>
    <xf numFmtId="3" fontId="7" fillId="6" borderId="0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8" fillId="0" borderId="19" xfId="1" applyFont="1" applyBorder="1" applyAlignment="1">
      <alignment horizontal="right" vertical="center" wrapText="1"/>
    </xf>
    <xf numFmtId="0" fontId="7" fillId="0" borderId="1" xfId="1" applyFont="1" applyBorder="1" applyAlignment="1">
      <alignment vertical="center" wrapText="1"/>
    </xf>
    <xf numFmtId="0" fontId="7" fillId="6" borderId="1" xfId="1" applyFont="1" applyFill="1" applyBorder="1" applyAlignment="1">
      <alignment vertical="center"/>
    </xf>
    <xf numFmtId="0" fontId="7" fillId="6" borderId="3" xfId="1" applyFont="1" applyFill="1" applyBorder="1" applyAlignment="1">
      <alignment vertical="center"/>
    </xf>
    <xf numFmtId="3" fontId="7" fillId="6" borderId="11" xfId="1" applyNumberFormat="1" applyFont="1" applyFill="1" applyBorder="1" applyAlignment="1">
      <alignment horizontal="center" vertical="center" wrapText="1"/>
    </xf>
    <xf numFmtId="0" fontId="7" fillId="5" borderId="11" xfId="1" quotePrefix="1" applyFont="1" applyFill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8" fillId="0" borderId="20" xfId="1" applyFont="1" applyBorder="1" applyAlignment="1">
      <alignment horizontal="right" vertical="center" wrapText="1"/>
    </xf>
    <xf numFmtId="0" fontId="7" fillId="0" borderId="11" xfId="1" quotePrefix="1" applyFont="1" applyFill="1" applyBorder="1" applyAlignment="1">
      <alignment horizontal="left" vertical="center"/>
    </xf>
    <xf numFmtId="0" fontId="7" fillId="0" borderId="11" xfId="1" quotePrefix="1" applyFont="1" applyBorder="1" applyAlignment="1">
      <alignment horizontal="left" vertical="center"/>
    </xf>
    <xf numFmtId="0" fontId="7" fillId="5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11" xfId="1" applyNumberFormat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left" vertical="center"/>
    </xf>
    <xf numFmtId="0" fontId="8" fillId="0" borderId="21" xfId="1" applyFont="1" applyBorder="1" applyAlignment="1">
      <alignment horizontal="right" vertical="center" wrapText="1"/>
    </xf>
    <xf numFmtId="0" fontId="3" fillId="8" borderId="1" xfId="1" applyFont="1" applyFill="1" applyBorder="1" applyAlignment="1">
      <alignment vertical="center" wrapText="1"/>
    </xf>
    <xf numFmtId="0" fontId="3" fillId="8" borderId="2" xfId="1" applyFont="1" applyFill="1" applyBorder="1" applyAlignment="1">
      <alignment vertical="center" wrapText="1"/>
    </xf>
    <xf numFmtId="0" fontId="3" fillId="8" borderId="3" xfId="1" applyFont="1" applyFill="1" applyBorder="1" applyAlignment="1">
      <alignment vertical="center" wrapText="1"/>
    </xf>
    <xf numFmtId="0" fontId="3" fillId="8" borderId="1" xfId="1" applyFont="1" applyFill="1" applyBorder="1" applyAlignment="1">
      <alignment vertical="center"/>
    </xf>
    <xf numFmtId="3" fontId="3" fillId="8" borderId="3" xfId="1" applyNumberFormat="1" applyFont="1" applyFill="1" applyBorder="1" applyAlignment="1">
      <alignment horizontal="center" vertical="center" wrapText="1"/>
    </xf>
    <xf numFmtId="0" fontId="7" fillId="0" borderId="20" xfId="1" applyFont="1" applyBorder="1" applyAlignment="1">
      <alignment vertical="center" wrapText="1"/>
    </xf>
    <xf numFmtId="0" fontId="7" fillId="0" borderId="11" xfId="1" applyFont="1" applyFill="1" applyBorder="1" applyAlignment="1">
      <alignment horizontal="left" vertical="center"/>
    </xf>
    <xf numFmtId="0" fontId="7" fillId="6" borderId="11" xfId="2" applyFont="1" applyFill="1" applyBorder="1" applyAlignment="1">
      <alignment horizontal="left" vertical="center"/>
    </xf>
    <xf numFmtId="0" fontId="7" fillId="6" borderId="12" xfId="1" applyFont="1" applyFill="1" applyBorder="1" applyAlignment="1">
      <alignment vertical="center"/>
    </xf>
    <xf numFmtId="0" fontId="8" fillId="5" borderId="20" xfId="1" applyFont="1" applyFill="1" applyBorder="1" applyAlignment="1">
      <alignment horizontal="right" vertical="center" wrapText="1"/>
    </xf>
    <xf numFmtId="0" fontId="7" fillId="5" borderId="14" xfId="1" applyFont="1" applyFill="1" applyBorder="1" applyAlignment="1">
      <alignment vertical="center"/>
    </xf>
    <xf numFmtId="0" fontId="7" fillId="5" borderId="3" xfId="1" applyFont="1" applyFill="1" applyBorder="1" applyAlignment="1">
      <alignment horizontal="left" vertical="center"/>
    </xf>
    <xf numFmtId="164" fontId="7" fillId="7" borderId="11" xfId="1" quotePrefix="1" applyNumberFormat="1" applyFont="1" applyFill="1" applyBorder="1" applyAlignment="1">
      <alignment horizontal="center" vertical="center" wrapText="1"/>
    </xf>
    <xf numFmtId="0" fontId="7" fillId="6" borderId="0" xfId="1" quotePrefix="1" applyFont="1" applyFill="1" applyBorder="1" applyAlignment="1">
      <alignment horizontal="left" vertical="center" indent="1"/>
    </xf>
    <xf numFmtId="0" fontId="7" fillId="0" borderId="3" xfId="1" applyFont="1" applyBorder="1" applyAlignment="1">
      <alignment horizontal="left" vertical="center"/>
    </xf>
    <xf numFmtId="9" fontId="7" fillId="8" borderId="2" xfId="5" applyFont="1" applyFill="1" applyBorder="1" applyAlignment="1">
      <alignment horizontal="center" vertical="center"/>
    </xf>
    <xf numFmtId="165" fontId="7" fillId="5" borderId="3" xfId="1" applyNumberFormat="1" applyFont="1" applyFill="1" applyBorder="1" applyAlignment="1">
      <alignment horizontal="center" vertical="center" wrapText="1"/>
    </xf>
    <xf numFmtId="0" fontId="7" fillId="6" borderId="0" xfId="1" applyFont="1" applyFill="1" applyBorder="1" applyAlignment="1">
      <alignment horizontal="left" vertical="center" wrapText="1"/>
    </xf>
    <xf numFmtId="0" fontId="3" fillId="6" borderId="0" xfId="1" applyFont="1" applyFill="1" applyBorder="1" applyAlignment="1">
      <alignment horizontal="left" vertical="center"/>
    </xf>
    <xf numFmtId="3" fontId="3" fillId="6" borderId="0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3" fontId="7" fillId="6" borderId="19" xfId="1" applyNumberFormat="1" applyFont="1" applyFill="1" applyBorder="1" applyAlignment="1">
      <alignment horizontal="center" vertical="center" wrapText="1"/>
    </xf>
    <xf numFmtId="0" fontId="7" fillId="6" borderId="17" xfId="1" applyFont="1" applyFill="1" applyBorder="1" applyAlignment="1">
      <alignment vertical="center"/>
    </xf>
    <xf numFmtId="3" fontId="7" fillId="6" borderId="20" xfId="1" applyNumberFormat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vertical="center"/>
    </xf>
    <xf numFmtId="3" fontId="7" fillId="6" borderId="21" xfId="1" applyNumberFormat="1" applyFont="1" applyFill="1" applyBorder="1" applyAlignment="1">
      <alignment horizontal="center" vertical="center" wrapText="1"/>
    </xf>
    <xf numFmtId="3" fontId="3" fillId="3" borderId="3" xfId="1" applyNumberFormat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vertical="center"/>
    </xf>
    <xf numFmtId="0" fontId="6" fillId="0" borderId="22" xfId="1" applyFont="1" applyBorder="1" applyAlignment="1">
      <alignment vertical="center"/>
    </xf>
    <xf numFmtId="9" fontId="7" fillId="6" borderId="11" xfId="1" applyNumberFormat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7" fillId="8" borderId="2" xfId="1" applyFont="1" applyFill="1" applyBorder="1" applyAlignment="1">
      <alignment horizontal="center" vertical="center" wrapText="1"/>
    </xf>
    <xf numFmtId="0" fontId="7" fillId="8" borderId="3" xfId="1" applyFont="1" applyFill="1" applyBorder="1" applyAlignment="1">
      <alignment horizontal="center" vertical="center" wrapText="1"/>
    </xf>
    <xf numFmtId="0" fontId="7" fillId="8" borderId="11" xfId="1" applyFont="1" applyFill="1" applyBorder="1" applyAlignment="1">
      <alignment horizontal="center" vertical="center" wrapText="1"/>
    </xf>
    <xf numFmtId="3" fontId="3" fillId="8" borderId="11" xfId="1" applyNumberFormat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vertical="center" wrapText="1"/>
    </xf>
    <xf numFmtId="1" fontId="6" fillId="0" borderId="0" xfId="1" applyNumberFormat="1" applyFont="1" applyAlignment="1">
      <alignment vertical="center"/>
    </xf>
    <xf numFmtId="0" fontId="6" fillId="3" borderId="0" xfId="1" applyFont="1" applyFill="1" applyAlignment="1">
      <alignment vertical="center"/>
    </xf>
    <xf numFmtId="0" fontId="7" fillId="0" borderId="0" xfId="1" applyFont="1" applyAlignment="1">
      <alignment vertical="center" wrapText="1"/>
    </xf>
    <xf numFmtId="0" fontId="3" fillId="6" borderId="1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3" fontId="3" fillId="7" borderId="11" xfId="1" applyNumberFormat="1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1" fontId="12" fillId="0" borderId="0" xfId="1" applyNumberFormat="1" applyFont="1" applyAlignment="1">
      <alignment vertical="center"/>
    </xf>
    <xf numFmtId="165" fontId="3" fillId="8" borderId="11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1" fontId="6" fillId="0" borderId="0" xfId="1" applyNumberFormat="1" applyFont="1" applyAlignment="1">
      <alignment horizontal="center" vertical="center"/>
    </xf>
    <xf numFmtId="4" fontId="7" fillId="6" borderId="1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7" fillId="2" borderId="11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164" fontId="7" fillId="6" borderId="11" xfId="1" applyNumberFormat="1" applyFont="1" applyFill="1" applyBorder="1" applyAlignment="1">
      <alignment vertical="center"/>
    </xf>
    <xf numFmtId="1" fontId="7" fillId="6" borderId="11" xfId="1" applyNumberFormat="1" applyFont="1" applyFill="1" applyBorder="1" applyAlignment="1">
      <alignment horizontal="center" vertical="center"/>
    </xf>
    <xf numFmtId="3" fontId="7" fillId="5" borderId="11" xfId="1" applyNumberFormat="1" applyFont="1" applyFill="1" applyBorder="1" applyAlignment="1">
      <alignment horizontal="center" vertical="center"/>
    </xf>
    <xf numFmtId="0" fontId="3" fillId="8" borderId="12" xfId="1" applyFont="1" applyFill="1" applyBorder="1" applyAlignment="1">
      <alignment vertical="center" wrapText="1"/>
    </xf>
    <xf numFmtId="3" fontId="3" fillId="8" borderId="19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3" fillId="5" borderId="2" xfId="1" applyFont="1" applyFill="1" applyBorder="1" applyAlignment="1">
      <alignment vertical="center"/>
    </xf>
    <xf numFmtId="0" fontId="8" fillId="0" borderId="2" xfId="1" quotePrefix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7" fillId="6" borderId="12" xfId="1" applyFont="1" applyFill="1" applyBorder="1" applyAlignment="1">
      <alignment horizontal="center" vertical="top" wrapText="1"/>
    </xf>
    <xf numFmtId="0" fontId="7" fillId="6" borderId="18" xfId="1" applyFont="1" applyFill="1" applyBorder="1" applyAlignment="1">
      <alignment horizontal="center" vertical="top" wrapText="1"/>
    </xf>
    <xf numFmtId="0" fontId="7" fillId="6" borderId="13" xfId="1" applyFont="1" applyFill="1" applyBorder="1" applyAlignment="1">
      <alignment horizontal="center" vertical="top" wrapText="1"/>
    </xf>
    <xf numFmtId="0" fontId="7" fillId="6" borderId="17" xfId="1" applyFont="1" applyFill="1" applyBorder="1" applyAlignment="1">
      <alignment horizontal="center" vertical="top" wrapText="1"/>
    </xf>
    <xf numFmtId="0" fontId="7" fillId="6" borderId="0" xfId="1" applyFont="1" applyFill="1" applyBorder="1" applyAlignment="1">
      <alignment horizontal="center" vertical="top" wrapText="1"/>
    </xf>
    <xf numFmtId="0" fontId="7" fillId="6" borderId="22" xfId="1" applyFont="1" applyFill="1" applyBorder="1" applyAlignment="1">
      <alignment horizontal="center" vertical="top" wrapText="1"/>
    </xf>
    <xf numFmtId="0" fontId="7" fillId="6" borderId="14" xfId="1" applyFont="1" applyFill="1" applyBorder="1" applyAlignment="1">
      <alignment horizontal="center" vertical="top" wrapText="1"/>
    </xf>
    <xf numFmtId="0" fontId="7" fillId="6" borderId="6" xfId="1" applyFont="1" applyFill="1" applyBorder="1" applyAlignment="1">
      <alignment horizontal="center" vertical="top" wrapText="1"/>
    </xf>
    <xf numFmtId="0" fontId="7" fillId="6" borderId="15" xfId="1" applyFont="1" applyFill="1" applyBorder="1" applyAlignment="1">
      <alignment horizontal="center" vertical="top" wrapText="1"/>
    </xf>
    <xf numFmtId="0" fontId="7" fillId="6" borderId="19" xfId="1" applyFont="1" applyFill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165" fontId="7" fillId="5" borderId="19" xfId="1" applyNumberFormat="1" applyFont="1" applyFill="1" applyBorder="1" applyAlignment="1">
      <alignment horizontal="center" vertical="center" wrapText="1"/>
    </xf>
    <xf numFmtId="165" fontId="7" fillId="5" borderId="20" xfId="1" applyNumberFormat="1" applyFont="1" applyFill="1" applyBorder="1" applyAlignment="1">
      <alignment horizontal="center" vertical="center" wrapText="1"/>
    </xf>
    <xf numFmtId="165" fontId="7" fillId="5" borderId="21" xfId="1" applyNumberFormat="1" applyFont="1" applyFill="1" applyBorder="1" applyAlignment="1">
      <alignment horizontal="center" vertical="center" wrapText="1"/>
    </xf>
    <xf numFmtId="164" fontId="7" fillId="4" borderId="19" xfId="1" applyNumberFormat="1" applyFont="1" applyFill="1" applyBorder="1" applyAlignment="1">
      <alignment horizontal="center" vertical="center" wrapText="1"/>
    </xf>
    <xf numFmtId="164" fontId="7" fillId="4" borderId="20" xfId="1" applyNumberFormat="1" applyFont="1" applyFill="1" applyBorder="1" applyAlignment="1">
      <alignment horizontal="center" vertical="center" wrapText="1"/>
    </xf>
    <xf numFmtId="164" fontId="7" fillId="4" borderId="21" xfId="1" applyNumberFormat="1" applyFont="1" applyFill="1" applyBorder="1" applyAlignment="1">
      <alignment horizontal="center" vertical="center" wrapText="1"/>
    </xf>
    <xf numFmtId="164" fontId="7" fillId="7" borderId="19" xfId="1" applyNumberFormat="1" applyFont="1" applyFill="1" applyBorder="1" applyAlignment="1">
      <alignment horizontal="center" vertical="center" wrapText="1"/>
    </xf>
    <xf numFmtId="164" fontId="7" fillId="7" borderId="20" xfId="1" applyNumberFormat="1" applyFont="1" applyFill="1" applyBorder="1" applyAlignment="1">
      <alignment horizontal="center" vertical="center" wrapText="1"/>
    </xf>
    <xf numFmtId="164" fontId="7" fillId="7" borderId="21" xfId="1" applyNumberFormat="1" applyFont="1" applyFill="1" applyBorder="1" applyAlignment="1">
      <alignment horizontal="center" vertical="center" wrapText="1"/>
    </xf>
    <xf numFmtId="3" fontId="7" fillId="5" borderId="19" xfId="1" applyNumberFormat="1" applyFont="1" applyFill="1" applyBorder="1" applyAlignment="1">
      <alignment horizontal="center" vertical="center" wrapText="1"/>
    </xf>
    <xf numFmtId="3" fontId="7" fillId="5" borderId="20" xfId="1" applyNumberFormat="1" applyFont="1" applyFill="1" applyBorder="1" applyAlignment="1">
      <alignment horizontal="center" vertical="center" wrapText="1"/>
    </xf>
    <xf numFmtId="3" fontId="7" fillId="5" borderId="21" xfId="1" applyNumberFormat="1" applyFont="1" applyFill="1" applyBorder="1" applyAlignment="1">
      <alignment horizontal="center" vertical="center" wrapText="1"/>
    </xf>
    <xf numFmtId="0" fontId="7" fillId="0" borderId="19" xfId="1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3" fillId="2" borderId="1" xfId="1" applyNumberFormat="1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 wrapText="1"/>
    </xf>
    <xf numFmtId="0" fontId="3" fillId="2" borderId="13" xfId="1" applyFont="1" applyFill="1" applyBorder="1" applyAlignment="1">
      <alignment horizontal="left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3" fillId="2" borderId="15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center" vertical="center"/>
    </xf>
  </cellXfs>
  <cellStyles count="6">
    <cellStyle name="Procent 2" xfId="5"/>
    <cellStyle name="Standaard" xfId="0" builtinId="0"/>
    <cellStyle name="Standaard 2 2" xfId="2"/>
    <cellStyle name="Standaard 2 3" xfId="4"/>
    <cellStyle name="Standaard_20120911 - Ruimtestaat Regiovestigingen fte 2016" xfId="3"/>
    <cellStyle name="Standaard_Ruimtestaat_UWV_Frontoffice_20-3-2012(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2019300</xdr:colOff>
      <xdr:row>1</xdr:row>
      <xdr:rowOff>63500</xdr:rowOff>
    </xdr:from>
    <xdr:to>
      <xdr:col>9</xdr:col>
      <xdr:colOff>3200400</xdr:colOff>
      <xdr:row>7</xdr:row>
      <xdr:rowOff>101600</xdr:rowOff>
    </xdr:to>
    <xdr:pic>
      <xdr:nvPicPr>
        <xdr:cNvPr id="2" name="Afbeelding 1" descr="fbeeldingsresultaat voor logo uwv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3550"/>
          <a:ext cx="11811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S0\UWV\UITKEREN\UITKEREN%20NOORD\CONTROL\04%20KWALITEIT%20&amp;%20IMPLEMENTATIE\01%20BASIS%20KWALITEIT\WW\MOK%20WW\MOK%20in%20de%20TEAMS\rapportages\testrapport%20MOK%20in%20de%20teams%20model%20Anjo%20versie%205%20gevuld%20vanaf%202016%20Z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Documents%20and%20Settings/tru003/Local%20Settings/Temporary%20Internet%20Files/OLK127D/Stenenplan%20panden%20vanaf%202008%20tbv%20MJ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1%20BGR%202010/DISTRICTverdeling%202010/Districtbudget%202010%20aug%20raming%20CPB%20v%209%20MN%2096%25%2020091222%20distric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1%20BGR%202013/strategische%20personeelsplanning/03-2012%20update%20c-CEP/Presentatiebestand%20Personeelsplanning%202012-2016%20IST%20c-CEP%20120312%20backu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3%20BGR%202011/!%20budgetverdeling%202011/!%20volume%20+%20directe%20fte%20verdeling%20districten/Uitkeren%202011%20-%20districtverdeling%202709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AMS01/Gak/AfdA/Planning%20en%20Control%20AG/Uitkeren/UITKEREN%202009/Memo%20personele%20opbouw/Uitkeren%20-%20Groeiscenario%20personele%20bezetting%20WW%20-%20oktober%20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acilitair%20Bedrijf%20H&amp;F%20uitv/HV%20-%20Persoonlijke%20mappen/Linda/Project%20Inrichtingsconcept/Uitkeren%20Groingen/Ruimtestaat/20191112%20-%20Ruimtestaat%20UWV%20Uitkeren%20ex%20ZW%20DefConceptinOpmenPlekomteWerke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acilitair%20Bedrijf%20H&amp;F%20uitv/HV%20-%20Persoonlijke%20mappen/Linda/Ruimtestaten/RS%202.0/20201222%20-%20Ruimtestaat%20Leeuwarden%20Maximum%20December%20input%20W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WERKING"/>
      <sheetName val="benchmark"/>
      <sheetName val="teamrap"/>
      <sheetName val="rapportage"/>
      <sheetName val="rapportage berekenen"/>
      <sheetName val="aspecten"/>
      <sheetName val="foutloze dossiers"/>
      <sheetName val="lijst"/>
      <sheetName val="DT_categorie"/>
      <sheetName val="DT_DossTeam"/>
      <sheetName val="hulptabel"/>
      <sheetName val="Functies"/>
    </sheetNames>
    <sheetDataSet>
      <sheetData sheetId="0" refreshError="1"/>
      <sheetData sheetId="1">
        <row r="3">
          <cell r="B3" t="str">
            <v>Team Oranje</v>
          </cell>
          <cell r="C3" t="str">
            <v>Team All Stars</v>
          </cell>
          <cell r="D3" t="str">
            <v>TGV</v>
          </cell>
          <cell r="E3" t="str">
            <v>NKOTB</v>
          </cell>
          <cell r="F3" t="str">
            <v>RAKI</v>
          </cell>
          <cell r="G3" t="str">
            <v>Rustûg</v>
          </cell>
          <cell r="H3" t="str">
            <v>Team RW 2</v>
          </cell>
          <cell r="I3" t="str">
            <v>Team NLT</v>
          </cell>
          <cell r="J3" t="str">
            <v>Team Vier</v>
          </cell>
          <cell r="K3" t="str">
            <v>Team Wicca</v>
          </cell>
          <cell r="L3" t="str">
            <v>Team Harry's Toppers</v>
          </cell>
          <cell r="M3" t="str">
            <v>Go Pro</v>
          </cell>
          <cell r="N3" t="str">
            <v>Dit Team</v>
          </cell>
          <cell r="O3" t="str">
            <v>Elstars</v>
          </cell>
          <cell r="P3" t="str">
            <v>Appelsmots</v>
          </cell>
          <cell r="Q3" t="str">
            <v>Team LC</v>
          </cell>
          <cell r="R3" t="str">
            <v>Team Sharp</v>
          </cell>
          <cell r="S3" t="str">
            <v>Zwaan</v>
          </cell>
          <cell r="T3" t="str">
            <v>Rest team</v>
          </cell>
          <cell r="U3" t="str">
            <v>Uit dienst</v>
          </cell>
          <cell r="W3" t="str">
            <v>HG_2</v>
          </cell>
          <cell r="X3" t="str">
            <v>VO_1</v>
          </cell>
          <cell r="Y3" t="str">
            <v>Mentoren</v>
          </cell>
        </row>
      </sheetData>
      <sheetData sheetId="2" refreshError="1"/>
      <sheetData sheetId="3" refreshError="1"/>
      <sheetData sheetId="4" refreshError="1"/>
      <sheetData sheetId="5">
        <row r="2">
          <cell r="F2" t="e">
            <v>#N/A</v>
          </cell>
        </row>
        <row r="7">
          <cell r="A7" t="str">
            <v>Meetpunt</v>
          </cell>
        </row>
        <row r="8">
          <cell r="A8" t="str">
            <v>0101 Aanvraag ZW</v>
          </cell>
        </row>
        <row r="9">
          <cell r="A9" t="str">
            <v>0111 Identiteit vastgesteld</v>
          </cell>
        </row>
        <row r="10">
          <cell r="A10" t="str">
            <v>0121 Raadplegen Suwinet gegevens</v>
          </cell>
        </row>
        <row r="11">
          <cell r="A11" t="str">
            <v>0122 Betaaladres gegevens</v>
          </cell>
        </row>
        <row r="12">
          <cell r="A12" t="str">
            <v>0123 Overeenstemming Loonheffingsnummer/aansluitnummer</v>
          </cell>
        </row>
        <row r="13">
          <cell r="A13" t="str">
            <v>0201 Verzekeringsplicht</v>
          </cell>
        </row>
        <row r="14">
          <cell r="A14" t="str">
            <v>0202 Juiste vangnetcategorie</v>
          </cell>
        </row>
        <row r="15">
          <cell r="A15" t="str">
            <v>0203 Ingangsdatum Uitkering</v>
          </cell>
        </row>
        <row r="16">
          <cell r="A16" t="str">
            <v>0204 Wetgeving ZieZaZo</v>
          </cell>
        </row>
        <row r="17">
          <cell r="A17" t="str">
            <v>0206 Duur Uitkering</v>
          </cell>
        </row>
        <row r="18">
          <cell r="A18" t="str">
            <v>0207 Hoogte uitkering</v>
          </cell>
        </row>
        <row r="19">
          <cell r="A19" t="str">
            <v>0208 Dagloonvaststelling</v>
          </cell>
        </row>
        <row r="20">
          <cell r="A20" t="str">
            <v>0209 Maatregelen en Boetes</v>
          </cell>
        </row>
        <row r="21">
          <cell r="A21" t="str">
            <v>0210 Samenloop met andere uitkeringen</v>
          </cell>
        </row>
        <row r="22">
          <cell r="A22" t="str">
            <v>0211 Toeslagenwet</v>
          </cell>
        </row>
        <row r="23">
          <cell r="A23" t="str">
            <v>0216 Aftrek Verdiensten / Anticumulatie</v>
          </cell>
        </row>
        <row r="24">
          <cell r="A24" t="str">
            <v>0219 Vaststelling</v>
          </cell>
        </row>
        <row r="25">
          <cell r="A25" t="str">
            <v>0220 Opzegtermijn ogv BW/CAO</v>
          </cell>
        </row>
        <row r="26">
          <cell r="A26" t="str">
            <v>0301 Signalen UZS</v>
          </cell>
        </row>
        <row r="27">
          <cell r="A27" t="str">
            <v>0302 Vastlegging in de memo</v>
          </cell>
        </row>
        <row r="28">
          <cell r="A28" t="str">
            <v>0303 Gegevensuitwisseling</v>
          </cell>
        </row>
        <row r="29">
          <cell r="A29" t="str">
            <v>0308 Verplichte documenten aanwezig (fysiek/digitaal)</v>
          </cell>
        </row>
        <row r="30">
          <cell r="A30" t="str">
            <v>0401 Uitgaande correspondentie (aanwezig en juist)</v>
          </cell>
        </row>
        <row r="31">
          <cell r="A31" t="str">
            <v>0402  Afhandeling inkomende correspondentie</v>
          </cell>
        </row>
        <row r="32">
          <cell r="A32" t="str">
            <v>0403 Afhandeling UWV belmomenten</v>
          </cell>
        </row>
        <row r="33">
          <cell r="A33" t="str">
            <v>0404 Pro-actief bellen</v>
          </cell>
        </row>
        <row r="34">
          <cell r="A34" t="str">
            <v>0501 Doelmatig handelen</v>
          </cell>
        </row>
        <row r="35">
          <cell r="A35" t="str">
            <v>(leeg)</v>
          </cell>
        </row>
        <row r="36">
          <cell r="A36" t="str">
            <v>Eindtotaal</v>
          </cell>
        </row>
      </sheetData>
      <sheetData sheetId="6">
        <row r="2">
          <cell r="H2">
            <v>112</v>
          </cell>
        </row>
      </sheetData>
      <sheetData sheetId="7">
        <row r="1">
          <cell r="U1" t="str">
            <v>Meetpunt</v>
          </cell>
          <cell r="AF1" t="str">
            <v>JaarMaand</v>
          </cell>
          <cell r="AG1" t="str">
            <v>kwartaal en jaar</v>
          </cell>
          <cell r="AH1" t="str">
            <v>aantal juist</v>
          </cell>
          <cell r="AJ1" t="str">
            <v>aantal nvt</v>
          </cell>
          <cell r="AK1" t="str">
            <v>aantal totaal</v>
          </cell>
          <cell r="AM1" t="str">
            <v>naam team</v>
          </cell>
        </row>
        <row r="2">
          <cell r="U2" t="str">
            <v>0101 Aanvraag ZW</v>
          </cell>
          <cell r="AF2" t="str">
            <v>201603</v>
          </cell>
          <cell r="AG2" t="str">
            <v>Q1 2016</v>
          </cell>
          <cell r="AH2">
            <v>1</v>
          </cell>
          <cell r="AJ2" t="str">
            <v/>
          </cell>
          <cell r="AK2">
            <v>1</v>
          </cell>
          <cell r="AM2" t="str">
            <v>Rest team</v>
          </cell>
        </row>
        <row r="3">
          <cell r="U3" t="str">
            <v>0101 Aanvraag ZW</v>
          </cell>
          <cell r="AF3" t="str">
            <v>201602</v>
          </cell>
          <cell r="AG3" t="str">
            <v>Q1 2016</v>
          </cell>
          <cell r="AH3" t="str">
            <v/>
          </cell>
          <cell r="AJ3">
            <v>1</v>
          </cell>
          <cell r="AK3">
            <v>1</v>
          </cell>
          <cell r="AM3" t="str">
            <v>Rest team</v>
          </cell>
        </row>
        <row r="4">
          <cell r="U4" t="str">
            <v>0101 Aanvraag ZW</v>
          </cell>
          <cell r="AF4" t="str">
            <v>201609</v>
          </cell>
          <cell r="AG4" t="str">
            <v>Q3 2016</v>
          </cell>
          <cell r="AH4">
            <v>1</v>
          </cell>
          <cell r="AJ4" t="str">
            <v/>
          </cell>
          <cell r="AK4">
            <v>1</v>
          </cell>
          <cell r="AM4" t="str">
            <v>Rest team</v>
          </cell>
        </row>
        <row r="5">
          <cell r="U5" t="str">
            <v>0101 Aanvraag ZW</v>
          </cell>
          <cell r="AF5" t="str">
            <v>201602</v>
          </cell>
          <cell r="AG5" t="str">
            <v>Q1 2016</v>
          </cell>
          <cell r="AH5">
            <v>1</v>
          </cell>
          <cell r="AJ5" t="str">
            <v/>
          </cell>
          <cell r="AK5">
            <v>1</v>
          </cell>
          <cell r="AM5" t="str">
            <v>Rest team</v>
          </cell>
        </row>
        <row r="6">
          <cell r="U6" t="str">
            <v>0101 Aanvraag ZW</v>
          </cell>
          <cell r="AF6" t="str">
            <v>201608</v>
          </cell>
          <cell r="AG6" t="str">
            <v>Q3 2016</v>
          </cell>
          <cell r="AH6">
            <v>1</v>
          </cell>
          <cell r="AJ6" t="str">
            <v/>
          </cell>
          <cell r="AK6">
            <v>1</v>
          </cell>
          <cell r="AM6" t="str">
            <v>Rest team</v>
          </cell>
        </row>
        <row r="7">
          <cell r="U7" t="str">
            <v>0101 Aanvraag ZW</v>
          </cell>
          <cell r="AF7" t="str">
            <v>201607</v>
          </cell>
          <cell r="AG7" t="str">
            <v>Q3 2016</v>
          </cell>
          <cell r="AH7">
            <v>1</v>
          </cell>
          <cell r="AJ7" t="str">
            <v/>
          </cell>
          <cell r="AK7">
            <v>1</v>
          </cell>
          <cell r="AM7" t="str">
            <v>Rest team</v>
          </cell>
        </row>
        <row r="8">
          <cell r="U8" t="str">
            <v>0101 Aanvraag ZW</v>
          </cell>
          <cell r="AF8" t="str">
            <v>201608</v>
          </cell>
          <cell r="AG8" t="str">
            <v>Q3 2016</v>
          </cell>
          <cell r="AH8">
            <v>1</v>
          </cell>
          <cell r="AJ8" t="str">
            <v/>
          </cell>
          <cell r="AK8">
            <v>1</v>
          </cell>
          <cell r="AM8" t="str">
            <v>Rest team</v>
          </cell>
        </row>
        <row r="9">
          <cell r="U9" t="str">
            <v>0101 Aanvraag ZW</v>
          </cell>
          <cell r="AF9" t="str">
            <v>201601</v>
          </cell>
          <cell r="AG9" t="str">
            <v>Q1 2016</v>
          </cell>
          <cell r="AH9">
            <v>1</v>
          </cell>
          <cell r="AJ9" t="str">
            <v/>
          </cell>
          <cell r="AK9">
            <v>1</v>
          </cell>
          <cell r="AM9" t="str">
            <v>Rest team</v>
          </cell>
        </row>
        <row r="10">
          <cell r="U10" t="str">
            <v>0101 Aanvraag ZW</v>
          </cell>
          <cell r="AF10" t="str">
            <v>201702</v>
          </cell>
          <cell r="AG10" t="str">
            <v>Q1 2017</v>
          </cell>
          <cell r="AH10">
            <v>1</v>
          </cell>
          <cell r="AJ10" t="str">
            <v/>
          </cell>
          <cell r="AK10">
            <v>1</v>
          </cell>
          <cell r="AM10" t="str">
            <v>Rest team</v>
          </cell>
        </row>
        <row r="11">
          <cell r="U11" t="str">
            <v>0101 Aanvraag ZW</v>
          </cell>
          <cell r="AF11" t="str">
            <v>201609</v>
          </cell>
          <cell r="AG11" t="str">
            <v>Q3 2016</v>
          </cell>
          <cell r="AH11">
            <v>1</v>
          </cell>
          <cell r="AJ11" t="str">
            <v/>
          </cell>
          <cell r="AK11">
            <v>1</v>
          </cell>
          <cell r="AM11" t="str">
            <v>Rest team</v>
          </cell>
        </row>
        <row r="12">
          <cell r="U12" t="str">
            <v>0101 Aanvraag ZW</v>
          </cell>
          <cell r="AF12" t="str">
            <v>201609</v>
          </cell>
          <cell r="AG12" t="str">
            <v>Q3 2016</v>
          </cell>
          <cell r="AH12">
            <v>1</v>
          </cell>
          <cell r="AJ12" t="str">
            <v/>
          </cell>
          <cell r="AK12">
            <v>1</v>
          </cell>
          <cell r="AM12" t="str">
            <v>Rest team</v>
          </cell>
        </row>
        <row r="13">
          <cell r="U13" t="str">
            <v>0101 Aanvraag ZW</v>
          </cell>
          <cell r="AF13" t="str">
            <v>201609</v>
          </cell>
          <cell r="AG13" t="str">
            <v>Q3 2016</v>
          </cell>
          <cell r="AH13">
            <v>1</v>
          </cell>
          <cell r="AJ13" t="str">
            <v/>
          </cell>
          <cell r="AK13">
            <v>1</v>
          </cell>
          <cell r="AM13" t="str">
            <v>Rest team</v>
          </cell>
        </row>
        <row r="14">
          <cell r="U14" t="str">
            <v>0101 Aanvraag ZW</v>
          </cell>
          <cell r="AF14" t="str">
            <v>201603</v>
          </cell>
          <cell r="AG14" t="str">
            <v>Q1 2016</v>
          </cell>
          <cell r="AH14">
            <v>1</v>
          </cell>
          <cell r="AJ14" t="str">
            <v/>
          </cell>
          <cell r="AK14">
            <v>1</v>
          </cell>
          <cell r="AM14" t="str">
            <v>Rest team</v>
          </cell>
        </row>
        <row r="15">
          <cell r="U15" t="str">
            <v>0101 Aanvraag ZW</v>
          </cell>
          <cell r="AF15" t="str">
            <v>201603</v>
          </cell>
          <cell r="AG15" t="str">
            <v>Q1 2016</v>
          </cell>
          <cell r="AH15">
            <v>1</v>
          </cell>
          <cell r="AJ15" t="str">
            <v/>
          </cell>
          <cell r="AK15">
            <v>1</v>
          </cell>
          <cell r="AM15" t="str">
            <v>Rest team</v>
          </cell>
        </row>
        <row r="16">
          <cell r="U16" t="str">
            <v>0101 Aanvraag ZW</v>
          </cell>
          <cell r="AF16" t="str">
            <v>201605</v>
          </cell>
          <cell r="AG16" t="str">
            <v>Q2 2016</v>
          </cell>
          <cell r="AH16">
            <v>1</v>
          </cell>
          <cell r="AJ16" t="str">
            <v/>
          </cell>
          <cell r="AK16">
            <v>1</v>
          </cell>
          <cell r="AM16" t="str">
            <v>Rest team</v>
          </cell>
        </row>
        <row r="17">
          <cell r="U17" t="str">
            <v>0101 Aanvraag ZW</v>
          </cell>
          <cell r="AF17" t="str">
            <v>201602</v>
          </cell>
          <cell r="AG17" t="str">
            <v>Q1 2016</v>
          </cell>
          <cell r="AH17">
            <v>1</v>
          </cell>
          <cell r="AJ17" t="str">
            <v/>
          </cell>
          <cell r="AK17">
            <v>1</v>
          </cell>
          <cell r="AM17" t="str">
            <v>Rest team</v>
          </cell>
        </row>
        <row r="18">
          <cell r="U18" t="str">
            <v>0101 Aanvraag ZW</v>
          </cell>
          <cell r="AF18" t="str">
            <v>201601</v>
          </cell>
          <cell r="AG18" t="str">
            <v>Q1 2016</v>
          </cell>
          <cell r="AH18" t="str">
            <v/>
          </cell>
          <cell r="AJ18">
            <v>1</v>
          </cell>
          <cell r="AK18">
            <v>1</v>
          </cell>
          <cell r="AM18" t="str">
            <v>Rest team</v>
          </cell>
        </row>
        <row r="19">
          <cell r="U19" t="str">
            <v>0101 Aanvraag ZW</v>
          </cell>
          <cell r="AF19" t="str">
            <v>201609</v>
          </cell>
          <cell r="AG19" t="str">
            <v>Q3 2016</v>
          </cell>
          <cell r="AH19">
            <v>1</v>
          </cell>
          <cell r="AJ19" t="str">
            <v/>
          </cell>
          <cell r="AK19">
            <v>1</v>
          </cell>
          <cell r="AM19" t="str">
            <v>Rest team</v>
          </cell>
        </row>
        <row r="20">
          <cell r="U20" t="str">
            <v>0101 Aanvraag ZW</v>
          </cell>
          <cell r="AF20" t="str">
            <v>201609</v>
          </cell>
          <cell r="AG20" t="str">
            <v>Q3 2016</v>
          </cell>
          <cell r="AH20">
            <v>1</v>
          </cell>
          <cell r="AJ20" t="str">
            <v/>
          </cell>
          <cell r="AK20">
            <v>1</v>
          </cell>
          <cell r="AM20" t="str">
            <v>Rest team</v>
          </cell>
        </row>
        <row r="21">
          <cell r="U21" t="str">
            <v>0101 Aanvraag ZW</v>
          </cell>
          <cell r="AF21" t="str">
            <v>201609</v>
          </cell>
          <cell r="AG21" t="str">
            <v>Q3 2016</v>
          </cell>
          <cell r="AH21">
            <v>1</v>
          </cell>
          <cell r="AJ21" t="str">
            <v/>
          </cell>
          <cell r="AK21">
            <v>1</v>
          </cell>
          <cell r="AM21" t="str">
            <v>Rest team</v>
          </cell>
        </row>
        <row r="22">
          <cell r="U22" t="str">
            <v>0101 Aanvraag ZW</v>
          </cell>
          <cell r="AF22" t="str">
            <v>201603</v>
          </cell>
          <cell r="AG22" t="str">
            <v>Q1 2016</v>
          </cell>
          <cell r="AH22">
            <v>1</v>
          </cell>
          <cell r="AJ22" t="str">
            <v/>
          </cell>
          <cell r="AK22">
            <v>1</v>
          </cell>
          <cell r="AM22" t="str">
            <v>Rest team</v>
          </cell>
        </row>
        <row r="23">
          <cell r="U23" t="str">
            <v>0101 Aanvraag ZW</v>
          </cell>
          <cell r="AF23" t="str">
            <v>201603</v>
          </cell>
          <cell r="AG23" t="str">
            <v>Q1 2016</v>
          </cell>
          <cell r="AH23">
            <v>1</v>
          </cell>
          <cell r="AJ23" t="str">
            <v/>
          </cell>
          <cell r="AK23">
            <v>1</v>
          </cell>
          <cell r="AM23" t="str">
            <v>Rest team</v>
          </cell>
        </row>
        <row r="24">
          <cell r="U24" t="str">
            <v>0101 Aanvraag ZW</v>
          </cell>
          <cell r="AF24" t="str">
            <v>201603</v>
          </cell>
          <cell r="AG24" t="str">
            <v>Q1 2016</v>
          </cell>
          <cell r="AH24">
            <v>1</v>
          </cell>
          <cell r="AJ24" t="str">
            <v/>
          </cell>
          <cell r="AK24">
            <v>1</v>
          </cell>
          <cell r="AM24" t="str">
            <v>Rest team</v>
          </cell>
        </row>
        <row r="25">
          <cell r="U25" t="str">
            <v>0101 Aanvraag ZW</v>
          </cell>
          <cell r="AF25" t="str">
            <v>201602</v>
          </cell>
          <cell r="AG25" t="str">
            <v>Q1 2016</v>
          </cell>
          <cell r="AH25" t="str">
            <v/>
          </cell>
          <cell r="AJ25">
            <v>1</v>
          </cell>
          <cell r="AK25">
            <v>1</v>
          </cell>
          <cell r="AM25" t="str">
            <v>Rest team</v>
          </cell>
        </row>
        <row r="26">
          <cell r="U26" t="str">
            <v>0101 Aanvraag ZW</v>
          </cell>
          <cell r="AF26" t="str">
            <v>201609</v>
          </cell>
          <cell r="AG26" t="str">
            <v>Q3 2016</v>
          </cell>
          <cell r="AH26">
            <v>1</v>
          </cell>
          <cell r="AJ26" t="str">
            <v/>
          </cell>
          <cell r="AK26">
            <v>1</v>
          </cell>
          <cell r="AM26" t="str">
            <v>Rest team</v>
          </cell>
        </row>
        <row r="27">
          <cell r="U27" t="str">
            <v>0101 Aanvraag ZW</v>
          </cell>
          <cell r="AF27" t="str">
            <v>201603</v>
          </cell>
          <cell r="AG27" t="str">
            <v>Q1 2016</v>
          </cell>
          <cell r="AH27">
            <v>1</v>
          </cell>
          <cell r="AJ27" t="str">
            <v/>
          </cell>
          <cell r="AK27">
            <v>1</v>
          </cell>
          <cell r="AM27" t="str">
            <v>Rest team</v>
          </cell>
        </row>
        <row r="28">
          <cell r="U28" t="str">
            <v>0101 Aanvraag ZW</v>
          </cell>
          <cell r="AF28" t="str">
            <v>201605</v>
          </cell>
          <cell r="AG28" t="str">
            <v>Q2 2016</v>
          </cell>
          <cell r="AH28">
            <v>1</v>
          </cell>
          <cell r="AJ28" t="str">
            <v/>
          </cell>
          <cell r="AK28">
            <v>1</v>
          </cell>
          <cell r="AM28" t="str">
            <v>Rest team</v>
          </cell>
        </row>
        <row r="29">
          <cell r="U29" t="str">
            <v>0101 Aanvraag ZW</v>
          </cell>
          <cell r="AF29" t="str">
            <v>201601</v>
          </cell>
          <cell r="AG29" t="str">
            <v>Q1 2016</v>
          </cell>
          <cell r="AH29">
            <v>1</v>
          </cell>
          <cell r="AJ29" t="str">
            <v/>
          </cell>
          <cell r="AK29">
            <v>1</v>
          </cell>
          <cell r="AM29" t="str">
            <v>Rest team</v>
          </cell>
        </row>
        <row r="30">
          <cell r="U30" t="str">
            <v>0101 Aanvraag ZW</v>
          </cell>
          <cell r="AF30" t="str">
            <v>201609</v>
          </cell>
          <cell r="AG30" t="str">
            <v>Q3 2016</v>
          </cell>
          <cell r="AH30">
            <v>1</v>
          </cell>
          <cell r="AJ30" t="str">
            <v/>
          </cell>
          <cell r="AK30">
            <v>1</v>
          </cell>
          <cell r="AM30" t="str">
            <v>Rest team</v>
          </cell>
        </row>
        <row r="31">
          <cell r="U31" t="str">
            <v>0101 Aanvraag ZW</v>
          </cell>
          <cell r="AF31" t="str">
            <v>201603</v>
          </cell>
          <cell r="AG31" t="str">
            <v>Q1 2016</v>
          </cell>
          <cell r="AH31">
            <v>1</v>
          </cell>
          <cell r="AJ31" t="str">
            <v/>
          </cell>
          <cell r="AK31">
            <v>1</v>
          </cell>
          <cell r="AM31" t="str">
            <v>Rest team</v>
          </cell>
        </row>
        <row r="32">
          <cell r="U32" t="str">
            <v>0101 Aanvraag ZW</v>
          </cell>
          <cell r="AF32" t="str">
            <v>201601</v>
          </cell>
          <cell r="AG32" t="str">
            <v>Q1 2016</v>
          </cell>
          <cell r="AH32">
            <v>1</v>
          </cell>
          <cell r="AJ32" t="str">
            <v/>
          </cell>
          <cell r="AK32">
            <v>1</v>
          </cell>
          <cell r="AM32" t="str">
            <v>Rest team</v>
          </cell>
        </row>
        <row r="33">
          <cell r="U33" t="str">
            <v>0101 Aanvraag ZW</v>
          </cell>
          <cell r="AF33" t="str">
            <v>201608</v>
          </cell>
          <cell r="AG33" t="str">
            <v>Q3 2016</v>
          </cell>
          <cell r="AH33">
            <v>1</v>
          </cell>
          <cell r="AJ33" t="str">
            <v/>
          </cell>
          <cell r="AK33">
            <v>1</v>
          </cell>
          <cell r="AM33" t="str">
            <v>Rest team</v>
          </cell>
        </row>
        <row r="34">
          <cell r="U34" t="str">
            <v>0101 Aanvraag ZW</v>
          </cell>
          <cell r="AF34" t="str">
            <v>201608</v>
          </cell>
          <cell r="AG34" t="str">
            <v>Q3 2016</v>
          </cell>
          <cell r="AH34">
            <v>1</v>
          </cell>
          <cell r="AJ34" t="str">
            <v/>
          </cell>
          <cell r="AK34">
            <v>1</v>
          </cell>
          <cell r="AM34" t="str">
            <v>Rest team</v>
          </cell>
        </row>
        <row r="35">
          <cell r="U35" t="str">
            <v>0101 Aanvraag ZW</v>
          </cell>
          <cell r="AF35" t="str">
            <v>201603</v>
          </cell>
          <cell r="AG35" t="str">
            <v>Q1 2016</v>
          </cell>
          <cell r="AH35">
            <v>1</v>
          </cell>
          <cell r="AJ35" t="str">
            <v/>
          </cell>
          <cell r="AK35">
            <v>1</v>
          </cell>
          <cell r="AM35" t="str">
            <v>Rest team</v>
          </cell>
        </row>
        <row r="36">
          <cell r="U36" t="str">
            <v>0101 Aanvraag ZW</v>
          </cell>
          <cell r="AF36" t="str">
            <v>201607</v>
          </cell>
          <cell r="AG36" t="str">
            <v>Q3 2016</v>
          </cell>
          <cell r="AH36">
            <v>1</v>
          </cell>
          <cell r="AJ36" t="str">
            <v/>
          </cell>
          <cell r="AK36">
            <v>1</v>
          </cell>
          <cell r="AM36" t="str">
            <v>Rest team</v>
          </cell>
        </row>
        <row r="37">
          <cell r="U37" t="str">
            <v>0101 Aanvraag ZW</v>
          </cell>
          <cell r="AF37" t="str">
            <v>201608</v>
          </cell>
          <cell r="AG37" t="str">
            <v>Q3 2016</v>
          </cell>
          <cell r="AH37">
            <v>1</v>
          </cell>
          <cell r="AJ37" t="str">
            <v/>
          </cell>
          <cell r="AK37">
            <v>1</v>
          </cell>
          <cell r="AM37" t="str">
            <v>Rest team</v>
          </cell>
        </row>
        <row r="38">
          <cell r="U38" t="str">
            <v>0101 Aanvraag ZW</v>
          </cell>
          <cell r="AF38" t="str">
            <v>201605</v>
          </cell>
          <cell r="AG38" t="str">
            <v>Q2 2016</v>
          </cell>
          <cell r="AH38">
            <v>1</v>
          </cell>
          <cell r="AJ38" t="str">
            <v/>
          </cell>
          <cell r="AK38">
            <v>1</v>
          </cell>
          <cell r="AM38" t="str">
            <v>Rest team</v>
          </cell>
        </row>
        <row r="39">
          <cell r="U39" t="str">
            <v>0101 Aanvraag ZW</v>
          </cell>
          <cell r="AF39" t="str">
            <v>201609</v>
          </cell>
          <cell r="AG39" t="str">
            <v>Q3 2016</v>
          </cell>
          <cell r="AH39">
            <v>1</v>
          </cell>
          <cell r="AJ39" t="str">
            <v/>
          </cell>
          <cell r="AK39">
            <v>1</v>
          </cell>
          <cell r="AM39" t="str">
            <v>Rest team</v>
          </cell>
        </row>
        <row r="40">
          <cell r="U40" t="str">
            <v>0101 Aanvraag ZW</v>
          </cell>
          <cell r="AF40" t="str">
            <v>201602</v>
          </cell>
          <cell r="AG40" t="str">
            <v>Q1 2016</v>
          </cell>
          <cell r="AH40">
            <v>1</v>
          </cell>
          <cell r="AJ40" t="str">
            <v/>
          </cell>
          <cell r="AK40">
            <v>1</v>
          </cell>
          <cell r="AM40" t="str">
            <v>Rest team</v>
          </cell>
        </row>
        <row r="41">
          <cell r="U41" t="str">
            <v>0101 Aanvraag ZW</v>
          </cell>
          <cell r="AF41" t="str">
            <v>201603</v>
          </cell>
          <cell r="AG41" t="str">
            <v>Q1 2016</v>
          </cell>
          <cell r="AH41">
            <v>1</v>
          </cell>
          <cell r="AJ41" t="str">
            <v/>
          </cell>
          <cell r="AK41">
            <v>1</v>
          </cell>
          <cell r="AM41" t="str">
            <v>Rest team</v>
          </cell>
        </row>
        <row r="42">
          <cell r="U42" t="str">
            <v>0101 Aanvraag ZW</v>
          </cell>
          <cell r="AF42" t="str">
            <v>201601</v>
          </cell>
          <cell r="AG42" t="str">
            <v>Q1 2016</v>
          </cell>
          <cell r="AH42">
            <v>1</v>
          </cell>
          <cell r="AJ42" t="str">
            <v/>
          </cell>
          <cell r="AK42">
            <v>1</v>
          </cell>
          <cell r="AM42" t="str">
            <v>Rest team</v>
          </cell>
        </row>
        <row r="43">
          <cell r="U43" t="str">
            <v>0111 Identiteit vastgesteld</v>
          </cell>
          <cell r="AF43" t="str">
            <v>201603</v>
          </cell>
          <cell r="AG43" t="str">
            <v>Q1 2016</v>
          </cell>
          <cell r="AH43">
            <v>1</v>
          </cell>
          <cell r="AJ43" t="str">
            <v/>
          </cell>
          <cell r="AK43">
            <v>1</v>
          </cell>
          <cell r="AM43" t="str">
            <v>Rest team</v>
          </cell>
        </row>
        <row r="44">
          <cell r="U44" t="str">
            <v>0111 Identiteit vastgesteld</v>
          </cell>
          <cell r="AF44" t="str">
            <v>201609</v>
          </cell>
          <cell r="AG44" t="str">
            <v>Q3 2016</v>
          </cell>
          <cell r="AH44" t="str">
            <v/>
          </cell>
          <cell r="AJ44">
            <v>1</v>
          </cell>
          <cell r="AK44">
            <v>1</v>
          </cell>
          <cell r="AM44" t="str">
            <v>Rest team</v>
          </cell>
        </row>
        <row r="45">
          <cell r="U45" t="str">
            <v>0111 Identiteit vastgesteld</v>
          </cell>
          <cell r="AF45" t="str">
            <v>201609</v>
          </cell>
          <cell r="AG45" t="str">
            <v>Q3 2016</v>
          </cell>
          <cell r="AH45">
            <v>1</v>
          </cell>
          <cell r="AJ45" t="str">
            <v/>
          </cell>
          <cell r="AK45">
            <v>1</v>
          </cell>
          <cell r="AM45" t="str">
            <v>Rest team</v>
          </cell>
        </row>
        <row r="46">
          <cell r="U46" t="str">
            <v>0111 Identiteit vastgesteld</v>
          </cell>
          <cell r="AF46" t="str">
            <v>201603</v>
          </cell>
          <cell r="AG46" t="str">
            <v>Q1 2016</v>
          </cell>
          <cell r="AH46" t="str">
            <v/>
          </cell>
          <cell r="AJ46">
            <v>1</v>
          </cell>
          <cell r="AK46">
            <v>1</v>
          </cell>
          <cell r="AM46" t="str">
            <v>Rest team</v>
          </cell>
        </row>
        <row r="47">
          <cell r="U47" t="str">
            <v>0111 Identiteit vastgesteld</v>
          </cell>
          <cell r="AF47" t="str">
            <v>201608</v>
          </cell>
          <cell r="AG47" t="str">
            <v>Q3 2016</v>
          </cell>
          <cell r="AH47">
            <v>1</v>
          </cell>
          <cell r="AJ47" t="str">
            <v/>
          </cell>
          <cell r="AK47">
            <v>1</v>
          </cell>
          <cell r="AM47" t="str">
            <v>Rest team</v>
          </cell>
        </row>
        <row r="48">
          <cell r="U48" t="str">
            <v>0111 Identiteit vastgesteld</v>
          </cell>
          <cell r="AF48" t="str">
            <v>201607</v>
          </cell>
          <cell r="AG48" t="str">
            <v>Q3 2016</v>
          </cell>
          <cell r="AH48">
            <v>1</v>
          </cell>
          <cell r="AJ48" t="str">
            <v/>
          </cell>
          <cell r="AK48">
            <v>1</v>
          </cell>
          <cell r="AM48" t="str">
            <v>Rest team</v>
          </cell>
        </row>
        <row r="49">
          <cell r="U49" t="str">
            <v>0111 Identiteit vastgesteld</v>
          </cell>
          <cell r="AF49" t="str">
            <v>201601</v>
          </cell>
          <cell r="AG49" t="str">
            <v>Q1 2016</v>
          </cell>
          <cell r="AH49">
            <v>1</v>
          </cell>
          <cell r="AJ49" t="str">
            <v/>
          </cell>
          <cell r="AK49">
            <v>1</v>
          </cell>
          <cell r="AM49" t="str">
            <v>Rest team</v>
          </cell>
        </row>
        <row r="50">
          <cell r="U50" t="str">
            <v>0111 Identiteit vastgesteld</v>
          </cell>
          <cell r="AF50" t="str">
            <v>201608</v>
          </cell>
          <cell r="AG50" t="str">
            <v>Q3 2016</v>
          </cell>
          <cell r="AH50" t="str">
            <v/>
          </cell>
          <cell r="AJ50">
            <v>1</v>
          </cell>
          <cell r="AK50">
            <v>1</v>
          </cell>
          <cell r="AM50" t="str">
            <v>Rest team</v>
          </cell>
        </row>
        <row r="51">
          <cell r="U51" t="str">
            <v>0111 Identiteit vastgesteld</v>
          </cell>
          <cell r="AF51" t="str">
            <v>201603</v>
          </cell>
          <cell r="AG51" t="str">
            <v>Q1 2016</v>
          </cell>
          <cell r="AH51" t="str">
            <v/>
          </cell>
          <cell r="AJ51">
            <v>1</v>
          </cell>
          <cell r="AK51">
            <v>1</v>
          </cell>
          <cell r="AM51" t="str">
            <v>Rest team</v>
          </cell>
        </row>
        <row r="52">
          <cell r="U52" t="str">
            <v>0111 Identiteit vastgesteld</v>
          </cell>
          <cell r="AF52" t="str">
            <v>201605</v>
          </cell>
          <cell r="AG52" t="str">
            <v>Q2 2016</v>
          </cell>
          <cell r="AH52" t="str">
            <v/>
          </cell>
          <cell r="AJ52">
            <v>1</v>
          </cell>
          <cell r="AK52">
            <v>1</v>
          </cell>
          <cell r="AM52" t="str">
            <v>Rest team</v>
          </cell>
        </row>
        <row r="53">
          <cell r="U53" t="str">
            <v>0111 Identiteit vastgesteld</v>
          </cell>
          <cell r="AF53" t="str">
            <v>201609</v>
          </cell>
          <cell r="AG53" t="str">
            <v>Q3 2016</v>
          </cell>
          <cell r="AH53" t="str">
            <v/>
          </cell>
          <cell r="AJ53">
            <v>1</v>
          </cell>
          <cell r="AK53">
            <v>1</v>
          </cell>
          <cell r="AM53" t="str">
            <v>Rest team</v>
          </cell>
        </row>
        <row r="54">
          <cell r="U54" t="str">
            <v>0111 Identiteit vastgesteld</v>
          </cell>
          <cell r="AF54" t="str">
            <v>201602</v>
          </cell>
          <cell r="AG54" t="str">
            <v>Q1 2016</v>
          </cell>
          <cell r="AH54">
            <v>1</v>
          </cell>
          <cell r="AJ54" t="str">
            <v/>
          </cell>
          <cell r="AK54">
            <v>1</v>
          </cell>
          <cell r="AM54" t="str">
            <v>Rest team</v>
          </cell>
        </row>
        <row r="55">
          <cell r="U55" t="str">
            <v>0111 Identiteit vastgesteld</v>
          </cell>
          <cell r="AF55" t="str">
            <v>201603</v>
          </cell>
          <cell r="AG55" t="str">
            <v>Q1 2016</v>
          </cell>
          <cell r="AH55" t="str">
            <v/>
          </cell>
          <cell r="AJ55">
            <v>1</v>
          </cell>
          <cell r="AK55">
            <v>1</v>
          </cell>
          <cell r="AM55" t="str">
            <v>Rest team</v>
          </cell>
        </row>
        <row r="56">
          <cell r="U56" t="str">
            <v>0111 Identiteit vastgesteld</v>
          </cell>
          <cell r="AF56" t="str">
            <v>201603</v>
          </cell>
          <cell r="AG56" t="str">
            <v>Q1 2016</v>
          </cell>
          <cell r="AH56" t="str">
            <v/>
          </cell>
          <cell r="AJ56">
            <v>1</v>
          </cell>
          <cell r="AK56">
            <v>1</v>
          </cell>
          <cell r="AM56" t="str">
            <v>Rest team</v>
          </cell>
        </row>
        <row r="57">
          <cell r="U57" t="str">
            <v>0111 Identiteit vastgesteld</v>
          </cell>
          <cell r="AF57" t="str">
            <v>201609</v>
          </cell>
          <cell r="AG57" t="str">
            <v>Q3 2016</v>
          </cell>
          <cell r="AH57" t="str">
            <v/>
          </cell>
          <cell r="AJ57">
            <v>1</v>
          </cell>
          <cell r="AK57">
            <v>1</v>
          </cell>
          <cell r="AM57" t="str">
            <v>Rest team</v>
          </cell>
        </row>
        <row r="58">
          <cell r="U58" t="str">
            <v>0111 Identiteit vastgesteld</v>
          </cell>
          <cell r="AF58" t="str">
            <v>201608</v>
          </cell>
          <cell r="AG58" t="str">
            <v>Q3 2016</v>
          </cell>
          <cell r="AH58" t="str">
            <v/>
          </cell>
          <cell r="AJ58">
            <v>1</v>
          </cell>
          <cell r="AK58">
            <v>1</v>
          </cell>
          <cell r="AM58" t="str">
            <v>Rest team</v>
          </cell>
        </row>
        <row r="59">
          <cell r="U59" t="str">
            <v>0111 Identiteit vastgesteld</v>
          </cell>
          <cell r="AF59" t="str">
            <v>201609</v>
          </cell>
          <cell r="AG59" t="str">
            <v>Q3 2016</v>
          </cell>
          <cell r="AH59">
            <v>1</v>
          </cell>
          <cell r="AJ59" t="str">
            <v/>
          </cell>
          <cell r="AK59">
            <v>1</v>
          </cell>
          <cell r="AM59" t="str">
            <v>Rest team</v>
          </cell>
        </row>
        <row r="60">
          <cell r="U60" t="str">
            <v>0111 Identiteit vastgesteld</v>
          </cell>
          <cell r="AF60" t="str">
            <v>201603</v>
          </cell>
          <cell r="AG60" t="str">
            <v>Q1 2016</v>
          </cell>
          <cell r="AH60" t="str">
            <v/>
          </cell>
          <cell r="AJ60">
            <v>1</v>
          </cell>
          <cell r="AK60">
            <v>1</v>
          </cell>
          <cell r="AM60" t="str">
            <v>Rest team</v>
          </cell>
        </row>
        <row r="61">
          <cell r="U61" t="str">
            <v>0111 Identiteit vastgesteld</v>
          </cell>
          <cell r="AF61" t="str">
            <v>201602</v>
          </cell>
          <cell r="AG61" t="str">
            <v>Q1 2016</v>
          </cell>
          <cell r="AH61">
            <v>1</v>
          </cell>
          <cell r="AJ61" t="str">
            <v/>
          </cell>
          <cell r="AK61">
            <v>1</v>
          </cell>
          <cell r="AM61" t="str">
            <v>Rest team</v>
          </cell>
        </row>
        <row r="62">
          <cell r="U62" t="str">
            <v>0111 Identiteit vastgesteld</v>
          </cell>
          <cell r="AF62" t="str">
            <v>201601</v>
          </cell>
          <cell r="AG62" t="str">
            <v>Q1 2016</v>
          </cell>
          <cell r="AH62" t="str">
            <v/>
          </cell>
          <cell r="AJ62">
            <v>1</v>
          </cell>
          <cell r="AK62">
            <v>1</v>
          </cell>
          <cell r="AM62" t="str">
            <v>Rest team</v>
          </cell>
        </row>
        <row r="63">
          <cell r="U63" t="str">
            <v>0111 Identiteit vastgesteld</v>
          </cell>
          <cell r="AF63" t="str">
            <v>201609</v>
          </cell>
          <cell r="AG63" t="str">
            <v>Q3 2016</v>
          </cell>
          <cell r="AH63">
            <v>1</v>
          </cell>
          <cell r="AJ63" t="str">
            <v/>
          </cell>
          <cell r="AK63">
            <v>1</v>
          </cell>
          <cell r="AM63" t="str">
            <v>Rest team</v>
          </cell>
        </row>
        <row r="64">
          <cell r="U64" t="str">
            <v>0111 Identiteit vastgesteld</v>
          </cell>
          <cell r="AF64" t="str">
            <v>201702</v>
          </cell>
          <cell r="AG64" t="str">
            <v>Q1 2017</v>
          </cell>
          <cell r="AH64" t="str">
            <v/>
          </cell>
          <cell r="AJ64">
            <v>1</v>
          </cell>
          <cell r="AK64">
            <v>1</v>
          </cell>
          <cell r="AM64" t="str">
            <v>Rest team</v>
          </cell>
        </row>
        <row r="65">
          <cell r="U65" t="str">
            <v>0111 Identiteit vastgesteld</v>
          </cell>
          <cell r="AF65" t="str">
            <v>201602</v>
          </cell>
          <cell r="AG65" t="str">
            <v>Q1 2016</v>
          </cell>
          <cell r="AH65" t="str">
            <v/>
          </cell>
          <cell r="AJ65">
            <v>1</v>
          </cell>
          <cell r="AK65">
            <v>1</v>
          </cell>
          <cell r="AM65" t="str">
            <v>Rest team</v>
          </cell>
        </row>
        <row r="66">
          <cell r="U66" t="str">
            <v>0111 Identiteit vastgesteld</v>
          </cell>
          <cell r="AF66" t="str">
            <v>201609</v>
          </cell>
          <cell r="AG66" t="str">
            <v>Q3 2016</v>
          </cell>
          <cell r="AH66">
            <v>1</v>
          </cell>
          <cell r="AJ66" t="str">
            <v/>
          </cell>
          <cell r="AK66">
            <v>1</v>
          </cell>
          <cell r="AM66" t="str">
            <v>Rest team</v>
          </cell>
        </row>
        <row r="67">
          <cell r="U67" t="str">
            <v>0111 Identiteit vastgesteld</v>
          </cell>
          <cell r="AF67" t="str">
            <v>201605</v>
          </cell>
          <cell r="AG67" t="str">
            <v>Q2 2016</v>
          </cell>
          <cell r="AH67">
            <v>1</v>
          </cell>
          <cell r="AJ67" t="str">
            <v/>
          </cell>
          <cell r="AK67">
            <v>1</v>
          </cell>
          <cell r="AM67" t="str">
            <v>Rest team</v>
          </cell>
        </row>
        <row r="68">
          <cell r="U68" t="str">
            <v>0111 Identiteit vastgesteld</v>
          </cell>
          <cell r="AF68" t="str">
            <v>201603</v>
          </cell>
          <cell r="AG68" t="str">
            <v>Q1 2016</v>
          </cell>
          <cell r="AH68" t="str">
            <v/>
          </cell>
          <cell r="AJ68">
            <v>1</v>
          </cell>
          <cell r="AK68">
            <v>1</v>
          </cell>
          <cell r="AM68" t="str">
            <v>Rest team</v>
          </cell>
        </row>
        <row r="69">
          <cell r="U69" t="str">
            <v>0111 Identiteit vastgesteld</v>
          </cell>
          <cell r="AF69" t="str">
            <v>201601</v>
          </cell>
          <cell r="AG69" t="str">
            <v>Q1 2016</v>
          </cell>
          <cell r="AH69">
            <v>1</v>
          </cell>
          <cell r="AJ69" t="str">
            <v/>
          </cell>
          <cell r="AK69">
            <v>1</v>
          </cell>
          <cell r="AM69" t="str">
            <v>Rest team</v>
          </cell>
        </row>
        <row r="70">
          <cell r="U70" t="str">
            <v>0111 Identiteit vastgesteld</v>
          </cell>
          <cell r="AF70" t="str">
            <v>201603</v>
          </cell>
          <cell r="AG70" t="str">
            <v>Q1 2016</v>
          </cell>
          <cell r="AH70" t="str">
            <v/>
          </cell>
          <cell r="AJ70">
            <v>1</v>
          </cell>
          <cell r="AK70">
            <v>1</v>
          </cell>
          <cell r="AM70" t="str">
            <v>Rest team</v>
          </cell>
        </row>
        <row r="71">
          <cell r="U71" t="str">
            <v>0111 Identiteit vastgesteld</v>
          </cell>
          <cell r="AF71" t="str">
            <v>201602</v>
          </cell>
          <cell r="AG71" t="str">
            <v>Q1 2016</v>
          </cell>
          <cell r="AH71" t="str">
            <v/>
          </cell>
          <cell r="AJ71">
            <v>1</v>
          </cell>
          <cell r="AK71">
            <v>1</v>
          </cell>
          <cell r="AM71" t="str">
            <v>Rest team</v>
          </cell>
        </row>
        <row r="72">
          <cell r="U72" t="str">
            <v>0111 Identiteit vastgesteld</v>
          </cell>
          <cell r="AF72" t="str">
            <v>201609</v>
          </cell>
          <cell r="AG72" t="str">
            <v>Q3 2016</v>
          </cell>
          <cell r="AH72" t="str">
            <v/>
          </cell>
          <cell r="AJ72">
            <v>1</v>
          </cell>
          <cell r="AK72">
            <v>1</v>
          </cell>
          <cell r="AM72" t="str">
            <v>Rest team</v>
          </cell>
        </row>
        <row r="73">
          <cell r="U73" t="str">
            <v>0111 Identiteit vastgesteld</v>
          </cell>
          <cell r="AF73" t="str">
            <v>201608</v>
          </cell>
          <cell r="AG73" t="str">
            <v>Q3 2016</v>
          </cell>
          <cell r="AH73" t="str">
            <v/>
          </cell>
          <cell r="AJ73">
            <v>1</v>
          </cell>
          <cell r="AK73">
            <v>1</v>
          </cell>
          <cell r="AM73" t="str">
            <v>Rest team</v>
          </cell>
        </row>
        <row r="74">
          <cell r="U74" t="str">
            <v>0111 Identiteit vastgesteld</v>
          </cell>
          <cell r="AF74" t="str">
            <v>201603</v>
          </cell>
          <cell r="AG74" t="str">
            <v>Q1 2016</v>
          </cell>
          <cell r="AH74" t="str">
            <v/>
          </cell>
          <cell r="AJ74">
            <v>1</v>
          </cell>
          <cell r="AK74">
            <v>1</v>
          </cell>
          <cell r="AM74" t="str">
            <v>Rest team</v>
          </cell>
        </row>
        <row r="75">
          <cell r="U75" t="str">
            <v>0111 Identiteit vastgesteld</v>
          </cell>
          <cell r="AF75" t="str">
            <v>201608</v>
          </cell>
          <cell r="AG75" t="str">
            <v>Q3 2016</v>
          </cell>
          <cell r="AH75">
            <v>1</v>
          </cell>
          <cell r="AJ75" t="str">
            <v/>
          </cell>
          <cell r="AK75">
            <v>1</v>
          </cell>
          <cell r="AM75" t="str">
            <v>Rest team</v>
          </cell>
        </row>
        <row r="76">
          <cell r="U76" t="str">
            <v>0111 Identiteit vastgesteld</v>
          </cell>
          <cell r="AF76" t="str">
            <v>201609</v>
          </cell>
          <cell r="AG76" t="str">
            <v>Q3 2016</v>
          </cell>
          <cell r="AH76">
            <v>1</v>
          </cell>
          <cell r="AJ76" t="str">
            <v/>
          </cell>
          <cell r="AK76">
            <v>1</v>
          </cell>
          <cell r="AM76" t="str">
            <v>Rest team</v>
          </cell>
        </row>
        <row r="77">
          <cell r="U77" t="str">
            <v>0111 Identiteit vastgesteld</v>
          </cell>
          <cell r="AF77" t="str">
            <v>201607</v>
          </cell>
          <cell r="AG77" t="str">
            <v>Q3 2016</v>
          </cell>
          <cell r="AH77" t="str">
            <v/>
          </cell>
          <cell r="AJ77">
            <v>1</v>
          </cell>
          <cell r="AK77">
            <v>1</v>
          </cell>
          <cell r="AM77" t="str">
            <v>Rest team</v>
          </cell>
        </row>
        <row r="78">
          <cell r="U78" t="str">
            <v>0111 Identiteit vastgesteld</v>
          </cell>
          <cell r="AF78" t="str">
            <v>201601</v>
          </cell>
          <cell r="AG78" t="str">
            <v>Q1 2016</v>
          </cell>
          <cell r="AH78" t="str">
            <v/>
          </cell>
          <cell r="AJ78">
            <v>1</v>
          </cell>
          <cell r="AK78">
            <v>1</v>
          </cell>
          <cell r="AM78" t="str">
            <v>Rest team</v>
          </cell>
        </row>
        <row r="79">
          <cell r="U79" t="str">
            <v>0111 Identiteit vastgesteld</v>
          </cell>
          <cell r="AF79" t="str">
            <v>201609</v>
          </cell>
          <cell r="AG79" t="str">
            <v>Q3 2016</v>
          </cell>
          <cell r="AH79" t="str">
            <v/>
          </cell>
          <cell r="AJ79">
            <v>1</v>
          </cell>
          <cell r="AK79">
            <v>1</v>
          </cell>
          <cell r="AM79" t="str">
            <v>Rest team</v>
          </cell>
        </row>
        <row r="80">
          <cell r="U80" t="str">
            <v>0111 Identiteit vastgesteld</v>
          </cell>
          <cell r="AF80" t="str">
            <v>201601</v>
          </cell>
          <cell r="AG80" t="str">
            <v>Q1 2016</v>
          </cell>
          <cell r="AH80" t="str">
            <v/>
          </cell>
          <cell r="AJ80">
            <v>1</v>
          </cell>
          <cell r="AK80">
            <v>1</v>
          </cell>
          <cell r="AM80" t="str">
            <v>Rest team</v>
          </cell>
        </row>
        <row r="81">
          <cell r="U81" t="str">
            <v>0111 Identiteit vastgesteld</v>
          </cell>
          <cell r="AF81" t="str">
            <v>201603</v>
          </cell>
          <cell r="AG81" t="str">
            <v>Q1 2016</v>
          </cell>
          <cell r="AH81" t="str">
            <v/>
          </cell>
          <cell r="AJ81">
            <v>1</v>
          </cell>
          <cell r="AK81">
            <v>1</v>
          </cell>
          <cell r="AM81" t="str">
            <v>Rest team</v>
          </cell>
        </row>
        <row r="82">
          <cell r="U82" t="str">
            <v>0111 Identiteit vastgesteld</v>
          </cell>
          <cell r="AF82" t="str">
            <v>201602</v>
          </cell>
          <cell r="AG82" t="str">
            <v>Q1 2016</v>
          </cell>
          <cell r="AH82">
            <v>1</v>
          </cell>
          <cell r="AJ82" t="str">
            <v/>
          </cell>
          <cell r="AK82">
            <v>1</v>
          </cell>
          <cell r="AM82" t="str">
            <v>Rest team</v>
          </cell>
        </row>
        <row r="83">
          <cell r="U83" t="str">
            <v>0111 Identiteit vastgesteld</v>
          </cell>
          <cell r="AF83" t="str">
            <v>201605</v>
          </cell>
          <cell r="AG83" t="str">
            <v>Q2 2016</v>
          </cell>
          <cell r="AH83">
            <v>1</v>
          </cell>
          <cell r="AJ83" t="str">
            <v/>
          </cell>
          <cell r="AK83">
            <v>1</v>
          </cell>
          <cell r="AM83" t="str">
            <v>Rest team</v>
          </cell>
        </row>
        <row r="84">
          <cell r="U84" t="str">
            <v>0121 Raadplegen Suwinet gegevens</v>
          </cell>
          <cell r="AF84" t="str">
            <v>201603</v>
          </cell>
          <cell r="AG84" t="str">
            <v>Q1 2016</v>
          </cell>
          <cell r="AH84">
            <v>1</v>
          </cell>
          <cell r="AJ84" t="str">
            <v/>
          </cell>
          <cell r="AK84">
            <v>1</v>
          </cell>
          <cell r="AM84" t="str">
            <v>Rest team</v>
          </cell>
        </row>
        <row r="85">
          <cell r="U85" t="str">
            <v>0121 Raadplegen Suwinet gegevens</v>
          </cell>
          <cell r="AF85" t="str">
            <v>201605</v>
          </cell>
          <cell r="AG85" t="str">
            <v>Q2 2016</v>
          </cell>
          <cell r="AH85">
            <v>1</v>
          </cell>
          <cell r="AJ85" t="str">
            <v/>
          </cell>
          <cell r="AK85">
            <v>1</v>
          </cell>
          <cell r="AM85" t="str">
            <v>Rest team</v>
          </cell>
        </row>
        <row r="86">
          <cell r="U86" t="str">
            <v>0121 Raadplegen Suwinet gegevens</v>
          </cell>
          <cell r="AF86" t="str">
            <v>201601</v>
          </cell>
          <cell r="AG86" t="str">
            <v>Q1 2016</v>
          </cell>
          <cell r="AH86">
            <v>1</v>
          </cell>
          <cell r="AJ86" t="str">
            <v/>
          </cell>
          <cell r="AK86">
            <v>1</v>
          </cell>
          <cell r="AM86" t="str">
            <v>Rest team</v>
          </cell>
        </row>
        <row r="87">
          <cell r="U87" t="str">
            <v>0121 Raadplegen Suwinet gegevens</v>
          </cell>
          <cell r="AF87" t="str">
            <v>201603</v>
          </cell>
          <cell r="AG87" t="str">
            <v>Q1 2016</v>
          </cell>
          <cell r="AH87">
            <v>1</v>
          </cell>
          <cell r="AJ87" t="str">
            <v/>
          </cell>
          <cell r="AK87">
            <v>1</v>
          </cell>
          <cell r="AM87" t="str">
            <v>Rest team</v>
          </cell>
        </row>
        <row r="88">
          <cell r="U88" t="str">
            <v>0121 Raadplegen Suwinet gegevens</v>
          </cell>
          <cell r="AF88" t="str">
            <v>201607</v>
          </cell>
          <cell r="AG88" t="str">
            <v>Q3 2016</v>
          </cell>
          <cell r="AH88">
            <v>1</v>
          </cell>
          <cell r="AJ88" t="str">
            <v/>
          </cell>
          <cell r="AK88">
            <v>1</v>
          </cell>
          <cell r="AM88" t="str">
            <v>Rest team</v>
          </cell>
        </row>
        <row r="89">
          <cell r="U89" t="str">
            <v>0121 Raadplegen Suwinet gegevens</v>
          </cell>
          <cell r="AF89" t="str">
            <v>201609</v>
          </cell>
          <cell r="AG89" t="str">
            <v>Q3 2016</v>
          </cell>
          <cell r="AH89">
            <v>1</v>
          </cell>
          <cell r="AJ89" t="str">
            <v/>
          </cell>
          <cell r="AK89">
            <v>1</v>
          </cell>
          <cell r="AM89" t="str">
            <v>Rest team</v>
          </cell>
        </row>
        <row r="90">
          <cell r="U90" t="str">
            <v>0121 Raadplegen Suwinet gegevens</v>
          </cell>
          <cell r="AF90" t="str">
            <v>201609</v>
          </cell>
          <cell r="AG90" t="str">
            <v>Q3 2016</v>
          </cell>
          <cell r="AH90">
            <v>1</v>
          </cell>
          <cell r="AJ90" t="str">
            <v/>
          </cell>
          <cell r="AK90">
            <v>1</v>
          </cell>
          <cell r="AM90" t="str">
            <v>Rest team</v>
          </cell>
        </row>
        <row r="91">
          <cell r="U91" t="str">
            <v>0121 Raadplegen Suwinet gegevens</v>
          </cell>
          <cell r="AF91" t="str">
            <v>201603</v>
          </cell>
          <cell r="AG91" t="str">
            <v>Q1 2016</v>
          </cell>
          <cell r="AH91">
            <v>1</v>
          </cell>
          <cell r="AJ91" t="str">
            <v/>
          </cell>
          <cell r="AK91">
            <v>1</v>
          </cell>
          <cell r="AM91" t="str">
            <v>Rest team</v>
          </cell>
        </row>
        <row r="92">
          <cell r="U92" t="str">
            <v>0121 Raadplegen Suwinet gegevens</v>
          </cell>
          <cell r="AF92" t="str">
            <v>201609</v>
          </cell>
          <cell r="AG92" t="str">
            <v>Q3 2016</v>
          </cell>
          <cell r="AH92">
            <v>1</v>
          </cell>
          <cell r="AJ92" t="str">
            <v/>
          </cell>
          <cell r="AK92">
            <v>1</v>
          </cell>
          <cell r="AM92" t="str">
            <v>Rest team</v>
          </cell>
        </row>
        <row r="93">
          <cell r="U93" t="str">
            <v>0121 Raadplegen Suwinet gegevens</v>
          </cell>
          <cell r="AF93" t="str">
            <v>201609</v>
          </cell>
          <cell r="AG93" t="str">
            <v>Q3 2016</v>
          </cell>
          <cell r="AH93">
            <v>1</v>
          </cell>
          <cell r="AJ93" t="str">
            <v/>
          </cell>
          <cell r="AK93">
            <v>1</v>
          </cell>
          <cell r="AM93" t="str">
            <v>Rest team</v>
          </cell>
        </row>
        <row r="94">
          <cell r="U94" t="str">
            <v>0121 Raadplegen Suwinet gegevens</v>
          </cell>
          <cell r="AF94" t="str">
            <v>201601</v>
          </cell>
          <cell r="AG94" t="str">
            <v>Q1 2016</v>
          </cell>
          <cell r="AH94">
            <v>1</v>
          </cell>
          <cell r="AJ94" t="str">
            <v/>
          </cell>
          <cell r="AK94">
            <v>1</v>
          </cell>
          <cell r="AM94" t="str">
            <v>Rest team</v>
          </cell>
        </row>
        <row r="95">
          <cell r="U95" t="str">
            <v>0121 Raadplegen Suwinet gegevens</v>
          </cell>
          <cell r="AF95" t="str">
            <v>201608</v>
          </cell>
          <cell r="AG95" t="str">
            <v>Q3 2016</v>
          </cell>
          <cell r="AH95">
            <v>1</v>
          </cell>
          <cell r="AJ95" t="str">
            <v/>
          </cell>
          <cell r="AK95">
            <v>1</v>
          </cell>
          <cell r="AM95" t="str">
            <v>Rest team</v>
          </cell>
        </row>
        <row r="96">
          <cell r="U96" t="str">
            <v>0121 Raadplegen Suwinet gegevens</v>
          </cell>
          <cell r="AF96" t="str">
            <v>201608</v>
          </cell>
          <cell r="AG96" t="str">
            <v>Q3 2016</v>
          </cell>
          <cell r="AH96">
            <v>1</v>
          </cell>
          <cell r="AJ96" t="str">
            <v/>
          </cell>
          <cell r="AK96">
            <v>1</v>
          </cell>
          <cell r="AM96" t="str">
            <v>Rest team</v>
          </cell>
        </row>
        <row r="97">
          <cell r="U97" t="str">
            <v>0121 Raadplegen Suwinet gegevens</v>
          </cell>
          <cell r="AF97" t="str">
            <v>201608</v>
          </cell>
          <cell r="AG97" t="str">
            <v>Q3 2016</v>
          </cell>
          <cell r="AH97">
            <v>1</v>
          </cell>
          <cell r="AJ97" t="str">
            <v/>
          </cell>
          <cell r="AK97">
            <v>1</v>
          </cell>
          <cell r="AM97" t="str">
            <v>Rest team</v>
          </cell>
        </row>
        <row r="98">
          <cell r="U98" t="str">
            <v>0121 Raadplegen Suwinet gegevens</v>
          </cell>
          <cell r="AF98" t="str">
            <v>201602</v>
          </cell>
          <cell r="AG98" t="str">
            <v>Q1 2016</v>
          </cell>
          <cell r="AH98">
            <v>1</v>
          </cell>
          <cell r="AJ98" t="str">
            <v/>
          </cell>
          <cell r="AK98">
            <v>1</v>
          </cell>
          <cell r="AM98" t="str">
            <v>Rest team</v>
          </cell>
        </row>
        <row r="99">
          <cell r="U99" t="str">
            <v>0121 Raadplegen Suwinet gegevens</v>
          </cell>
          <cell r="AF99" t="str">
            <v>201605</v>
          </cell>
          <cell r="AG99" t="str">
            <v>Q2 2016</v>
          </cell>
          <cell r="AH99">
            <v>1</v>
          </cell>
          <cell r="AJ99" t="str">
            <v/>
          </cell>
          <cell r="AK99">
            <v>1</v>
          </cell>
          <cell r="AM99" t="str">
            <v>Rest team</v>
          </cell>
        </row>
        <row r="100">
          <cell r="U100" t="str">
            <v>0121 Raadplegen Suwinet gegevens</v>
          </cell>
          <cell r="AF100" t="str">
            <v>201608</v>
          </cell>
          <cell r="AG100" t="str">
            <v>Q3 2016</v>
          </cell>
          <cell r="AH100">
            <v>1</v>
          </cell>
          <cell r="AJ100" t="str">
            <v/>
          </cell>
          <cell r="AK100">
            <v>1</v>
          </cell>
          <cell r="AM100" t="str">
            <v>Rest team</v>
          </cell>
        </row>
        <row r="101">
          <cell r="U101" t="str">
            <v>0121 Raadplegen Suwinet gegevens</v>
          </cell>
          <cell r="AF101" t="str">
            <v>201603</v>
          </cell>
          <cell r="AG101" t="str">
            <v>Q1 2016</v>
          </cell>
          <cell r="AH101">
            <v>1</v>
          </cell>
          <cell r="AJ101" t="str">
            <v/>
          </cell>
          <cell r="AK101">
            <v>1</v>
          </cell>
          <cell r="AM101" t="str">
            <v>Rest team</v>
          </cell>
        </row>
        <row r="102">
          <cell r="U102" t="str">
            <v>0121 Raadplegen Suwinet gegevens</v>
          </cell>
          <cell r="AF102" t="str">
            <v>201602</v>
          </cell>
          <cell r="AG102" t="str">
            <v>Q1 2016</v>
          </cell>
          <cell r="AH102">
            <v>1</v>
          </cell>
          <cell r="AJ102" t="str">
            <v/>
          </cell>
          <cell r="AK102">
            <v>1</v>
          </cell>
          <cell r="AM102" t="str">
            <v>Rest team</v>
          </cell>
        </row>
        <row r="103">
          <cell r="U103" t="str">
            <v>0121 Raadplegen Suwinet gegevens</v>
          </cell>
          <cell r="AF103" t="str">
            <v>201608</v>
          </cell>
          <cell r="AG103" t="str">
            <v>Q3 2016</v>
          </cell>
          <cell r="AH103">
            <v>1</v>
          </cell>
          <cell r="AJ103" t="str">
            <v/>
          </cell>
          <cell r="AK103">
            <v>1</v>
          </cell>
          <cell r="AM103" t="str">
            <v>Rest team</v>
          </cell>
        </row>
        <row r="104">
          <cell r="U104" t="str">
            <v>0121 Raadplegen Suwinet gegevens</v>
          </cell>
          <cell r="AF104" t="str">
            <v>201603</v>
          </cell>
          <cell r="AG104" t="str">
            <v>Q1 2016</v>
          </cell>
          <cell r="AH104">
            <v>1</v>
          </cell>
          <cell r="AJ104" t="str">
            <v/>
          </cell>
          <cell r="AK104">
            <v>1</v>
          </cell>
          <cell r="AM104" t="str">
            <v>Rest team</v>
          </cell>
        </row>
        <row r="105">
          <cell r="U105" t="str">
            <v>0121 Raadplegen Suwinet gegevens</v>
          </cell>
          <cell r="AF105" t="str">
            <v>201603</v>
          </cell>
          <cell r="AG105" t="str">
            <v>Q1 2016</v>
          </cell>
          <cell r="AH105">
            <v>1</v>
          </cell>
          <cell r="AJ105" t="str">
            <v/>
          </cell>
          <cell r="AK105">
            <v>1</v>
          </cell>
          <cell r="AM105" t="str">
            <v>Rest team</v>
          </cell>
        </row>
        <row r="106">
          <cell r="U106" t="str">
            <v>0121 Raadplegen Suwinet gegevens</v>
          </cell>
          <cell r="AF106" t="str">
            <v>201609</v>
          </cell>
          <cell r="AG106" t="str">
            <v>Q3 2016</v>
          </cell>
          <cell r="AH106">
            <v>1</v>
          </cell>
          <cell r="AJ106" t="str">
            <v/>
          </cell>
          <cell r="AK106">
            <v>1</v>
          </cell>
          <cell r="AM106" t="str">
            <v>Rest team</v>
          </cell>
        </row>
        <row r="107">
          <cell r="U107" t="str">
            <v>0121 Raadplegen Suwinet gegevens</v>
          </cell>
          <cell r="AF107" t="str">
            <v>201609</v>
          </cell>
          <cell r="AG107" t="str">
            <v>Q3 2016</v>
          </cell>
          <cell r="AH107" t="str">
            <v/>
          </cell>
          <cell r="AJ107">
            <v>1</v>
          </cell>
          <cell r="AK107">
            <v>1</v>
          </cell>
          <cell r="AM107" t="str">
            <v>Rest team</v>
          </cell>
        </row>
        <row r="108">
          <cell r="U108" t="str">
            <v>0121 Raadplegen Suwinet gegevens</v>
          </cell>
          <cell r="AF108" t="str">
            <v>201602</v>
          </cell>
          <cell r="AG108" t="str">
            <v>Q1 2016</v>
          </cell>
          <cell r="AH108" t="str">
            <v/>
          </cell>
          <cell r="AJ108">
            <v>1</v>
          </cell>
          <cell r="AK108">
            <v>1</v>
          </cell>
          <cell r="AM108" t="str">
            <v>Rest team</v>
          </cell>
        </row>
        <row r="109">
          <cell r="U109" t="str">
            <v>0121 Raadplegen Suwinet gegevens</v>
          </cell>
          <cell r="AF109" t="str">
            <v>201601</v>
          </cell>
          <cell r="AG109" t="str">
            <v>Q1 2016</v>
          </cell>
          <cell r="AH109">
            <v>1</v>
          </cell>
          <cell r="AJ109" t="str">
            <v/>
          </cell>
          <cell r="AK109">
            <v>1</v>
          </cell>
          <cell r="AM109" t="str">
            <v>Rest team</v>
          </cell>
        </row>
        <row r="110">
          <cell r="U110" t="str">
            <v>0121 Raadplegen Suwinet gegevens</v>
          </cell>
          <cell r="AF110" t="str">
            <v>201603</v>
          </cell>
          <cell r="AG110" t="str">
            <v>Q1 2016</v>
          </cell>
          <cell r="AH110">
            <v>1</v>
          </cell>
          <cell r="AJ110" t="str">
            <v/>
          </cell>
          <cell r="AK110">
            <v>1</v>
          </cell>
          <cell r="AM110" t="str">
            <v>Rest team</v>
          </cell>
        </row>
        <row r="111">
          <cell r="U111" t="str">
            <v>0121 Raadplegen Suwinet gegevens</v>
          </cell>
          <cell r="AF111" t="str">
            <v>201601</v>
          </cell>
          <cell r="AG111" t="str">
            <v>Q1 2016</v>
          </cell>
          <cell r="AH111" t="str">
            <v/>
          </cell>
          <cell r="AJ111">
            <v>1</v>
          </cell>
          <cell r="AK111">
            <v>1</v>
          </cell>
          <cell r="AM111" t="str">
            <v>Rest team</v>
          </cell>
        </row>
        <row r="112">
          <cell r="U112" t="str">
            <v>0121 Raadplegen Suwinet gegevens</v>
          </cell>
          <cell r="AF112" t="str">
            <v>201603</v>
          </cell>
          <cell r="AG112" t="str">
            <v>Q1 2016</v>
          </cell>
          <cell r="AH112">
            <v>1</v>
          </cell>
          <cell r="AJ112" t="str">
            <v/>
          </cell>
          <cell r="AK112">
            <v>1</v>
          </cell>
          <cell r="AM112" t="str">
            <v>Rest team</v>
          </cell>
        </row>
        <row r="113">
          <cell r="U113" t="str">
            <v>0121 Raadplegen Suwinet gegevens</v>
          </cell>
          <cell r="AF113" t="str">
            <v>201702</v>
          </cell>
          <cell r="AG113" t="str">
            <v>Q1 2017</v>
          </cell>
          <cell r="AH113">
            <v>1</v>
          </cell>
          <cell r="AJ113" t="str">
            <v/>
          </cell>
          <cell r="AK113">
            <v>1</v>
          </cell>
          <cell r="AM113" t="str">
            <v>Rest team</v>
          </cell>
        </row>
        <row r="114">
          <cell r="U114" t="str">
            <v>0121 Raadplegen Suwinet gegevens</v>
          </cell>
          <cell r="AF114" t="str">
            <v>201609</v>
          </cell>
          <cell r="AG114" t="str">
            <v>Q3 2016</v>
          </cell>
          <cell r="AH114">
            <v>1</v>
          </cell>
          <cell r="AJ114" t="str">
            <v/>
          </cell>
          <cell r="AK114">
            <v>1</v>
          </cell>
          <cell r="AM114" t="str">
            <v>Rest team</v>
          </cell>
        </row>
        <row r="115">
          <cell r="U115" t="str">
            <v>0121 Raadplegen Suwinet gegevens</v>
          </cell>
          <cell r="AF115" t="str">
            <v>201609</v>
          </cell>
          <cell r="AG115" t="str">
            <v>Q3 2016</v>
          </cell>
          <cell r="AH115">
            <v>1</v>
          </cell>
          <cell r="AJ115" t="str">
            <v/>
          </cell>
          <cell r="AK115">
            <v>1</v>
          </cell>
          <cell r="AM115" t="str">
            <v>Rest team</v>
          </cell>
        </row>
        <row r="116">
          <cell r="U116" t="str">
            <v>0121 Raadplegen Suwinet gegevens</v>
          </cell>
          <cell r="AF116" t="str">
            <v>201609</v>
          </cell>
          <cell r="AG116" t="str">
            <v>Q3 2016</v>
          </cell>
          <cell r="AH116">
            <v>1</v>
          </cell>
          <cell r="AJ116" t="str">
            <v/>
          </cell>
          <cell r="AK116">
            <v>1</v>
          </cell>
          <cell r="AM116" t="str">
            <v>Rest team</v>
          </cell>
        </row>
        <row r="117">
          <cell r="U117" t="str">
            <v>0121 Raadplegen Suwinet gegevens</v>
          </cell>
          <cell r="AF117" t="str">
            <v>201602</v>
          </cell>
          <cell r="AG117" t="str">
            <v>Q1 2016</v>
          </cell>
          <cell r="AH117">
            <v>1</v>
          </cell>
          <cell r="AJ117" t="str">
            <v/>
          </cell>
          <cell r="AK117">
            <v>1</v>
          </cell>
          <cell r="AM117" t="str">
            <v>Rest team</v>
          </cell>
        </row>
        <row r="118">
          <cell r="U118" t="str">
            <v>0121 Raadplegen Suwinet gegevens</v>
          </cell>
          <cell r="AF118" t="str">
            <v>201601</v>
          </cell>
          <cell r="AG118" t="str">
            <v>Q1 2016</v>
          </cell>
          <cell r="AH118">
            <v>1</v>
          </cell>
          <cell r="AJ118" t="str">
            <v/>
          </cell>
          <cell r="AK118">
            <v>1</v>
          </cell>
          <cell r="AM118" t="str">
            <v>Rest team</v>
          </cell>
        </row>
        <row r="119">
          <cell r="U119" t="str">
            <v>0121 Raadplegen Suwinet gegevens</v>
          </cell>
          <cell r="AF119" t="str">
            <v>201603</v>
          </cell>
          <cell r="AG119" t="str">
            <v>Q1 2016</v>
          </cell>
          <cell r="AH119">
            <v>1</v>
          </cell>
          <cell r="AJ119" t="str">
            <v/>
          </cell>
          <cell r="AK119">
            <v>1</v>
          </cell>
          <cell r="AM119" t="str">
            <v>Rest team</v>
          </cell>
        </row>
        <row r="120">
          <cell r="U120" t="str">
            <v>0121 Raadplegen Suwinet gegevens</v>
          </cell>
          <cell r="AF120" t="str">
            <v>201603</v>
          </cell>
          <cell r="AG120" t="str">
            <v>Q1 2016</v>
          </cell>
          <cell r="AH120">
            <v>1</v>
          </cell>
          <cell r="AJ120" t="str">
            <v/>
          </cell>
          <cell r="AK120">
            <v>1</v>
          </cell>
          <cell r="AM120" t="str">
            <v>Rest team</v>
          </cell>
        </row>
        <row r="121">
          <cell r="U121" t="str">
            <v>0121 Raadplegen Suwinet gegevens</v>
          </cell>
          <cell r="AF121" t="str">
            <v>201607</v>
          </cell>
          <cell r="AG121" t="str">
            <v>Q3 2016</v>
          </cell>
          <cell r="AH121">
            <v>1</v>
          </cell>
          <cell r="AJ121" t="str">
            <v/>
          </cell>
          <cell r="AK121">
            <v>1</v>
          </cell>
          <cell r="AM121" t="str">
            <v>Rest team</v>
          </cell>
        </row>
        <row r="122">
          <cell r="U122" t="str">
            <v>0121 Raadplegen Suwinet gegevens</v>
          </cell>
          <cell r="AF122" t="str">
            <v>201609</v>
          </cell>
          <cell r="AG122" t="str">
            <v>Q3 2016</v>
          </cell>
          <cell r="AH122">
            <v>1</v>
          </cell>
          <cell r="AJ122" t="str">
            <v/>
          </cell>
          <cell r="AK122">
            <v>1</v>
          </cell>
          <cell r="AM122" t="str">
            <v>Rest team</v>
          </cell>
        </row>
        <row r="123">
          <cell r="U123" t="str">
            <v>0121 Raadplegen Suwinet gegevens</v>
          </cell>
          <cell r="AF123" t="str">
            <v>201602</v>
          </cell>
          <cell r="AG123" t="str">
            <v>Q1 2016</v>
          </cell>
          <cell r="AH123">
            <v>1</v>
          </cell>
          <cell r="AJ123" t="str">
            <v/>
          </cell>
          <cell r="AK123">
            <v>1</v>
          </cell>
          <cell r="AM123" t="str">
            <v>Rest team</v>
          </cell>
        </row>
        <row r="124">
          <cell r="U124" t="str">
            <v>0121 Raadplegen Suwinet gegevens</v>
          </cell>
          <cell r="AF124" t="str">
            <v>201605</v>
          </cell>
          <cell r="AG124" t="str">
            <v>Q2 2016</v>
          </cell>
          <cell r="AH124">
            <v>1</v>
          </cell>
          <cell r="AJ124" t="str">
            <v/>
          </cell>
          <cell r="AK124">
            <v>1</v>
          </cell>
          <cell r="AM124" t="str">
            <v>Rest team</v>
          </cell>
        </row>
        <row r="125">
          <cell r="U125" t="str">
            <v>0122 Betaaladres gegevens</v>
          </cell>
          <cell r="AF125" t="str">
            <v>201602</v>
          </cell>
          <cell r="AG125" t="str">
            <v>Q1 2016</v>
          </cell>
          <cell r="AH125">
            <v>1</v>
          </cell>
          <cell r="AJ125" t="str">
            <v/>
          </cell>
          <cell r="AK125">
            <v>1</v>
          </cell>
          <cell r="AM125" t="str">
            <v>Rest team</v>
          </cell>
        </row>
        <row r="126">
          <cell r="U126" t="str">
            <v>0122 Betaaladres gegevens</v>
          </cell>
          <cell r="AF126" t="str">
            <v>201601</v>
          </cell>
          <cell r="AG126" t="str">
            <v>Q1 2016</v>
          </cell>
          <cell r="AH126" t="str">
            <v/>
          </cell>
          <cell r="AJ126">
            <v>1</v>
          </cell>
          <cell r="AK126">
            <v>1</v>
          </cell>
          <cell r="AM126" t="str">
            <v>Rest team</v>
          </cell>
        </row>
        <row r="127">
          <cell r="U127" t="str">
            <v>0122 Betaaladres gegevens</v>
          </cell>
          <cell r="AF127" t="str">
            <v>201605</v>
          </cell>
          <cell r="AG127" t="str">
            <v>Q2 2016</v>
          </cell>
          <cell r="AH127">
            <v>1</v>
          </cell>
          <cell r="AJ127" t="str">
            <v/>
          </cell>
          <cell r="AK127">
            <v>1</v>
          </cell>
          <cell r="AM127" t="str">
            <v>Rest team</v>
          </cell>
        </row>
        <row r="128">
          <cell r="U128" t="str">
            <v>0122 Betaaladres gegevens</v>
          </cell>
          <cell r="AF128" t="str">
            <v>201603</v>
          </cell>
          <cell r="AG128" t="str">
            <v>Q1 2016</v>
          </cell>
          <cell r="AH128">
            <v>1</v>
          </cell>
          <cell r="AJ128" t="str">
            <v/>
          </cell>
          <cell r="AK128">
            <v>1</v>
          </cell>
          <cell r="AM128" t="str">
            <v>Rest team</v>
          </cell>
        </row>
        <row r="129">
          <cell r="U129" t="str">
            <v>0122 Betaaladres gegevens</v>
          </cell>
          <cell r="AF129" t="str">
            <v>201603</v>
          </cell>
          <cell r="AG129" t="str">
            <v>Q1 2016</v>
          </cell>
          <cell r="AH129">
            <v>1</v>
          </cell>
          <cell r="AJ129" t="str">
            <v/>
          </cell>
          <cell r="AK129">
            <v>1</v>
          </cell>
          <cell r="AM129" t="str">
            <v>Rest team</v>
          </cell>
        </row>
        <row r="130">
          <cell r="U130" t="str">
            <v>0122 Betaaladres gegevens</v>
          </cell>
          <cell r="AF130" t="str">
            <v>201609</v>
          </cell>
          <cell r="AG130" t="str">
            <v>Q3 2016</v>
          </cell>
          <cell r="AH130">
            <v>1</v>
          </cell>
          <cell r="AJ130" t="str">
            <v/>
          </cell>
          <cell r="AK130">
            <v>1</v>
          </cell>
          <cell r="AM130" t="str">
            <v>Rest team</v>
          </cell>
        </row>
        <row r="131">
          <cell r="U131" t="str">
            <v>0122 Betaaladres gegevens</v>
          </cell>
          <cell r="AF131" t="str">
            <v>201603</v>
          </cell>
          <cell r="AG131" t="str">
            <v>Q1 2016</v>
          </cell>
          <cell r="AH131">
            <v>1</v>
          </cell>
          <cell r="AJ131" t="str">
            <v/>
          </cell>
          <cell r="AK131">
            <v>1</v>
          </cell>
          <cell r="AM131" t="str">
            <v>Rest team</v>
          </cell>
        </row>
        <row r="132">
          <cell r="U132" t="str">
            <v>0122 Betaaladres gegevens</v>
          </cell>
          <cell r="AF132" t="str">
            <v>201603</v>
          </cell>
          <cell r="AG132" t="str">
            <v>Q1 2016</v>
          </cell>
          <cell r="AH132">
            <v>1</v>
          </cell>
          <cell r="AJ132" t="str">
            <v/>
          </cell>
          <cell r="AK132">
            <v>1</v>
          </cell>
          <cell r="AM132" t="str">
            <v>Rest team</v>
          </cell>
        </row>
        <row r="133">
          <cell r="U133" t="str">
            <v>0122 Betaaladres gegevens</v>
          </cell>
          <cell r="AF133" t="str">
            <v>201608</v>
          </cell>
          <cell r="AG133" t="str">
            <v>Q3 2016</v>
          </cell>
          <cell r="AH133">
            <v>1</v>
          </cell>
          <cell r="AJ133" t="str">
            <v/>
          </cell>
          <cell r="AK133">
            <v>1</v>
          </cell>
          <cell r="AM133" t="str">
            <v>Rest team</v>
          </cell>
        </row>
        <row r="134">
          <cell r="U134" t="str">
            <v>0122 Betaaladres gegevens</v>
          </cell>
          <cell r="AF134" t="str">
            <v>201602</v>
          </cell>
          <cell r="AG134" t="str">
            <v>Q1 2016</v>
          </cell>
          <cell r="AH134" t="str">
            <v/>
          </cell>
          <cell r="AJ134">
            <v>1</v>
          </cell>
          <cell r="AK134">
            <v>1</v>
          </cell>
          <cell r="AM134" t="str">
            <v>Rest team</v>
          </cell>
        </row>
        <row r="135">
          <cell r="U135" t="str">
            <v>0122 Betaaladres gegevens</v>
          </cell>
          <cell r="AF135" t="str">
            <v>201601</v>
          </cell>
          <cell r="AG135" t="str">
            <v>Q1 2016</v>
          </cell>
          <cell r="AH135" t="str">
            <v/>
          </cell>
          <cell r="AJ135" t="str">
            <v/>
          </cell>
          <cell r="AK135">
            <v>1</v>
          </cell>
          <cell r="AM135" t="str">
            <v>Rest team</v>
          </cell>
        </row>
        <row r="136">
          <cell r="U136" t="str">
            <v>0122 Betaaladres gegevens</v>
          </cell>
          <cell r="AF136" t="str">
            <v>201603</v>
          </cell>
          <cell r="AG136" t="str">
            <v>Q1 2016</v>
          </cell>
          <cell r="AH136">
            <v>1</v>
          </cell>
          <cell r="AJ136" t="str">
            <v/>
          </cell>
          <cell r="AK136">
            <v>1</v>
          </cell>
          <cell r="AM136" t="str">
            <v>Rest team</v>
          </cell>
        </row>
        <row r="137">
          <cell r="U137" t="str">
            <v>0122 Betaaladres gegevens</v>
          </cell>
          <cell r="AF137" t="str">
            <v>201605</v>
          </cell>
          <cell r="AG137" t="str">
            <v>Q2 2016</v>
          </cell>
          <cell r="AH137">
            <v>1</v>
          </cell>
          <cell r="AJ137" t="str">
            <v/>
          </cell>
          <cell r="AK137">
            <v>1</v>
          </cell>
          <cell r="AM137" t="str">
            <v>Rest team</v>
          </cell>
        </row>
        <row r="138">
          <cell r="U138" t="str">
            <v>0122 Betaaladres gegevens</v>
          </cell>
          <cell r="AF138" t="str">
            <v>201609</v>
          </cell>
          <cell r="AG138" t="str">
            <v>Q3 2016</v>
          </cell>
          <cell r="AH138">
            <v>1</v>
          </cell>
          <cell r="AJ138" t="str">
            <v/>
          </cell>
          <cell r="AK138">
            <v>1</v>
          </cell>
          <cell r="AM138" t="str">
            <v>Rest team</v>
          </cell>
        </row>
        <row r="139">
          <cell r="U139" t="str">
            <v>0122 Betaaladres gegevens</v>
          </cell>
          <cell r="AF139" t="str">
            <v>201603</v>
          </cell>
          <cell r="AG139" t="str">
            <v>Q1 2016</v>
          </cell>
          <cell r="AH139">
            <v>1</v>
          </cell>
          <cell r="AJ139" t="str">
            <v/>
          </cell>
          <cell r="AK139">
            <v>1</v>
          </cell>
          <cell r="AM139" t="str">
            <v>Rest team</v>
          </cell>
        </row>
        <row r="140">
          <cell r="U140" t="str">
            <v>0122 Betaaladres gegevens</v>
          </cell>
          <cell r="AF140" t="str">
            <v>201609</v>
          </cell>
          <cell r="AG140" t="str">
            <v>Q3 2016</v>
          </cell>
          <cell r="AH140">
            <v>1</v>
          </cell>
          <cell r="AJ140" t="str">
            <v/>
          </cell>
          <cell r="AK140">
            <v>1</v>
          </cell>
          <cell r="AM140" t="str">
            <v>Rest team</v>
          </cell>
        </row>
        <row r="141">
          <cell r="U141" t="str">
            <v>0122 Betaaladres gegevens</v>
          </cell>
          <cell r="AF141" t="str">
            <v>201607</v>
          </cell>
          <cell r="AG141" t="str">
            <v>Q3 2016</v>
          </cell>
          <cell r="AH141">
            <v>1</v>
          </cell>
          <cell r="AJ141" t="str">
            <v/>
          </cell>
          <cell r="AK141">
            <v>1</v>
          </cell>
          <cell r="AM141" t="str">
            <v>Rest team</v>
          </cell>
        </row>
        <row r="142">
          <cell r="U142" t="str">
            <v>0122 Betaaladres gegevens</v>
          </cell>
          <cell r="AF142" t="str">
            <v>201609</v>
          </cell>
          <cell r="AG142" t="str">
            <v>Q3 2016</v>
          </cell>
          <cell r="AH142">
            <v>1</v>
          </cell>
          <cell r="AJ142" t="str">
            <v/>
          </cell>
          <cell r="AK142">
            <v>1</v>
          </cell>
          <cell r="AM142" t="str">
            <v>Rest team</v>
          </cell>
        </row>
        <row r="143">
          <cell r="U143" t="str">
            <v>0122 Betaaladres gegevens</v>
          </cell>
          <cell r="AF143" t="str">
            <v>201601</v>
          </cell>
          <cell r="AG143" t="str">
            <v>Q1 2016</v>
          </cell>
          <cell r="AH143">
            <v>1</v>
          </cell>
          <cell r="AJ143" t="str">
            <v/>
          </cell>
          <cell r="AK143">
            <v>1</v>
          </cell>
          <cell r="AM143" t="str">
            <v>Rest team</v>
          </cell>
        </row>
        <row r="144">
          <cell r="U144" t="str">
            <v>0122 Betaaladres gegevens</v>
          </cell>
          <cell r="AF144" t="str">
            <v>201609</v>
          </cell>
          <cell r="AG144" t="str">
            <v>Q3 2016</v>
          </cell>
          <cell r="AH144">
            <v>1</v>
          </cell>
          <cell r="AJ144" t="str">
            <v/>
          </cell>
          <cell r="AK144">
            <v>1</v>
          </cell>
          <cell r="AM144" t="str">
            <v>Rest team</v>
          </cell>
        </row>
        <row r="145">
          <cell r="U145" t="str">
            <v>0122 Betaaladres gegevens</v>
          </cell>
          <cell r="AF145" t="str">
            <v>201608</v>
          </cell>
          <cell r="AG145" t="str">
            <v>Q3 2016</v>
          </cell>
          <cell r="AH145">
            <v>1</v>
          </cell>
          <cell r="AJ145" t="str">
            <v/>
          </cell>
          <cell r="AK145">
            <v>1</v>
          </cell>
          <cell r="AM145" t="str">
            <v>Rest team</v>
          </cell>
        </row>
        <row r="146">
          <cell r="U146" t="str">
            <v>0122 Betaaladres gegevens</v>
          </cell>
          <cell r="AF146" t="str">
            <v>201609</v>
          </cell>
          <cell r="AG146" t="str">
            <v>Q3 2016</v>
          </cell>
          <cell r="AH146">
            <v>1</v>
          </cell>
          <cell r="AJ146" t="str">
            <v/>
          </cell>
          <cell r="AK146">
            <v>1</v>
          </cell>
          <cell r="AM146" t="str">
            <v>Rest team</v>
          </cell>
        </row>
        <row r="147">
          <cell r="U147" t="str">
            <v>0122 Betaaladres gegevens</v>
          </cell>
          <cell r="AF147" t="str">
            <v>201608</v>
          </cell>
          <cell r="AG147" t="str">
            <v>Q3 2016</v>
          </cell>
          <cell r="AH147">
            <v>1</v>
          </cell>
          <cell r="AJ147" t="str">
            <v/>
          </cell>
          <cell r="AK147">
            <v>1</v>
          </cell>
          <cell r="AM147" t="str">
            <v>Rest team</v>
          </cell>
        </row>
        <row r="148">
          <cell r="U148" t="str">
            <v>0122 Betaaladres gegevens</v>
          </cell>
          <cell r="AF148" t="str">
            <v>201609</v>
          </cell>
          <cell r="AG148" t="str">
            <v>Q3 2016</v>
          </cell>
          <cell r="AH148">
            <v>1</v>
          </cell>
          <cell r="AJ148" t="str">
            <v/>
          </cell>
          <cell r="AK148">
            <v>1</v>
          </cell>
          <cell r="AM148" t="str">
            <v>Rest team</v>
          </cell>
        </row>
        <row r="149">
          <cell r="U149" t="str">
            <v>0122 Betaaladres gegevens</v>
          </cell>
          <cell r="AF149" t="str">
            <v>201603</v>
          </cell>
          <cell r="AG149" t="str">
            <v>Q1 2016</v>
          </cell>
          <cell r="AH149">
            <v>1</v>
          </cell>
          <cell r="AJ149" t="str">
            <v/>
          </cell>
          <cell r="AK149">
            <v>1</v>
          </cell>
          <cell r="AM149" t="str">
            <v>Rest team</v>
          </cell>
        </row>
        <row r="150">
          <cell r="U150" t="str">
            <v>0122 Betaaladres gegevens</v>
          </cell>
          <cell r="AF150" t="str">
            <v>201608</v>
          </cell>
          <cell r="AG150" t="str">
            <v>Q3 2016</v>
          </cell>
          <cell r="AH150">
            <v>1</v>
          </cell>
          <cell r="AJ150" t="str">
            <v/>
          </cell>
          <cell r="AK150">
            <v>1</v>
          </cell>
          <cell r="AM150" t="str">
            <v>Rest team</v>
          </cell>
        </row>
        <row r="151">
          <cell r="U151" t="str">
            <v>0122 Betaaladres gegevens</v>
          </cell>
          <cell r="AF151" t="str">
            <v>201607</v>
          </cell>
          <cell r="AG151" t="str">
            <v>Q3 2016</v>
          </cell>
          <cell r="AH151">
            <v>1</v>
          </cell>
          <cell r="AJ151" t="str">
            <v/>
          </cell>
          <cell r="AK151">
            <v>1</v>
          </cell>
          <cell r="AM151" t="str">
            <v>Rest team</v>
          </cell>
        </row>
        <row r="152">
          <cell r="U152" t="str">
            <v>0122 Betaaladres gegevens</v>
          </cell>
          <cell r="AF152" t="str">
            <v>201603</v>
          </cell>
          <cell r="AG152" t="str">
            <v>Q1 2016</v>
          </cell>
          <cell r="AH152">
            <v>1</v>
          </cell>
          <cell r="AJ152" t="str">
            <v/>
          </cell>
          <cell r="AK152">
            <v>1</v>
          </cell>
          <cell r="AM152" t="str">
            <v>Rest team</v>
          </cell>
        </row>
        <row r="153">
          <cell r="U153" t="str">
            <v>0122 Betaaladres gegevens</v>
          </cell>
          <cell r="AF153" t="str">
            <v>201603</v>
          </cell>
          <cell r="AG153" t="str">
            <v>Q1 2016</v>
          </cell>
          <cell r="AH153">
            <v>1</v>
          </cell>
          <cell r="AJ153" t="str">
            <v/>
          </cell>
          <cell r="AK153">
            <v>1</v>
          </cell>
          <cell r="AM153" t="str">
            <v>Rest team</v>
          </cell>
        </row>
        <row r="154">
          <cell r="U154" t="str">
            <v>0122 Betaaladres gegevens</v>
          </cell>
          <cell r="AF154" t="str">
            <v>201609</v>
          </cell>
          <cell r="AG154" t="str">
            <v>Q3 2016</v>
          </cell>
          <cell r="AH154">
            <v>1</v>
          </cell>
          <cell r="AJ154" t="str">
            <v/>
          </cell>
          <cell r="AK154">
            <v>1</v>
          </cell>
          <cell r="AM154" t="str">
            <v>Rest team</v>
          </cell>
        </row>
        <row r="155">
          <cell r="U155" t="str">
            <v>0122 Betaaladres gegevens</v>
          </cell>
          <cell r="AF155" t="str">
            <v>201602</v>
          </cell>
          <cell r="AG155" t="str">
            <v>Q1 2016</v>
          </cell>
          <cell r="AH155">
            <v>1</v>
          </cell>
          <cell r="AJ155" t="str">
            <v/>
          </cell>
          <cell r="AK155">
            <v>1</v>
          </cell>
          <cell r="AM155" t="str">
            <v>Rest team</v>
          </cell>
        </row>
        <row r="156">
          <cell r="U156" t="str">
            <v>0122 Betaaladres gegevens</v>
          </cell>
          <cell r="AF156" t="str">
            <v>201608</v>
          </cell>
          <cell r="AG156" t="str">
            <v>Q3 2016</v>
          </cell>
          <cell r="AH156">
            <v>1</v>
          </cell>
          <cell r="AJ156" t="str">
            <v/>
          </cell>
          <cell r="AK156">
            <v>1</v>
          </cell>
          <cell r="AM156" t="str">
            <v>Rest team</v>
          </cell>
        </row>
        <row r="157">
          <cell r="U157" t="str">
            <v>0122 Betaaladres gegevens</v>
          </cell>
          <cell r="AF157" t="str">
            <v>201602</v>
          </cell>
          <cell r="AG157" t="str">
            <v>Q1 2016</v>
          </cell>
          <cell r="AH157" t="str">
            <v/>
          </cell>
          <cell r="AJ157">
            <v>1</v>
          </cell>
          <cell r="AK157">
            <v>1</v>
          </cell>
          <cell r="AM157" t="str">
            <v>Rest team</v>
          </cell>
        </row>
        <row r="158">
          <cell r="U158" t="str">
            <v>0122 Betaaladres gegevens</v>
          </cell>
          <cell r="AF158" t="str">
            <v>201601</v>
          </cell>
          <cell r="AG158" t="str">
            <v>Q1 2016</v>
          </cell>
          <cell r="AH158">
            <v>1</v>
          </cell>
          <cell r="AJ158" t="str">
            <v/>
          </cell>
          <cell r="AK158">
            <v>1</v>
          </cell>
          <cell r="AM158" t="str">
            <v>Rest team</v>
          </cell>
        </row>
        <row r="159">
          <cell r="U159" t="str">
            <v>0122 Betaaladres gegevens</v>
          </cell>
          <cell r="AF159" t="str">
            <v>201602</v>
          </cell>
          <cell r="AG159" t="str">
            <v>Q1 2016</v>
          </cell>
          <cell r="AH159">
            <v>1</v>
          </cell>
          <cell r="AJ159" t="str">
            <v/>
          </cell>
          <cell r="AK159">
            <v>1</v>
          </cell>
          <cell r="AM159" t="str">
            <v>Rest team</v>
          </cell>
        </row>
        <row r="160">
          <cell r="U160" t="str">
            <v>0122 Betaaladres gegevens</v>
          </cell>
          <cell r="AF160" t="str">
            <v>201605</v>
          </cell>
          <cell r="AG160" t="str">
            <v>Q2 2016</v>
          </cell>
          <cell r="AH160">
            <v>1</v>
          </cell>
          <cell r="AJ160" t="str">
            <v/>
          </cell>
          <cell r="AK160">
            <v>1</v>
          </cell>
          <cell r="AM160" t="str">
            <v>Rest team</v>
          </cell>
        </row>
        <row r="161">
          <cell r="U161" t="str">
            <v>0122 Betaaladres gegevens</v>
          </cell>
          <cell r="AF161" t="str">
            <v>201702</v>
          </cell>
          <cell r="AG161" t="str">
            <v>Q1 2017</v>
          </cell>
          <cell r="AH161">
            <v>1</v>
          </cell>
          <cell r="AJ161" t="str">
            <v/>
          </cell>
          <cell r="AK161">
            <v>1</v>
          </cell>
          <cell r="AM161" t="str">
            <v>Rest team</v>
          </cell>
        </row>
        <row r="162">
          <cell r="U162" t="str">
            <v>0122 Betaaladres gegevens</v>
          </cell>
          <cell r="AF162" t="str">
            <v>201609</v>
          </cell>
          <cell r="AG162" t="str">
            <v>Q3 2016</v>
          </cell>
          <cell r="AH162">
            <v>1</v>
          </cell>
          <cell r="AJ162" t="str">
            <v/>
          </cell>
          <cell r="AK162">
            <v>1</v>
          </cell>
          <cell r="AM162" t="str">
            <v>Rest team</v>
          </cell>
        </row>
        <row r="163">
          <cell r="U163" t="str">
            <v>0122 Betaaladres gegevens</v>
          </cell>
          <cell r="AF163" t="str">
            <v>201609</v>
          </cell>
          <cell r="AG163" t="str">
            <v>Q3 2016</v>
          </cell>
          <cell r="AH163">
            <v>1</v>
          </cell>
          <cell r="AJ163" t="str">
            <v/>
          </cell>
          <cell r="AK163">
            <v>1</v>
          </cell>
          <cell r="AM163" t="str">
            <v>Rest team</v>
          </cell>
        </row>
        <row r="164">
          <cell r="U164" t="str">
            <v>0122 Betaaladres gegevens</v>
          </cell>
          <cell r="AF164" t="str">
            <v>201603</v>
          </cell>
          <cell r="AG164" t="str">
            <v>Q1 2016</v>
          </cell>
          <cell r="AH164">
            <v>1</v>
          </cell>
          <cell r="AJ164" t="str">
            <v/>
          </cell>
          <cell r="AK164">
            <v>1</v>
          </cell>
          <cell r="AM164" t="str">
            <v>Rest team</v>
          </cell>
        </row>
        <row r="165">
          <cell r="U165" t="str">
            <v>0122 Betaaladres gegevens</v>
          </cell>
          <cell r="AF165" t="str">
            <v>201601</v>
          </cell>
          <cell r="AG165" t="str">
            <v>Q1 2016</v>
          </cell>
          <cell r="AH165">
            <v>1</v>
          </cell>
          <cell r="AJ165" t="str">
            <v/>
          </cell>
          <cell r="AK165">
            <v>1</v>
          </cell>
          <cell r="AM165" t="str">
            <v>Rest team</v>
          </cell>
        </row>
        <row r="166">
          <cell r="U166" t="str">
            <v>0123 Overeenstemming Loonheffingsnummer/aansluitnummer</v>
          </cell>
          <cell r="AF166" t="str">
            <v>201602</v>
          </cell>
          <cell r="AG166" t="str">
            <v>Q1 2016</v>
          </cell>
          <cell r="AH166">
            <v>1</v>
          </cell>
          <cell r="AJ166" t="str">
            <v/>
          </cell>
          <cell r="AK166">
            <v>1</v>
          </cell>
          <cell r="AM166" t="str">
            <v>Rest team</v>
          </cell>
        </row>
        <row r="167">
          <cell r="U167" t="str">
            <v>0123 Overeenstemming Loonheffingsnummer/aansluitnummer</v>
          </cell>
          <cell r="AF167" t="str">
            <v>201603</v>
          </cell>
          <cell r="AG167" t="str">
            <v>Q1 2016</v>
          </cell>
          <cell r="AH167">
            <v>1</v>
          </cell>
          <cell r="AJ167" t="str">
            <v/>
          </cell>
          <cell r="AK167">
            <v>1</v>
          </cell>
          <cell r="AM167" t="str">
            <v>Rest team</v>
          </cell>
        </row>
        <row r="168">
          <cell r="U168" t="str">
            <v>0123 Overeenstemming Loonheffingsnummer/aansluitnummer</v>
          </cell>
          <cell r="AF168" t="str">
            <v>201608</v>
          </cell>
          <cell r="AG168" t="str">
            <v>Q3 2016</v>
          </cell>
          <cell r="AH168">
            <v>1</v>
          </cell>
          <cell r="AJ168" t="str">
            <v/>
          </cell>
          <cell r="AK168">
            <v>1</v>
          </cell>
          <cell r="AM168" t="str">
            <v>Rest team</v>
          </cell>
        </row>
        <row r="169">
          <cell r="U169" t="str">
            <v>0123 Overeenstemming Loonheffingsnummer/aansluitnummer</v>
          </cell>
          <cell r="AF169" t="str">
            <v>201605</v>
          </cell>
          <cell r="AG169" t="str">
            <v>Q2 2016</v>
          </cell>
          <cell r="AH169">
            <v>1</v>
          </cell>
          <cell r="AJ169" t="str">
            <v/>
          </cell>
          <cell r="AK169">
            <v>1</v>
          </cell>
          <cell r="AM169" t="str">
            <v>Rest team</v>
          </cell>
        </row>
        <row r="170">
          <cell r="U170" t="str">
            <v>0123 Overeenstemming Loonheffingsnummer/aansluitnummer</v>
          </cell>
          <cell r="AF170" t="str">
            <v>201609</v>
          </cell>
          <cell r="AG170" t="str">
            <v>Q3 2016</v>
          </cell>
          <cell r="AH170">
            <v>1</v>
          </cell>
          <cell r="AJ170" t="str">
            <v/>
          </cell>
          <cell r="AK170">
            <v>1</v>
          </cell>
          <cell r="AM170" t="str">
            <v>Rest team</v>
          </cell>
        </row>
        <row r="171">
          <cell r="U171" t="str">
            <v>0123 Overeenstemming Loonheffingsnummer/aansluitnummer</v>
          </cell>
          <cell r="AF171" t="str">
            <v>201609</v>
          </cell>
          <cell r="AG171" t="str">
            <v>Q3 2016</v>
          </cell>
          <cell r="AH171">
            <v>1</v>
          </cell>
          <cell r="AJ171" t="str">
            <v/>
          </cell>
          <cell r="AK171">
            <v>1</v>
          </cell>
          <cell r="AM171" t="str">
            <v>Rest team</v>
          </cell>
        </row>
        <row r="172">
          <cell r="U172" t="str">
            <v>0123 Overeenstemming Loonheffingsnummer/aansluitnummer</v>
          </cell>
          <cell r="AF172" t="str">
            <v>201608</v>
          </cell>
          <cell r="AG172" t="str">
            <v>Q3 2016</v>
          </cell>
          <cell r="AH172">
            <v>1</v>
          </cell>
          <cell r="AJ172" t="str">
            <v/>
          </cell>
          <cell r="AK172">
            <v>1</v>
          </cell>
          <cell r="AM172" t="str">
            <v>Rest team</v>
          </cell>
        </row>
        <row r="173">
          <cell r="U173" t="str">
            <v>0123 Overeenstemming Loonheffingsnummer/aansluitnummer</v>
          </cell>
          <cell r="AF173" t="str">
            <v>201608</v>
          </cell>
          <cell r="AG173" t="str">
            <v>Q3 2016</v>
          </cell>
          <cell r="AH173">
            <v>1</v>
          </cell>
          <cell r="AJ173" t="str">
            <v/>
          </cell>
          <cell r="AK173">
            <v>1</v>
          </cell>
          <cell r="AM173" t="str">
            <v>Rest team</v>
          </cell>
        </row>
        <row r="174">
          <cell r="U174" t="str">
            <v>0123 Overeenstemming Loonheffingsnummer/aansluitnummer</v>
          </cell>
          <cell r="AF174" t="str">
            <v>201609</v>
          </cell>
          <cell r="AG174" t="str">
            <v>Q3 2016</v>
          </cell>
          <cell r="AH174">
            <v>1</v>
          </cell>
          <cell r="AJ174" t="str">
            <v/>
          </cell>
          <cell r="AK174">
            <v>1</v>
          </cell>
          <cell r="AM174" t="str">
            <v>Rest team</v>
          </cell>
        </row>
        <row r="175">
          <cell r="U175" t="str">
            <v>0123 Overeenstemming Loonheffingsnummer/aansluitnummer</v>
          </cell>
          <cell r="AF175" t="str">
            <v>201607</v>
          </cell>
          <cell r="AG175" t="str">
            <v>Q3 2016</v>
          </cell>
          <cell r="AH175">
            <v>1</v>
          </cell>
          <cell r="AJ175" t="str">
            <v/>
          </cell>
          <cell r="AK175">
            <v>1</v>
          </cell>
          <cell r="AM175" t="str">
            <v>Rest team</v>
          </cell>
        </row>
        <row r="176">
          <cell r="U176" t="str">
            <v>0123 Overeenstemming Loonheffingsnummer/aansluitnummer</v>
          </cell>
          <cell r="AF176" t="str">
            <v>201608</v>
          </cell>
          <cell r="AG176" t="str">
            <v>Q3 2016</v>
          </cell>
          <cell r="AH176">
            <v>1</v>
          </cell>
          <cell r="AJ176" t="str">
            <v/>
          </cell>
          <cell r="AK176">
            <v>1</v>
          </cell>
          <cell r="AM176" t="str">
            <v>Rest team</v>
          </cell>
        </row>
        <row r="177">
          <cell r="U177" t="str">
            <v>0123 Overeenstemming Loonheffingsnummer/aansluitnummer</v>
          </cell>
          <cell r="AF177" t="str">
            <v>201603</v>
          </cell>
          <cell r="AG177" t="str">
            <v>Q1 2016</v>
          </cell>
          <cell r="AH177">
            <v>1</v>
          </cell>
          <cell r="AJ177" t="str">
            <v/>
          </cell>
          <cell r="AK177">
            <v>1</v>
          </cell>
          <cell r="AM177" t="str">
            <v>Rest team</v>
          </cell>
        </row>
        <row r="178">
          <cell r="U178" t="str">
            <v>0123 Overeenstemming Loonheffingsnummer/aansluitnummer</v>
          </cell>
          <cell r="AF178" t="str">
            <v>201609</v>
          </cell>
          <cell r="AG178" t="str">
            <v>Q3 2016</v>
          </cell>
          <cell r="AH178">
            <v>1</v>
          </cell>
          <cell r="AJ178" t="str">
            <v/>
          </cell>
          <cell r="AK178">
            <v>1</v>
          </cell>
          <cell r="AM178" t="str">
            <v>Rest team</v>
          </cell>
        </row>
        <row r="179">
          <cell r="U179" t="str">
            <v>0123 Overeenstemming Loonheffingsnummer/aansluitnummer</v>
          </cell>
          <cell r="AF179" t="str">
            <v>201702</v>
          </cell>
          <cell r="AG179" t="str">
            <v>Q1 2017</v>
          </cell>
          <cell r="AH179">
            <v>1</v>
          </cell>
          <cell r="AJ179" t="str">
            <v/>
          </cell>
          <cell r="AK179">
            <v>1</v>
          </cell>
          <cell r="AM179" t="str">
            <v>Rest team</v>
          </cell>
        </row>
        <row r="180">
          <cell r="U180" t="str">
            <v>0123 Overeenstemming Loonheffingsnummer/aansluitnummer</v>
          </cell>
          <cell r="AF180" t="str">
            <v>201601</v>
          </cell>
          <cell r="AG180" t="str">
            <v>Q1 2016</v>
          </cell>
          <cell r="AH180" t="str">
            <v/>
          </cell>
          <cell r="AJ180">
            <v>1</v>
          </cell>
          <cell r="AK180">
            <v>1</v>
          </cell>
          <cell r="AM180" t="str">
            <v>Rest team</v>
          </cell>
        </row>
        <row r="181">
          <cell r="U181" t="str">
            <v>0123 Overeenstemming Loonheffingsnummer/aansluitnummer</v>
          </cell>
          <cell r="AF181" t="str">
            <v>201609</v>
          </cell>
          <cell r="AG181" t="str">
            <v>Q3 2016</v>
          </cell>
          <cell r="AH181">
            <v>1</v>
          </cell>
          <cell r="AJ181" t="str">
            <v/>
          </cell>
          <cell r="AK181">
            <v>1</v>
          </cell>
          <cell r="AM181" t="str">
            <v>Rest team</v>
          </cell>
        </row>
        <row r="182">
          <cell r="U182" t="str">
            <v>0123 Overeenstemming Loonheffingsnummer/aansluitnummer</v>
          </cell>
          <cell r="AF182" t="str">
            <v>201609</v>
          </cell>
          <cell r="AG182" t="str">
            <v>Q3 2016</v>
          </cell>
          <cell r="AH182">
            <v>1</v>
          </cell>
          <cell r="AJ182" t="str">
            <v/>
          </cell>
          <cell r="AK182">
            <v>1</v>
          </cell>
          <cell r="AM182" t="str">
            <v>Rest team</v>
          </cell>
        </row>
        <row r="183">
          <cell r="U183" t="str">
            <v>0123 Overeenstemming Loonheffingsnummer/aansluitnummer</v>
          </cell>
          <cell r="AF183" t="str">
            <v>201602</v>
          </cell>
          <cell r="AG183" t="str">
            <v>Q1 2016</v>
          </cell>
          <cell r="AH183" t="str">
            <v/>
          </cell>
          <cell r="AJ183">
            <v>1</v>
          </cell>
          <cell r="AK183">
            <v>1</v>
          </cell>
          <cell r="AM183" t="str">
            <v>Rest team</v>
          </cell>
        </row>
        <row r="184">
          <cell r="U184" t="str">
            <v>0123 Overeenstemming Loonheffingsnummer/aansluitnummer</v>
          </cell>
          <cell r="AF184" t="str">
            <v>201609</v>
          </cell>
          <cell r="AG184" t="str">
            <v>Q3 2016</v>
          </cell>
          <cell r="AH184">
            <v>1</v>
          </cell>
          <cell r="AJ184" t="str">
            <v/>
          </cell>
          <cell r="AK184">
            <v>1</v>
          </cell>
          <cell r="AM184" t="str">
            <v>Rest team</v>
          </cell>
        </row>
        <row r="185">
          <cell r="U185" t="str">
            <v>0123 Overeenstemming Loonheffingsnummer/aansluitnummer</v>
          </cell>
          <cell r="AF185" t="str">
            <v>201605</v>
          </cell>
          <cell r="AG185" t="str">
            <v>Q2 2016</v>
          </cell>
          <cell r="AH185">
            <v>1</v>
          </cell>
          <cell r="AJ185" t="str">
            <v/>
          </cell>
          <cell r="AK185">
            <v>1</v>
          </cell>
          <cell r="AM185" t="str">
            <v>Rest team</v>
          </cell>
        </row>
        <row r="186">
          <cell r="U186" t="str">
            <v>0123 Overeenstemming Loonheffingsnummer/aansluitnummer</v>
          </cell>
          <cell r="AF186" t="str">
            <v>201603</v>
          </cell>
          <cell r="AG186" t="str">
            <v>Q1 2016</v>
          </cell>
          <cell r="AH186">
            <v>1</v>
          </cell>
          <cell r="AJ186" t="str">
            <v/>
          </cell>
          <cell r="AK186">
            <v>1</v>
          </cell>
          <cell r="AM186" t="str">
            <v>Rest team</v>
          </cell>
        </row>
        <row r="187">
          <cell r="U187" t="str">
            <v>0123 Overeenstemming Loonheffingsnummer/aansluitnummer</v>
          </cell>
          <cell r="AF187" t="str">
            <v>201603</v>
          </cell>
          <cell r="AG187" t="str">
            <v>Q1 2016</v>
          </cell>
          <cell r="AH187">
            <v>1</v>
          </cell>
          <cell r="AJ187" t="str">
            <v/>
          </cell>
          <cell r="AK187">
            <v>1</v>
          </cell>
          <cell r="AM187" t="str">
            <v>Rest team</v>
          </cell>
        </row>
        <row r="188">
          <cell r="U188" t="str">
            <v>0123 Overeenstemming Loonheffingsnummer/aansluitnummer</v>
          </cell>
          <cell r="AF188" t="str">
            <v>201602</v>
          </cell>
          <cell r="AG188" t="str">
            <v>Q1 2016</v>
          </cell>
          <cell r="AH188">
            <v>1</v>
          </cell>
          <cell r="AJ188" t="str">
            <v/>
          </cell>
          <cell r="AK188">
            <v>1</v>
          </cell>
          <cell r="AM188" t="str">
            <v>Rest team</v>
          </cell>
        </row>
        <row r="189">
          <cell r="U189" t="str">
            <v>0123 Overeenstemming Loonheffingsnummer/aansluitnummer</v>
          </cell>
          <cell r="AF189" t="str">
            <v>201601</v>
          </cell>
          <cell r="AG189" t="str">
            <v>Q1 2016</v>
          </cell>
          <cell r="AH189">
            <v>1</v>
          </cell>
          <cell r="AJ189" t="str">
            <v/>
          </cell>
          <cell r="AK189">
            <v>1</v>
          </cell>
          <cell r="AM189" t="str">
            <v>Rest team</v>
          </cell>
        </row>
        <row r="190">
          <cell r="U190" t="str">
            <v>0123 Overeenstemming Loonheffingsnummer/aansluitnummer</v>
          </cell>
          <cell r="AF190" t="str">
            <v>201602</v>
          </cell>
          <cell r="AG190" t="str">
            <v>Q1 2016</v>
          </cell>
          <cell r="AH190" t="str">
            <v/>
          </cell>
          <cell r="AJ190">
            <v>1</v>
          </cell>
          <cell r="AK190">
            <v>1</v>
          </cell>
          <cell r="AM190" t="str">
            <v>Rest team</v>
          </cell>
        </row>
        <row r="191">
          <cell r="U191" t="str">
            <v>0123 Overeenstemming Loonheffingsnummer/aansluitnummer</v>
          </cell>
          <cell r="AF191" t="str">
            <v>201609</v>
          </cell>
          <cell r="AG191" t="str">
            <v>Q3 2016</v>
          </cell>
          <cell r="AH191">
            <v>1</v>
          </cell>
          <cell r="AJ191" t="str">
            <v/>
          </cell>
          <cell r="AK191">
            <v>1</v>
          </cell>
          <cell r="AM191" t="str">
            <v>Rest team</v>
          </cell>
        </row>
        <row r="192">
          <cell r="U192" t="str">
            <v>0123 Overeenstemming Loonheffingsnummer/aansluitnummer</v>
          </cell>
          <cell r="AF192" t="str">
            <v>201609</v>
          </cell>
          <cell r="AG192" t="str">
            <v>Q3 2016</v>
          </cell>
          <cell r="AH192">
            <v>1</v>
          </cell>
          <cell r="AJ192" t="str">
            <v/>
          </cell>
          <cell r="AK192">
            <v>1</v>
          </cell>
          <cell r="AM192" t="str">
            <v>Rest team</v>
          </cell>
        </row>
        <row r="193">
          <cell r="U193" t="str">
            <v>0123 Overeenstemming Loonheffingsnummer/aansluitnummer</v>
          </cell>
          <cell r="AF193" t="str">
            <v>201601</v>
          </cell>
          <cell r="AG193" t="str">
            <v>Q1 2016</v>
          </cell>
          <cell r="AH193">
            <v>1</v>
          </cell>
          <cell r="AJ193" t="str">
            <v/>
          </cell>
          <cell r="AK193">
            <v>1</v>
          </cell>
          <cell r="AM193" t="str">
            <v>Rest team</v>
          </cell>
        </row>
        <row r="194">
          <cell r="U194" t="str">
            <v>0123 Overeenstemming Loonheffingsnummer/aansluitnummer</v>
          </cell>
          <cell r="AF194" t="str">
            <v>201601</v>
          </cell>
          <cell r="AG194" t="str">
            <v>Q1 2016</v>
          </cell>
          <cell r="AH194">
            <v>1</v>
          </cell>
          <cell r="AJ194" t="str">
            <v/>
          </cell>
          <cell r="AK194">
            <v>1</v>
          </cell>
          <cell r="AM194" t="str">
            <v>Rest team</v>
          </cell>
        </row>
        <row r="195">
          <cell r="U195" t="str">
            <v>0123 Overeenstemming Loonheffingsnummer/aansluitnummer</v>
          </cell>
          <cell r="AF195" t="str">
            <v>201603</v>
          </cell>
          <cell r="AG195" t="str">
            <v>Q1 2016</v>
          </cell>
          <cell r="AH195">
            <v>1</v>
          </cell>
          <cell r="AJ195" t="str">
            <v/>
          </cell>
          <cell r="AK195">
            <v>1</v>
          </cell>
          <cell r="AM195" t="str">
            <v>Rest team</v>
          </cell>
        </row>
        <row r="196">
          <cell r="U196" t="str">
            <v>0123 Overeenstemming Loonheffingsnummer/aansluitnummer</v>
          </cell>
          <cell r="AF196" t="str">
            <v>201605</v>
          </cell>
          <cell r="AG196" t="str">
            <v>Q2 2016</v>
          </cell>
          <cell r="AH196">
            <v>1</v>
          </cell>
          <cell r="AJ196" t="str">
            <v/>
          </cell>
          <cell r="AK196">
            <v>1</v>
          </cell>
          <cell r="AM196" t="str">
            <v>Rest team</v>
          </cell>
        </row>
        <row r="197">
          <cell r="U197" t="str">
            <v>0123 Overeenstemming Loonheffingsnummer/aansluitnummer</v>
          </cell>
          <cell r="AF197" t="str">
            <v>201603</v>
          </cell>
          <cell r="AG197" t="str">
            <v>Q1 2016</v>
          </cell>
          <cell r="AH197">
            <v>1</v>
          </cell>
          <cell r="AJ197" t="str">
            <v/>
          </cell>
          <cell r="AK197">
            <v>1</v>
          </cell>
          <cell r="AM197" t="str">
            <v>Rest team</v>
          </cell>
        </row>
        <row r="198">
          <cell r="U198" t="str">
            <v>0123 Overeenstemming Loonheffingsnummer/aansluitnummer</v>
          </cell>
          <cell r="AF198" t="str">
            <v>201603</v>
          </cell>
          <cell r="AG198" t="str">
            <v>Q1 2016</v>
          </cell>
          <cell r="AH198">
            <v>1</v>
          </cell>
          <cell r="AJ198" t="str">
            <v/>
          </cell>
          <cell r="AK198">
            <v>1</v>
          </cell>
          <cell r="AM198" t="str">
            <v>Rest team</v>
          </cell>
        </row>
        <row r="199">
          <cell r="U199" t="str">
            <v>0123 Overeenstemming Loonheffingsnummer/aansluitnummer</v>
          </cell>
          <cell r="AF199" t="str">
            <v>201602</v>
          </cell>
          <cell r="AG199" t="str">
            <v>Q1 2016</v>
          </cell>
          <cell r="AH199">
            <v>1</v>
          </cell>
          <cell r="AJ199" t="str">
            <v/>
          </cell>
          <cell r="AK199">
            <v>1</v>
          </cell>
          <cell r="AM199" t="str">
            <v>Rest team</v>
          </cell>
        </row>
        <row r="200">
          <cell r="U200" t="str">
            <v>0123 Overeenstemming Loonheffingsnummer/aansluitnummer</v>
          </cell>
          <cell r="AF200" t="str">
            <v>201609</v>
          </cell>
          <cell r="AG200" t="str">
            <v>Q3 2016</v>
          </cell>
          <cell r="AH200">
            <v>1</v>
          </cell>
          <cell r="AJ200" t="str">
            <v/>
          </cell>
          <cell r="AK200">
            <v>1</v>
          </cell>
          <cell r="AM200" t="str">
            <v>Rest team</v>
          </cell>
        </row>
        <row r="201">
          <cell r="U201" t="str">
            <v>0123 Overeenstemming Loonheffingsnummer/aansluitnummer</v>
          </cell>
          <cell r="AF201" t="str">
            <v>201608</v>
          </cell>
          <cell r="AG201" t="str">
            <v>Q3 2016</v>
          </cell>
          <cell r="AH201">
            <v>1</v>
          </cell>
          <cell r="AJ201" t="str">
            <v/>
          </cell>
          <cell r="AK201">
            <v>1</v>
          </cell>
          <cell r="AM201" t="str">
            <v>Rest team</v>
          </cell>
        </row>
        <row r="202">
          <cell r="U202" t="str">
            <v>0123 Overeenstemming Loonheffingsnummer/aansluitnummer</v>
          </cell>
          <cell r="AF202" t="str">
            <v>201603</v>
          </cell>
          <cell r="AG202" t="str">
            <v>Q1 2016</v>
          </cell>
          <cell r="AH202">
            <v>1</v>
          </cell>
          <cell r="AJ202" t="str">
            <v/>
          </cell>
          <cell r="AK202">
            <v>1</v>
          </cell>
          <cell r="AM202" t="str">
            <v>Rest team</v>
          </cell>
        </row>
        <row r="203">
          <cell r="U203" t="str">
            <v>0123 Overeenstemming Loonheffingsnummer/aansluitnummer</v>
          </cell>
          <cell r="AF203" t="str">
            <v>201603</v>
          </cell>
          <cell r="AG203" t="str">
            <v>Q1 2016</v>
          </cell>
          <cell r="AH203">
            <v>1</v>
          </cell>
          <cell r="AJ203" t="str">
            <v/>
          </cell>
          <cell r="AK203">
            <v>1</v>
          </cell>
          <cell r="AM203" t="str">
            <v>Rest team</v>
          </cell>
        </row>
        <row r="204">
          <cell r="U204" t="str">
            <v>0123 Overeenstemming Loonheffingsnummer/aansluitnummer</v>
          </cell>
          <cell r="AF204" t="str">
            <v>201603</v>
          </cell>
          <cell r="AG204" t="str">
            <v>Q1 2016</v>
          </cell>
          <cell r="AH204">
            <v>1</v>
          </cell>
          <cell r="AJ204" t="str">
            <v/>
          </cell>
          <cell r="AK204">
            <v>1</v>
          </cell>
          <cell r="AM204" t="str">
            <v>Rest team</v>
          </cell>
        </row>
        <row r="205">
          <cell r="U205" t="str">
            <v>0123 Overeenstemming Loonheffingsnummer/aansluitnummer</v>
          </cell>
          <cell r="AF205" t="str">
            <v>201607</v>
          </cell>
          <cell r="AG205" t="str">
            <v>Q3 2016</v>
          </cell>
          <cell r="AH205">
            <v>1</v>
          </cell>
          <cell r="AJ205" t="str">
            <v/>
          </cell>
          <cell r="AK205">
            <v>1</v>
          </cell>
          <cell r="AM205" t="str">
            <v>Rest team</v>
          </cell>
        </row>
        <row r="206">
          <cell r="U206" t="str">
            <v>0123 Overeenstemming Loonheffingsnummer/aansluitnummer</v>
          </cell>
          <cell r="AF206" t="str">
            <v>201601</v>
          </cell>
          <cell r="AG206" t="str">
            <v>Q1 2016</v>
          </cell>
          <cell r="AH206">
            <v>1</v>
          </cell>
          <cell r="AJ206" t="str">
            <v/>
          </cell>
          <cell r="AK206">
            <v>1</v>
          </cell>
          <cell r="AM206" t="str">
            <v>Rest team</v>
          </cell>
        </row>
        <row r="207">
          <cell r="U207" t="str">
            <v>0201 Verzekeringsplicht</v>
          </cell>
          <cell r="AF207" t="str">
            <v>201608</v>
          </cell>
          <cell r="AG207" t="str">
            <v>Q3 2016</v>
          </cell>
          <cell r="AH207">
            <v>1</v>
          </cell>
          <cell r="AJ207" t="str">
            <v/>
          </cell>
          <cell r="AK207">
            <v>1</v>
          </cell>
          <cell r="AM207" t="str">
            <v>Rest team</v>
          </cell>
        </row>
        <row r="208">
          <cell r="U208" t="str">
            <v>0201 Verzekeringsplicht</v>
          </cell>
          <cell r="AF208" t="str">
            <v>201603</v>
          </cell>
          <cell r="AG208" t="str">
            <v>Q1 2016</v>
          </cell>
          <cell r="AH208">
            <v>1</v>
          </cell>
          <cell r="AJ208" t="str">
            <v/>
          </cell>
          <cell r="AK208">
            <v>1</v>
          </cell>
          <cell r="AM208" t="str">
            <v>Rest team</v>
          </cell>
        </row>
        <row r="209">
          <cell r="U209" t="str">
            <v>0201 Verzekeringsplicht</v>
          </cell>
          <cell r="AF209" t="str">
            <v>201601</v>
          </cell>
          <cell r="AG209" t="str">
            <v>Q1 2016</v>
          </cell>
          <cell r="AH209">
            <v>1</v>
          </cell>
          <cell r="AJ209" t="str">
            <v/>
          </cell>
          <cell r="AK209">
            <v>1</v>
          </cell>
          <cell r="AM209" t="str">
            <v>Rest team</v>
          </cell>
        </row>
        <row r="210">
          <cell r="U210" t="str">
            <v>0201 Verzekeringsplicht</v>
          </cell>
          <cell r="AF210" t="str">
            <v>201609</v>
          </cell>
          <cell r="AG210" t="str">
            <v>Q3 2016</v>
          </cell>
          <cell r="AH210">
            <v>1</v>
          </cell>
          <cell r="AJ210" t="str">
            <v/>
          </cell>
          <cell r="AK210">
            <v>1</v>
          </cell>
          <cell r="AM210" t="str">
            <v>Rest team</v>
          </cell>
        </row>
        <row r="211">
          <cell r="U211" t="str">
            <v>0201 Verzekeringsplicht</v>
          </cell>
          <cell r="AF211" t="str">
            <v>201607</v>
          </cell>
          <cell r="AG211" t="str">
            <v>Q3 2016</v>
          </cell>
          <cell r="AH211">
            <v>1</v>
          </cell>
          <cell r="AJ211" t="str">
            <v/>
          </cell>
          <cell r="AK211">
            <v>1</v>
          </cell>
          <cell r="AM211" t="str">
            <v>Rest team</v>
          </cell>
        </row>
        <row r="212">
          <cell r="U212" t="str">
            <v>0201 Verzekeringsplicht</v>
          </cell>
          <cell r="AF212" t="str">
            <v>201603</v>
          </cell>
          <cell r="AG212" t="str">
            <v>Q1 2016</v>
          </cell>
          <cell r="AH212">
            <v>1</v>
          </cell>
          <cell r="AJ212" t="str">
            <v/>
          </cell>
          <cell r="AK212">
            <v>1</v>
          </cell>
          <cell r="AM212" t="str">
            <v>Rest team</v>
          </cell>
        </row>
        <row r="213">
          <cell r="U213" t="str">
            <v>0201 Verzekeringsplicht</v>
          </cell>
          <cell r="AF213" t="str">
            <v>201609</v>
          </cell>
          <cell r="AG213" t="str">
            <v>Q3 2016</v>
          </cell>
          <cell r="AH213">
            <v>1</v>
          </cell>
          <cell r="AJ213" t="str">
            <v/>
          </cell>
          <cell r="AK213">
            <v>1</v>
          </cell>
          <cell r="AM213" t="str">
            <v>Rest team</v>
          </cell>
        </row>
        <row r="214">
          <cell r="U214" t="str">
            <v>0201 Verzekeringsplicht</v>
          </cell>
          <cell r="AF214" t="str">
            <v>201603</v>
          </cell>
          <cell r="AG214" t="str">
            <v>Q1 2016</v>
          </cell>
          <cell r="AH214">
            <v>1</v>
          </cell>
          <cell r="AJ214" t="str">
            <v/>
          </cell>
          <cell r="AK214">
            <v>1</v>
          </cell>
          <cell r="AM214" t="str">
            <v>Rest team</v>
          </cell>
        </row>
        <row r="215">
          <cell r="U215" t="str">
            <v>0201 Verzekeringsplicht</v>
          </cell>
          <cell r="AF215" t="str">
            <v>201605</v>
          </cell>
          <cell r="AG215" t="str">
            <v>Q2 2016</v>
          </cell>
          <cell r="AH215">
            <v>1</v>
          </cell>
          <cell r="AJ215" t="str">
            <v/>
          </cell>
          <cell r="AK215">
            <v>1</v>
          </cell>
          <cell r="AM215" t="str">
            <v>Rest team</v>
          </cell>
        </row>
        <row r="216">
          <cell r="U216" t="str">
            <v>0201 Verzekeringsplicht</v>
          </cell>
          <cell r="AF216" t="str">
            <v>201702</v>
          </cell>
          <cell r="AG216" t="str">
            <v>Q1 2017</v>
          </cell>
          <cell r="AH216">
            <v>1</v>
          </cell>
          <cell r="AJ216" t="str">
            <v/>
          </cell>
          <cell r="AK216">
            <v>1</v>
          </cell>
          <cell r="AM216" t="str">
            <v>Rest team</v>
          </cell>
        </row>
        <row r="217">
          <cell r="U217" t="str">
            <v>0201 Verzekeringsplicht</v>
          </cell>
          <cell r="AF217" t="str">
            <v>201602</v>
          </cell>
          <cell r="AG217" t="str">
            <v>Q1 2016</v>
          </cell>
          <cell r="AH217">
            <v>1</v>
          </cell>
          <cell r="AJ217" t="str">
            <v/>
          </cell>
          <cell r="AK217">
            <v>1</v>
          </cell>
          <cell r="AM217" t="str">
            <v>Rest team</v>
          </cell>
        </row>
        <row r="218">
          <cell r="U218" t="str">
            <v>0201 Verzekeringsplicht</v>
          </cell>
          <cell r="AF218" t="str">
            <v>201609</v>
          </cell>
          <cell r="AG218" t="str">
            <v>Q3 2016</v>
          </cell>
          <cell r="AH218">
            <v>1</v>
          </cell>
          <cell r="AJ218" t="str">
            <v/>
          </cell>
          <cell r="AK218">
            <v>1</v>
          </cell>
          <cell r="AM218" t="str">
            <v>Rest team</v>
          </cell>
        </row>
        <row r="219">
          <cell r="U219" t="str">
            <v>0201 Verzekeringsplicht</v>
          </cell>
          <cell r="AF219" t="str">
            <v>201609</v>
          </cell>
          <cell r="AG219" t="str">
            <v>Q3 2016</v>
          </cell>
          <cell r="AH219">
            <v>1</v>
          </cell>
          <cell r="AJ219" t="str">
            <v/>
          </cell>
          <cell r="AK219">
            <v>1</v>
          </cell>
          <cell r="AM219" t="str">
            <v>Rest team</v>
          </cell>
        </row>
        <row r="220">
          <cell r="U220" t="str">
            <v>0201 Verzekeringsplicht</v>
          </cell>
          <cell r="AF220" t="str">
            <v>201603</v>
          </cell>
          <cell r="AG220" t="str">
            <v>Q1 2016</v>
          </cell>
          <cell r="AH220">
            <v>1</v>
          </cell>
          <cell r="AJ220" t="str">
            <v/>
          </cell>
          <cell r="AK220">
            <v>1</v>
          </cell>
          <cell r="AM220" t="str">
            <v>Rest team</v>
          </cell>
        </row>
        <row r="221">
          <cell r="U221" t="str">
            <v>0201 Verzekeringsplicht</v>
          </cell>
          <cell r="AF221" t="str">
            <v>201609</v>
          </cell>
          <cell r="AG221" t="str">
            <v>Q3 2016</v>
          </cell>
          <cell r="AH221">
            <v>1</v>
          </cell>
          <cell r="AJ221" t="str">
            <v/>
          </cell>
          <cell r="AK221">
            <v>1</v>
          </cell>
          <cell r="AM221" t="str">
            <v>Rest team</v>
          </cell>
        </row>
        <row r="222">
          <cell r="U222" t="str">
            <v>0201 Verzekeringsplicht</v>
          </cell>
          <cell r="AF222" t="str">
            <v>201603</v>
          </cell>
          <cell r="AG222" t="str">
            <v>Q1 2016</v>
          </cell>
          <cell r="AH222">
            <v>1</v>
          </cell>
          <cell r="AJ222" t="str">
            <v/>
          </cell>
          <cell r="AK222">
            <v>1</v>
          </cell>
          <cell r="AM222" t="str">
            <v>Rest team</v>
          </cell>
        </row>
        <row r="223">
          <cell r="U223" t="str">
            <v>0201 Verzekeringsplicht</v>
          </cell>
          <cell r="AF223" t="str">
            <v>201609</v>
          </cell>
          <cell r="AG223" t="str">
            <v>Q3 2016</v>
          </cell>
          <cell r="AH223">
            <v>1</v>
          </cell>
          <cell r="AJ223" t="str">
            <v/>
          </cell>
          <cell r="AK223">
            <v>1</v>
          </cell>
          <cell r="AM223" t="str">
            <v>Rest team</v>
          </cell>
        </row>
        <row r="224">
          <cell r="U224" t="str">
            <v>0201 Verzekeringsplicht</v>
          </cell>
          <cell r="AF224" t="str">
            <v>201603</v>
          </cell>
          <cell r="AG224" t="str">
            <v>Q1 2016</v>
          </cell>
          <cell r="AH224">
            <v>1</v>
          </cell>
          <cell r="AJ224" t="str">
            <v/>
          </cell>
          <cell r="AK224">
            <v>1</v>
          </cell>
          <cell r="AM224" t="str">
            <v>Rest team</v>
          </cell>
        </row>
        <row r="225">
          <cell r="U225" t="str">
            <v>0201 Verzekeringsplicht</v>
          </cell>
          <cell r="AF225" t="str">
            <v>201608</v>
          </cell>
          <cell r="AG225" t="str">
            <v>Q3 2016</v>
          </cell>
          <cell r="AH225">
            <v>1</v>
          </cell>
          <cell r="AJ225" t="str">
            <v/>
          </cell>
          <cell r="AK225">
            <v>1</v>
          </cell>
          <cell r="AM225" t="str">
            <v>Rest team</v>
          </cell>
        </row>
        <row r="226">
          <cell r="U226" t="str">
            <v>0201 Verzekeringsplicht</v>
          </cell>
          <cell r="AF226" t="str">
            <v>201602</v>
          </cell>
          <cell r="AG226" t="str">
            <v>Q1 2016</v>
          </cell>
          <cell r="AH226" t="str">
            <v/>
          </cell>
          <cell r="AJ226">
            <v>1</v>
          </cell>
          <cell r="AK226">
            <v>1</v>
          </cell>
          <cell r="AM226" t="str">
            <v>Rest team</v>
          </cell>
        </row>
        <row r="227">
          <cell r="U227" t="str">
            <v>0201 Verzekeringsplicht</v>
          </cell>
          <cell r="AF227" t="str">
            <v>201601</v>
          </cell>
          <cell r="AG227" t="str">
            <v>Q1 2016</v>
          </cell>
          <cell r="AH227" t="str">
            <v/>
          </cell>
          <cell r="AJ227">
            <v>1</v>
          </cell>
          <cell r="AK227">
            <v>1</v>
          </cell>
          <cell r="AM227" t="str">
            <v>Rest team</v>
          </cell>
        </row>
        <row r="228">
          <cell r="U228" t="str">
            <v>0201 Verzekeringsplicht</v>
          </cell>
          <cell r="AF228" t="str">
            <v>201602</v>
          </cell>
          <cell r="AG228" t="str">
            <v>Q1 2016</v>
          </cell>
          <cell r="AH228" t="str">
            <v/>
          </cell>
          <cell r="AJ228">
            <v>1</v>
          </cell>
          <cell r="AK228">
            <v>1</v>
          </cell>
          <cell r="AM228" t="str">
            <v>Rest team</v>
          </cell>
        </row>
        <row r="229">
          <cell r="U229" t="str">
            <v>0201 Verzekeringsplicht</v>
          </cell>
          <cell r="AF229" t="str">
            <v>201602</v>
          </cell>
          <cell r="AG229" t="str">
            <v>Q1 2016</v>
          </cell>
          <cell r="AH229">
            <v>1</v>
          </cell>
          <cell r="AJ229" t="str">
            <v/>
          </cell>
          <cell r="AK229">
            <v>1</v>
          </cell>
          <cell r="AM229" t="str">
            <v>Rest team</v>
          </cell>
        </row>
        <row r="230">
          <cell r="U230" t="str">
            <v>0201 Verzekeringsplicht</v>
          </cell>
          <cell r="AF230" t="str">
            <v>201603</v>
          </cell>
          <cell r="AG230" t="str">
            <v>Q1 2016</v>
          </cell>
          <cell r="AH230">
            <v>1</v>
          </cell>
          <cell r="AJ230" t="str">
            <v/>
          </cell>
          <cell r="AK230">
            <v>1</v>
          </cell>
          <cell r="AM230" t="str">
            <v>Rest team</v>
          </cell>
        </row>
        <row r="231">
          <cell r="U231" t="str">
            <v>0201 Verzekeringsplicht</v>
          </cell>
          <cell r="AF231" t="str">
            <v>201603</v>
          </cell>
          <cell r="AG231" t="str">
            <v>Q1 2016</v>
          </cell>
          <cell r="AH231">
            <v>1</v>
          </cell>
          <cell r="AJ231" t="str">
            <v/>
          </cell>
          <cell r="AK231">
            <v>1</v>
          </cell>
          <cell r="AM231" t="str">
            <v>Rest team</v>
          </cell>
        </row>
        <row r="232">
          <cell r="U232" t="str">
            <v>0201 Verzekeringsplicht</v>
          </cell>
          <cell r="AF232" t="str">
            <v>201609</v>
          </cell>
          <cell r="AG232" t="str">
            <v>Q3 2016</v>
          </cell>
          <cell r="AH232">
            <v>1</v>
          </cell>
          <cell r="AJ232" t="str">
            <v/>
          </cell>
          <cell r="AK232">
            <v>1</v>
          </cell>
          <cell r="AM232" t="str">
            <v>Rest team</v>
          </cell>
        </row>
        <row r="233">
          <cell r="U233" t="str">
            <v>0201 Verzekeringsplicht</v>
          </cell>
          <cell r="AF233" t="str">
            <v>201609</v>
          </cell>
          <cell r="AG233" t="str">
            <v>Q3 2016</v>
          </cell>
          <cell r="AH233">
            <v>1</v>
          </cell>
          <cell r="AJ233" t="str">
            <v/>
          </cell>
          <cell r="AK233">
            <v>1</v>
          </cell>
          <cell r="AM233" t="str">
            <v>Rest team</v>
          </cell>
        </row>
        <row r="234">
          <cell r="U234" t="str">
            <v>0201 Verzekeringsplicht</v>
          </cell>
          <cell r="AF234" t="str">
            <v>201603</v>
          </cell>
          <cell r="AG234" t="str">
            <v>Q1 2016</v>
          </cell>
          <cell r="AH234">
            <v>1</v>
          </cell>
          <cell r="AJ234" t="str">
            <v/>
          </cell>
          <cell r="AK234">
            <v>1</v>
          </cell>
          <cell r="AM234" t="str">
            <v>Rest team</v>
          </cell>
        </row>
        <row r="235">
          <cell r="U235" t="str">
            <v>0201 Verzekeringsplicht</v>
          </cell>
          <cell r="AF235" t="str">
            <v>201607</v>
          </cell>
          <cell r="AG235" t="str">
            <v>Q3 2016</v>
          </cell>
          <cell r="AH235">
            <v>1</v>
          </cell>
          <cell r="AJ235" t="str">
            <v/>
          </cell>
          <cell r="AK235">
            <v>1</v>
          </cell>
          <cell r="AM235" t="str">
            <v>Rest team</v>
          </cell>
        </row>
        <row r="236">
          <cell r="U236" t="str">
            <v>0201 Verzekeringsplicht</v>
          </cell>
          <cell r="AF236" t="str">
            <v>201608</v>
          </cell>
          <cell r="AG236" t="str">
            <v>Q3 2016</v>
          </cell>
          <cell r="AH236">
            <v>1</v>
          </cell>
          <cell r="AJ236" t="str">
            <v/>
          </cell>
          <cell r="AK236">
            <v>1</v>
          </cell>
          <cell r="AM236" t="str">
            <v>Rest team</v>
          </cell>
        </row>
        <row r="237">
          <cell r="U237" t="str">
            <v>0201 Verzekeringsplicht</v>
          </cell>
          <cell r="AF237" t="str">
            <v>201609</v>
          </cell>
          <cell r="AG237" t="str">
            <v>Q3 2016</v>
          </cell>
          <cell r="AH237">
            <v>1</v>
          </cell>
          <cell r="AJ237" t="str">
            <v/>
          </cell>
          <cell r="AK237">
            <v>1</v>
          </cell>
          <cell r="AM237" t="str">
            <v>Rest team</v>
          </cell>
        </row>
        <row r="238">
          <cell r="U238" t="str">
            <v>0201 Verzekeringsplicht</v>
          </cell>
          <cell r="AF238" t="str">
            <v>201601</v>
          </cell>
          <cell r="AG238" t="str">
            <v>Q1 2016</v>
          </cell>
          <cell r="AH238">
            <v>1</v>
          </cell>
          <cell r="AJ238" t="str">
            <v/>
          </cell>
          <cell r="AK238">
            <v>1</v>
          </cell>
          <cell r="AM238" t="str">
            <v>Rest team</v>
          </cell>
        </row>
        <row r="239">
          <cell r="U239" t="str">
            <v>0201 Verzekeringsplicht</v>
          </cell>
          <cell r="AF239" t="str">
            <v>201601</v>
          </cell>
          <cell r="AG239" t="str">
            <v>Q1 2016</v>
          </cell>
          <cell r="AH239">
            <v>1</v>
          </cell>
          <cell r="AJ239" t="str">
            <v/>
          </cell>
          <cell r="AK239">
            <v>1</v>
          </cell>
          <cell r="AM239" t="str">
            <v>Rest team</v>
          </cell>
        </row>
        <row r="240">
          <cell r="U240" t="str">
            <v>0201 Verzekeringsplicht</v>
          </cell>
          <cell r="AF240" t="str">
            <v>201605</v>
          </cell>
          <cell r="AG240" t="str">
            <v>Q2 2016</v>
          </cell>
          <cell r="AH240">
            <v>1</v>
          </cell>
          <cell r="AJ240" t="str">
            <v/>
          </cell>
          <cell r="AK240">
            <v>1</v>
          </cell>
          <cell r="AM240" t="str">
            <v>Rest team</v>
          </cell>
        </row>
        <row r="241">
          <cell r="U241" t="str">
            <v>0201 Verzekeringsplicht</v>
          </cell>
          <cell r="AF241" t="str">
            <v>201601</v>
          </cell>
          <cell r="AG241" t="str">
            <v>Q1 2016</v>
          </cell>
          <cell r="AH241">
            <v>1</v>
          </cell>
          <cell r="AJ241" t="str">
            <v/>
          </cell>
          <cell r="AK241">
            <v>1</v>
          </cell>
          <cell r="AM241" t="str">
            <v>Rest team</v>
          </cell>
        </row>
        <row r="242">
          <cell r="U242" t="str">
            <v>0201 Verzekeringsplicht</v>
          </cell>
          <cell r="AF242" t="str">
            <v>201605</v>
          </cell>
          <cell r="AG242" t="str">
            <v>Q2 2016</v>
          </cell>
          <cell r="AH242">
            <v>1</v>
          </cell>
          <cell r="AJ242" t="str">
            <v/>
          </cell>
          <cell r="AK242">
            <v>1</v>
          </cell>
          <cell r="AM242" t="str">
            <v>Rest team</v>
          </cell>
        </row>
        <row r="243">
          <cell r="U243" t="str">
            <v>0201 Verzekeringsplicht</v>
          </cell>
          <cell r="AF243" t="str">
            <v>201608</v>
          </cell>
          <cell r="AG243" t="str">
            <v>Q3 2016</v>
          </cell>
          <cell r="AH243">
            <v>1</v>
          </cell>
          <cell r="AJ243" t="str">
            <v/>
          </cell>
          <cell r="AK243">
            <v>1</v>
          </cell>
          <cell r="AM243" t="str">
            <v>Rest team</v>
          </cell>
        </row>
        <row r="244">
          <cell r="U244" t="str">
            <v>0201 Verzekeringsplicht</v>
          </cell>
          <cell r="AF244" t="str">
            <v>201608</v>
          </cell>
          <cell r="AG244" t="str">
            <v>Q3 2016</v>
          </cell>
          <cell r="AH244">
            <v>1</v>
          </cell>
          <cell r="AJ244" t="str">
            <v/>
          </cell>
          <cell r="AK244">
            <v>1</v>
          </cell>
          <cell r="AM244" t="str">
            <v>Rest team</v>
          </cell>
        </row>
        <row r="245">
          <cell r="U245" t="str">
            <v>0201 Verzekeringsplicht</v>
          </cell>
          <cell r="AF245" t="str">
            <v>201609</v>
          </cell>
          <cell r="AG245" t="str">
            <v>Q3 2016</v>
          </cell>
          <cell r="AH245">
            <v>1</v>
          </cell>
          <cell r="AJ245" t="str">
            <v/>
          </cell>
          <cell r="AK245">
            <v>1</v>
          </cell>
          <cell r="AM245" t="str">
            <v>Rest team</v>
          </cell>
        </row>
        <row r="246">
          <cell r="U246" t="str">
            <v>0201 Verzekeringsplicht</v>
          </cell>
          <cell r="AF246" t="str">
            <v>201602</v>
          </cell>
          <cell r="AG246" t="str">
            <v>Q1 2016</v>
          </cell>
          <cell r="AH246">
            <v>1</v>
          </cell>
          <cell r="AJ246" t="str">
            <v/>
          </cell>
          <cell r="AK246">
            <v>1</v>
          </cell>
          <cell r="AM246" t="str">
            <v>Rest team</v>
          </cell>
        </row>
        <row r="247">
          <cell r="U247" t="str">
            <v>0201 Verzekeringsplicht</v>
          </cell>
          <cell r="AF247" t="str">
            <v>201603</v>
          </cell>
          <cell r="AG247" t="str">
            <v>Q1 2016</v>
          </cell>
          <cell r="AH247">
            <v>1</v>
          </cell>
          <cell r="AJ247" t="str">
            <v/>
          </cell>
          <cell r="AK247">
            <v>1</v>
          </cell>
          <cell r="AM247" t="str">
            <v>Rest team</v>
          </cell>
        </row>
        <row r="248">
          <cell r="U248" t="str">
            <v>0202 Juiste vangnetcategorie</v>
          </cell>
          <cell r="AF248" t="str">
            <v>201605</v>
          </cell>
          <cell r="AG248" t="str">
            <v>Q2 2016</v>
          </cell>
          <cell r="AH248">
            <v>1</v>
          </cell>
          <cell r="AJ248" t="str">
            <v/>
          </cell>
          <cell r="AK248">
            <v>1</v>
          </cell>
          <cell r="AM248" t="str">
            <v>Rest team</v>
          </cell>
        </row>
        <row r="249">
          <cell r="U249" t="str">
            <v>0202 Juiste vangnetcategorie</v>
          </cell>
          <cell r="AF249" t="str">
            <v>201601</v>
          </cell>
          <cell r="AG249" t="str">
            <v>Q1 2016</v>
          </cell>
          <cell r="AH249">
            <v>1</v>
          </cell>
          <cell r="AJ249" t="str">
            <v/>
          </cell>
          <cell r="AK249">
            <v>1</v>
          </cell>
          <cell r="AM249" t="str">
            <v>Rest team</v>
          </cell>
        </row>
        <row r="250">
          <cell r="U250" t="str">
            <v>0202 Juiste vangnetcategorie</v>
          </cell>
          <cell r="AF250" t="str">
            <v>201603</v>
          </cell>
          <cell r="AG250" t="str">
            <v>Q1 2016</v>
          </cell>
          <cell r="AH250">
            <v>1</v>
          </cell>
          <cell r="AJ250" t="str">
            <v/>
          </cell>
          <cell r="AK250">
            <v>1</v>
          </cell>
          <cell r="AM250" t="str">
            <v>Rest team</v>
          </cell>
        </row>
        <row r="251">
          <cell r="U251" t="str">
            <v>0202 Juiste vangnetcategorie</v>
          </cell>
          <cell r="AF251" t="str">
            <v>201609</v>
          </cell>
          <cell r="AG251" t="str">
            <v>Q3 2016</v>
          </cell>
          <cell r="AH251">
            <v>1</v>
          </cell>
          <cell r="AJ251" t="str">
            <v/>
          </cell>
          <cell r="AK251">
            <v>1</v>
          </cell>
          <cell r="AM251" t="str">
            <v>Rest team</v>
          </cell>
        </row>
        <row r="252">
          <cell r="U252" t="str">
            <v>0202 Juiste vangnetcategorie</v>
          </cell>
          <cell r="AF252" t="str">
            <v>201609</v>
          </cell>
          <cell r="AG252" t="str">
            <v>Q3 2016</v>
          </cell>
          <cell r="AH252">
            <v>1</v>
          </cell>
          <cell r="AJ252" t="str">
            <v/>
          </cell>
          <cell r="AK252">
            <v>1</v>
          </cell>
          <cell r="AM252" t="str">
            <v>Rest team</v>
          </cell>
        </row>
        <row r="253">
          <cell r="U253" t="str">
            <v>0202 Juiste vangnetcategorie</v>
          </cell>
          <cell r="AF253" t="str">
            <v>201607</v>
          </cell>
          <cell r="AG253" t="str">
            <v>Q3 2016</v>
          </cell>
          <cell r="AH253">
            <v>1</v>
          </cell>
          <cell r="AJ253" t="str">
            <v/>
          </cell>
          <cell r="AK253">
            <v>1</v>
          </cell>
          <cell r="AM253" t="str">
            <v>Rest team</v>
          </cell>
        </row>
        <row r="254">
          <cell r="U254" t="str">
            <v>0202 Juiste vangnetcategorie</v>
          </cell>
          <cell r="AF254" t="str">
            <v>201603</v>
          </cell>
          <cell r="AG254" t="str">
            <v>Q1 2016</v>
          </cell>
          <cell r="AH254">
            <v>1</v>
          </cell>
          <cell r="AJ254" t="str">
            <v/>
          </cell>
          <cell r="AK254">
            <v>1</v>
          </cell>
          <cell r="AM254" t="str">
            <v>Rest team</v>
          </cell>
        </row>
        <row r="255">
          <cell r="U255" t="str">
            <v>0202 Juiste vangnetcategorie</v>
          </cell>
          <cell r="AF255" t="str">
            <v>201605</v>
          </cell>
          <cell r="AG255" t="str">
            <v>Q2 2016</v>
          </cell>
          <cell r="AH255">
            <v>1</v>
          </cell>
          <cell r="AJ255" t="str">
            <v/>
          </cell>
          <cell r="AK255">
            <v>1</v>
          </cell>
          <cell r="AM255" t="str">
            <v>Rest team</v>
          </cell>
        </row>
        <row r="256">
          <cell r="U256" t="str">
            <v>0202 Juiste vangnetcategorie</v>
          </cell>
          <cell r="AF256" t="str">
            <v>201602</v>
          </cell>
          <cell r="AG256" t="str">
            <v>Q1 2016</v>
          </cell>
          <cell r="AH256">
            <v>1</v>
          </cell>
          <cell r="AJ256" t="str">
            <v/>
          </cell>
          <cell r="AK256">
            <v>1</v>
          </cell>
          <cell r="AM256" t="str">
            <v>Rest team</v>
          </cell>
        </row>
        <row r="257">
          <cell r="U257" t="str">
            <v>0202 Juiste vangnetcategorie</v>
          </cell>
          <cell r="AF257" t="str">
            <v>201603</v>
          </cell>
          <cell r="AG257" t="str">
            <v>Q1 2016</v>
          </cell>
          <cell r="AH257">
            <v>1</v>
          </cell>
          <cell r="AJ257" t="str">
            <v/>
          </cell>
          <cell r="AK257">
            <v>1</v>
          </cell>
          <cell r="AM257" t="str">
            <v>Rest team</v>
          </cell>
        </row>
        <row r="258">
          <cell r="U258" t="str">
            <v>0202 Juiste vangnetcategorie</v>
          </cell>
          <cell r="AF258" t="str">
            <v>201608</v>
          </cell>
          <cell r="AG258" t="str">
            <v>Q3 2016</v>
          </cell>
          <cell r="AH258">
            <v>1</v>
          </cell>
          <cell r="AJ258" t="str">
            <v/>
          </cell>
          <cell r="AK258">
            <v>1</v>
          </cell>
          <cell r="AM258" t="str">
            <v>Rest team</v>
          </cell>
        </row>
        <row r="259">
          <cell r="U259" t="str">
            <v>0202 Juiste vangnetcategorie</v>
          </cell>
          <cell r="AF259" t="str">
            <v>201601</v>
          </cell>
          <cell r="AG259" t="str">
            <v>Q1 2016</v>
          </cell>
          <cell r="AH259">
            <v>1</v>
          </cell>
          <cell r="AJ259" t="str">
            <v/>
          </cell>
          <cell r="AK259">
            <v>1</v>
          </cell>
          <cell r="AM259" t="str">
            <v>Rest team</v>
          </cell>
        </row>
        <row r="260">
          <cell r="U260" t="str">
            <v>0202 Juiste vangnetcategorie</v>
          </cell>
          <cell r="AF260" t="str">
            <v>201609</v>
          </cell>
          <cell r="AG260" t="str">
            <v>Q3 2016</v>
          </cell>
          <cell r="AH260">
            <v>1</v>
          </cell>
          <cell r="AJ260" t="str">
            <v/>
          </cell>
          <cell r="AK260">
            <v>1</v>
          </cell>
          <cell r="AM260" t="str">
            <v>Rest team</v>
          </cell>
        </row>
        <row r="261">
          <cell r="U261" t="str">
            <v>0202 Juiste vangnetcategorie</v>
          </cell>
          <cell r="AF261" t="str">
            <v>201608</v>
          </cell>
          <cell r="AG261" t="str">
            <v>Q3 2016</v>
          </cell>
          <cell r="AH261">
            <v>1</v>
          </cell>
          <cell r="AJ261" t="str">
            <v/>
          </cell>
          <cell r="AK261">
            <v>1</v>
          </cell>
          <cell r="AM261" t="str">
            <v>Rest team</v>
          </cell>
        </row>
        <row r="262">
          <cell r="U262" t="str">
            <v>0202 Juiste vangnetcategorie</v>
          </cell>
          <cell r="AF262" t="str">
            <v>201608</v>
          </cell>
          <cell r="AG262" t="str">
            <v>Q3 2016</v>
          </cell>
          <cell r="AH262">
            <v>1</v>
          </cell>
          <cell r="AJ262" t="str">
            <v/>
          </cell>
          <cell r="AK262">
            <v>1</v>
          </cell>
          <cell r="AM262" t="str">
            <v>Rest team</v>
          </cell>
        </row>
        <row r="263">
          <cell r="U263" t="str">
            <v>0202 Juiste vangnetcategorie</v>
          </cell>
          <cell r="AF263" t="str">
            <v>201608</v>
          </cell>
          <cell r="AG263" t="str">
            <v>Q3 2016</v>
          </cell>
          <cell r="AH263">
            <v>1</v>
          </cell>
          <cell r="AJ263" t="str">
            <v/>
          </cell>
          <cell r="AK263">
            <v>1</v>
          </cell>
          <cell r="AM263" t="str">
            <v>Rest team</v>
          </cell>
        </row>
        <row r="264">
          <cell r="U264" t="str">
            <v>0202 Juiste vangnetcategorie</v>
          </cell>
          <cell r="AF264" t="str">
            <v>201603</v>
          </cell>
          <cell r="AG264" t="str">
            <v>Q1 2016</v>
          </cell>
          <cell r="AH264">
            <v>1</v>
          </cell>
          <cell r="AJ264" t="str">
            <v/>
          </cell>
          <cell r="AK264">
            <v>1</v>
          </cell>
          <cell r="AM264" t="str">
            <v>Rest team</v>
          </cell>
        </row>
        <row r="265">
          <cell r="U265" t="str">
            <v>0202 Juiste vangnetcategorie</v>
          </cell>
          <cell r="AF265" t="str">
            <v>201603</v>
          </cell>
          <cell r="AG265" t="str">
            <v>Q1 2016</v>
          </cell>
          <cell r="AH265">
            <v>1</v>
          </cell>
          <cell r="AJ265" t="str">
            <v/>
          </cell>
          <cell r="AK265">
            <v>1</v>
          </cell>
          <cell r="AM265" t="str">
            <v>Rest team</v>
          </cell>
        </row>
        <row r="266">
          <cell r="U266" t="str">
            <v>0202 Juiste vangnetcategorie</v>
          </cell>
          <cell r="AF266" t="str">
            <v>201609</v>
          </cell>
          <cell r="AG266" t="str">
            <v>Q3 2016</v>
          </cell>
          <cell r="AH266">
            <v>1</v>
          </cell>
          <cell r="AJ266" t="str">
            <v/>
          </cell>
          <cell r="AK266">
            <v>1</v>
          </cell>
          <cell r="AM266" t="str">
            <v>Rest team</v>
          </cell>
        </row>
        <row r="267">
          <cell r="U267" t="str">
            <v>0202 Juiste vangnetcategorie</v>
          </cell>
          <cell r="AF267" t="str">
            <v>201603</v>
          </cell>
          <cell r="AG267" t="str">
            <v>Q1 2016</v>
          </cell>
          <cell r="AH267">
            <v>1</v>
          </cell>
          <cell r="AJ267" t="str">
            <v/>
          </cell>
          <cell r="AK267">
            <v>1</v>
          </cell>
          <cell r="AM267" t="str">
            <v>Rest team</v>
          </cell>
        </row>
        <row r="268">
          <cell r="U268" t="str">
            <v>0202 Juiste vangnetcategorie</v>
          </cell>
          <cell r="AF268" t="str">
            <v>201702</v>
          </cell>
          <cell r="AG268" t="str">
            <v>Q1 2017</v>
          </cell>
          <cell r="AH268">
            <v>1</v>
          </cell>
          <cell r="AJ268" t="str">
            <v/>
          </cell>
          <cell r="AK268">
            <v>1</v>
          </cell>
          <cell r="AM268" t="str">
            <v>Rest team</v>
          </cell>
        </row>
        <row r="269">
          <cell r="U269" t="str">
            <v>0202 Juiste vangnetcategorie</v>
          </cell>
          <cell r="AF269" t="str">
            <v>201609</v>
          </cell>
          <cell r="AG269" t="str">
            <v>Q3 2016</v>
          </cell>
          <cell r="AH269">
            <v>1</v>
          </cell>
          <cell r="AJ269" t="str">
            <v/>
          </cell>
          <cell r="AK269">
            <v>1</v>
          </cell>
          <cell r="AM269" t="str">
            <v>Rest team</v>
          </cell>
        </row>
        <row r="270">
          <cell r="U270" t="str">
            <v>0202 Juiste vangnetcategorie</v>
          </cell>
          <cell r="AF270" t="str">
            <v>201609</v>
          </cell>
          <cell r="AG270" t="str">
            <v>Q3 2016</v>
          </cell>
          <cell r="AH270">
            <v>1</v>
          </cell>
          <cell r="AJ270" t="str">
            <v/>
          </cell>
          <cell r="AK270">
            <v>1</v>
          </cell>
          <cell r="AM270" t="str">
            <v>Rest team</v>
          </cell>
        </row>
        <row r="271">
          <cell r="U271" t="str">
            <v>0202 Juiste vangnetcategorie</v>
          </cell>
          <cell r="AF271" t="str">
            <v>201609</v>
          </cell>
          <cell r="AG271" t="str">
            <v>Q3 2016</v>
          </cell>
          <cell r="AH271">
            <v>1</v>
          </cell>
          <cell r="AJ271" t="str">
            <v/>
          </cell>
          <cell r="AK271">
            <v>1</v>
          </cell>
          <cell r="AM271" t="str">
            <v>Rest team</v>
          </cell>
        </row>
        <row r="272">
          <cell r="U272" t="str">
            <v>0202 Juiste vangnetcategorie</v>
          </cell>
          <cell r="AF272" t="str">
            <v>201602</v>
          </cell>
          <cell r="AG272" t="str">
            <v>Q1 2016</v>
          </cell>
          <cell r="AH272">
            <v>1</v>
          </cell>
          <cell r="AJ272" t="str">
            <v/>
          </cell>
          <cell r="AK272">
            <v>1</v>
          </cell>
          <cell r="AM272" t="str">
            <v>Rest team</v>
          </cell>
        </row>
        <row r="273">
          <cell r="U273" t="str">
            <v>0202 Juiste vangnetcategorie</v>
          </cell>
          <cell r="AF273" t="str">
            <v>201603</v>
          </cell>
          <cell r="AG273" t="str">
            <v>Q1 2016</v>
          </cell>
          <cell r="AH273">
            <v>1</v>
          </cell>
          <cell r="AJ273" t="str">
            <v/>
          </cell>
          <cell r="AK273">
            <v>1</v>
          </cell>
          <cell r="AM273" t="str">
            <v>Rest team</v>
          </cell>
        </row>
        <row r="274">
          <cell r="U274" t="str">
            <v>0202 Juiste vangnetcategorie</v>
          </cell>
          <cell r="AF274" t="str">
            <v>201601</v>
          </cell>
          <cell r="AG274" t="str">
            <v>Q1 2016</v>
          </cell>
          <cell r="AH274" t="str">
            <v/>
          </cell>
          <cell r="AJ274">
            <v>1</v>
          </cell>
          <cell r="AK274">
            <v>1</v>
          </cell>
          <cell r="AM274" t="str">
            <v>Rest team</v>
          </cell>
        </row>
        <row r="275">
          <cell r="U275" t="str">
            <v>0202 Juiste vangnetcategorie</v>
          </cell>
          <cell r="AF275" t="str">
            <v>201609</v>
          </cell>
          <cell r="AG275" t="str">
            <v>Q3 2016</v>
          </cell>
          <cell r="AH275">
            <v>1</v>
          </cell>
          <cell r="AJ275" t="str">
            <v/>
          </cell>
          <cell r="AK275">
            <v>1</v>
          </cell>
          <cell r="AM275" t="str">
            <v>Rest team</v>
          </cell>
        </row>
        <row r="276">
          <cell r="U276" t="str">
            <v>0202 Juiste vangnetcategorie</v>
          </cell>
          <cell r="AF276" t="str">
            <v>201602</v>
          </cell>
          <cell r="AG276" t="str">
            <v>Q1 2016</v>
          </cell>
          <cell r="AH276">
            <v>1</v>
          </cell>
          <cell r="AJ276" t="str">
            <v/>
          </cell>
          <cell r="AK276">
            <v>1</v>
          </cell>
          <cell r="AM276" t="str">
            <v>Rest team</v>
          </cell>
        </row>
        <row r="277">
          <cell r="U277" t="str">
            <v>0202 Juiste vangnetcategorie</v>
          </cell>
          <cell r="AF277" t="str">
            <v>201601</v>
          </cell>
          <cell r="AG277" t="str">
            <v>Q1 2016</v>
          </cell>
          <cell r="AH277">
            <v>1</v>
          </cell>
          <cell r="AJ277" t="str">
            <v/>
          </cell>
          <cell r="AK277">
            <v>1</v>
          </cell>
          <cell r="AM277" t="str">
            <v>Rest team</v>
          </cell>
        </row>
        <row r="278">
          <cell r="U278" t="str">
            <v>0202 Juiste vangnetcategorie</v>
          </cell>
          <cell r="AF278" t="str">
            <v>201603</v>
          </cell>
          <cell r="AG278" t="str">
            <v>Q1 2016</v>
          </cell>
          <cell r="AH278">
            <v>1</v>
          </cell>
          <cell r="AJ278" t="str">
            <v/>
          </cell>
          <cell r="AK278">
            <v>1</v>
          </cell>
          <cell r="AM278" t="str">
            <v>Rest team</v>
          </cell>
        </row>
        <row r="279">
          <cell r="U279" t="str">
            <v>0202 Juiste vangnetcategorie</v>
          </cell>
          <cell r="AF279" t="str">
            <v>201602</v>
          </cell>
          <cell r="AG279" t="str">
            <v>Q1 2016</v>
          </cell>
          <cell r="AH279" t="str">
            <v/>
          </cell>
          <cell r="AJ279">
            <v>1</v>
          </cell>
          <cell r="AK279">
            <v>1</v>
          </cell>
          <cell r="AM279" t="str">
            <v>Rest team</v>
          </cell>
        </row>
        <row r="280">
          <cell r="U280" t="str">
            <v>0202 Juiste vangnetcategorie</v>
          </cell>
          <cell r="AF280" t="str">
            <v>201601</v>
          </cell>
          <cell r="AG280" t="str">
            <v>Q1 2016</v>
          </cell>
          <cell r="AH280">
            <v>1</v>
          </cell>
          <cell r="AJ280" t="str">
            <v/>
          </cell>
          <cell r="AK280">
            <v>1</v>
          </cell>
          <cell r="AM280" t="str">
            <v>Rest team</v>
          </cell>
        </row>
        <row r="281">
          <cell r="U281" t="str">
            <v>0202 Juiste vangnetcategorie</v>
          </cell>
          <cell r="AF281" t="str">
            <v>201609</v>
          </cell>
          <cell r="AG281" t="str">
            <v>Q3 2016</v>
          </cell>
          <cell r="AH281">
            <v>1</v>
          </cell>
          <cell r="AJ281" t="str">
            <v/>
          </cell>
          <cell r="AK281">
            <v>1</v>
          </cell>
          <cell r="AM281" t="str">
            <v>Rest team</v>
          </cell>
        </row>
        <row r="282">
          <cell r="U282" t="str">
            <v>0202 Juiste vangnetcategorie</v>
          </cell>
          <cell r="AF282" t="str">
            <v>201605</v>
          </cell>
          <cell r="AG282" t="str">
            <v>Q2 2016</v>
          </cell>
          <cell r="AH282">
            <v>1</v>
          </cell>
          <cell r="AJ282" t="str">
            <v/>
          </cell>
          <cell r="AK282">
            <v>1</v>
          </cell>
          <cell r="AM282" t="str">
            <v>Rest team</v>
          </cell>
        </row>
        <row r="283">
          <cell r="U283" t="str">
            <v>0202 Juiste vangnetcategorie</v>
          </cell>
          <cell r="AF283" t="str">
            <v>201603</v>
          </cell>
          <cell r="AG283" t="str">
            <v>Q1 2016</v>
          </cell>
          <cell r="AH283">
            <v>1</v>
          </cell>
          <cell r="AJ283" t="str">
            <v/>
          </cell>
          <cell r="AK283">
            <v>1</v>
          </cell>
          <cell r="AM283" t="str">
            <v>Rest team</v>
          </cell>
        </row>
        <row r="284">
          <cell r="U284" t="str">
            <v>0202 Juiste vangnetcategorie</v>
          </cell>
          <cell r="AF284" t="str">
            <v>201609</v>
          </cell>
          <cell r="AG284" t="str">
            <v>Q3 2016</v>
          </cell>
          <cell r="AH284">
            <v>1</v>
          </cell>
          <cell r="AJ284" t="str">
            <v/>
          </cell>
          <cell r="AK284">
            <v>1</v>
          </cell>
          <cell r="AM284" t="str">
            <v>Rest team</v>
          </cell>
        </row>
        <row r="285">
          <cell r="U285" t="str">
            <v>0202 Juiste vangnetcategorie</v>
          </cell>
          <cell r="AF285" t="str">
            <v>201603</v>
          </cell>
          <cell r="AG285" t="str">
            <v>Q1 2016</v>
          </cell>
          <cell r="AH285">
            <v>1</v>
          </cell>
          <cell r="AJ285" t="str">
            <v/>
          </cell>
          <cell r="AK285">
            <v>1</v>
          </cell>
          <cell r="AM285" t="str">
            <v>Rest team</v>
          </cell>
        </row>
        <row r="286">
          <cell r="U286" t="str">
            <v>0202 Juiste vangnetcategorie</v>
          </cell>
          <cell r="AF286" t="str">
            <v>201608</v>
          </cell>
          <cell r="AG286" t="str">
            <v>Q3 2016</v>
          </cell>
          <cell r="AH286">
            <v>1</v>
          </cell>
          <cell r="AJ286" t="str">
            <v/>
          </cell>
          <cell r="AK286">
            <v>1</v>
          </cell>
          <cell r="AM286" t="str">
            <v>Rest team</v>
          </cell>
        </row>
        <row r="287">
          <cell r="U287" t="str">
            <v>0202 Juiste vangnetcategorie</v>
          </cell>
          <cell r="AF287" t="str">
            <v>201602</v>
          </cell>
          <cell r="AG287" t="str">
            <v>Q1 2016</v>
          </cell>
          <cell r="AH287">
            <v>1</v>
          </cell>
          <cell r="AJ287" t="str">
            <v/>
          </cell>
          <cell r="AK287">
            <v>1</v>
          </cell>
          <cell r="AM287" t="str">
            <v>Rest team</v>
          </cell>
        </row>
        <row r="288">
          <cell r="U288" t="str">
            <v>0202 Juiste vangnetcategorie</v>
          </cell>
          <cell r="AF288" t="str">
            <v>201607</v>
          </cell>
          <cell r="AG288" t="str">
            <v>Q3 2016</v>
          </cell>
          <cell r="AH288">
            <v>1</v>
          </cell>
          <cell r="AJ288" t="str">
            <v/>
          </cell>
          <cell r="AK288">
            <v>1</v>
          </cell>
          <cell r="AM288" t="str">
            <v>Rest team</v>
          </cell>
        </row>
        <row r="289">
          <cell r="U289" t="str">
            <v>0203 Ingangsdatum Uitkering</v>
          </cell>
          <cell r="AF289" t="str">
            <v>201601</v>
          </cell>
          <cell r="AG289" t="str">
            <v>Q1 2016</v>
          </cell>
          <cell r="AH289">
            <v>1</v>
          </cell>
          <cell r="AJ289" t="str">
            <v/>
          </cell>
          <cell r="AK289">
            <v>1</v>
          </cell>
          <cell r="AM289" t="str">
            <v>Rest team</v>
          </cell>
        </row>
        <row r="290">
          <cell r="U290" t="str">
            <v>0203 Ingangsdatum Uitkering</v>
          </cell>
          <cell r="AF290" t="str">
            <v>201601</v>
          </cell>
          <cell r="AG290" t="str">
            <v>Q1 2016</v>
          </cell>
          <cell r="AH290" t="str">
            <v/>
          </cell>
          <cell r="AJ290">
            <v>1</v>
          </cell>
          <cell r="AK290">
            <v>1</v>
          </cell>
          <cell r="AM290" t="str">
            <v>Rest team</v>
          </cell>
        </row>
        <row r="291">
          <cell r="U291" t="str">
            <v>0203 Ingangsdatum Uitkering</v>
          </cell>
          <cell r="AF291" t="str">
            <v>201601</v>
          </cell>
          <cell r="AG291" t="str">
            <v>Q1 2016</v>
          </cell>
          <cell r="AH291">
            <v>1</v>
          </cell>
          <cell r="AJ291" t="str">
            <v/>
          </cell>
          <cell r="AK291">
            <v>1</v>
          </cell>
          <cell r="AM291" t="str">
            <v>Rest team</v>
          </cell>
        </row>
        <row r="292">
          <cell r="U292" t="str">
            <v>0203 Ingangsdatum Uitkering</v>
          </cell>
          <cell r="AF292" t="str">
            <v>201602</v>
          </cell>
          <cell r="AG292" t="str">
            <v>Q1 2016</v>
          </cell>
          <cell r="AH292">
            <v>1</v>
          </cell>
          <cell r="AJ292" t="str">
            <v/>
          </cell>
          <cell r="AK292">
            <v>1</v>
          </cell>
          <cell r="AM292" t="str">
            <v>Rest team</v>
          </cell>
        </row>
        <row r="293">
          <cell r="U293" t="str">
            <v>0203 Ingangsdatum Uitkering</v>
          </cell>
          <cell r="AF293" t="str">
            <v>201603</v>
          </cell>
          <cell r="AG293" t="str">
            <v>Q1 2016</v>
          </cell>
          <cell r="AH293">
            <v>1</v>
          </cell>
          <cell r="AJ293" t="str">
            <v/>
          </cell>
          <cell r="AK293">
            <v>1</v>
          </cell>
          <cell r="AM293" t="str">
            <v>Rest team</v>
          </cell>
        </row>
        <row r="294">
          <cell r="U294" t="str">
            <v>0203 Ingangsdatum Uitkering</v>
          </cell>
          <cell r="AF294" t="str">
            <v>201603</v>
          </cell>
          <cell r="AG294" t="str">
            <v>Q1 2016</v>
          </cell>
          <cell r="AH294">
            <v>1</v>
          </cell>
          <cell r="AJ294" t="str">
            <v/>
          </cell>
          <cell r="AK294">
            <v>1</v>
          </cell>
          <cell r="AM294" t="str">
            <v>Rest team</v>
          </cell>
        </row>
        <row r="295">
          <cell r="U295" t="str">
            <v>0203 Ingangsdatum Uitkering</v>
          </cell>
          <cell r="AF295" t="str">
            <v>201609</v>
          </cell>
          <cell r="AG295" t="str">
            <v>Q3 2016</v>
          </cell>
          <cell r="AH295">
            <v>1</v>
          </cell>
          <cell r="AJ295" t="str">
            <v/>
          </cell>
          <cell r="AK295">
            <v>1</v>
          </cell>
          <cell r="AM295" t="str">
            <v>Rest team</v>
          </cell>
        </row>
        <row r="296">
          <cell r="U296" t="str">
            <v>0203 Ingangsdatum Uitkering</v>
          </cell>
          <cell r="AF296" t="str">
            <v>201605</v>
          </cell>
          <cell r="AG296" t="str">
            <v>Q2 2016</v>
          </cell>
          <cell r="AH296">
            <v>1</v>
          </cell>
          <cell r="AJ296" t="str">
            <v/>
          </cell>
          <cell r="AK296">
            <v>1</v>
          </cell>
          <cell r="AM296" t="str">
            <v>Rest team</v>
          </cell>
        </row>
        <row r="297">
          <cell r="U297" t="str">
            <v>0203 Ingangsdatum Uitkering</v>
          </cell>
          <cell r="AF297" t="str">
            <v>201605</v>
          </cell>
          <cell r="AG297" t="str">
            <v>Q2 2016</v>
          </cell>
          <cell r="AH297">
            <v>1</v>
          </cell>
          <cell r="AJ297" t="str">
            <v/>
          </cell>
          <cell r="AK297">
            <v>1</v>
          </cell>
          <cell r="AM297" t="str">
            <v>Rest team</v>
          </cell>
        </row>
        <row r="298">
          <cell r="U298" t="str">
            <v>0203 Ingangsdatum Uitkering</v>
          </cell>
          <cell r="AF298" t="str">
            <v>201607</v>
          </cell>
          <cell r="AG298" t="str">
            <v>Q3 2016</v>
          </cell>
          <cell r="AH298">
            <v>1</v>
          </cell>
          <cell r="AJ298" t="str">
            <v/>
          </cell>
          <cell r="AK298">
            <v>1</v>
          </cell>
          <cell r="AM298" t="str">
            <v>Rest team</v>
          </cell>
        </row>
        <row r="299">
          <cell r="U299" t="str">
            <v>0203 Ingangsdatum Uitkering</v>
          </cell>
          <cell r="AF299" t="str">
            <v>201603</v>
          </cell>
          <cell r="AG299" t="str">
            <v>Q1 2016</v>
          </cell>
          <cell r="AH299">
            <v>1</v>
          </cell>
          <cell r="AJ299" t="str">
            <v/>
          </cell>
          <cell r="AK299">
            <v>1</v>
          </cell>
          <cell r="AM299" t="str">
            <v>Rest team</v>
          </cell>
        </row>
        <row r="300">
          <cell r="U300" t="str">
            <v>0203 Ingangsdatum Uitkering</v>
          </cell>
          <cell r="AF300" t="str">
            <v>201602</v>
          </cell>
          <cell r="AG300" t="str">
            <v>Q1 2016</v>
          </cell>
          <cell r="AH300" t="str">
            <v/>
          </cell>
          <cell r="AJ300">
            <v>1</v>
          </cell>
          <cell r="AK300">
            <v>1</v>
          </cell>
          <cell r="AM300" t="str">
            <v>Rest team</v>
          </cell>
        </row>
        <row r="301">
          <cell r="U301" t="str">
            <v>0203 Ingangsdatum Uitkering</v>
          </cell>
          <cell r="AF301" t="str">
            <v>201603</v>
          </cell>
          <cell r="AG301" t="str">
            <v>Q1 2016</v>
          </cell>
          <cell r="AH301">
            <v>1</v>
          </cell>
          <cell r="AJ301" t="str">
            <v/>
          </cell>
          <cell r="AK301">
            <v>1</v>
          </cell>
          <cell r="AM301" t="str">
            <v>Rest team</v>
          </cell>
        </row>
        <row r="302">
          <cell r="U302" t="str">
            <v>0203 Ingangsdatum Uitkering</v>
          </cell>
          <cell r="AF302" t="str">
            <v>201609</v>
          </cell>
          <cell r="AG302" t="str">
            <v>Q3 2016</v>
          </cell>
          <cell r="AH302">
            <v>1</v>
          </cell>
          <cell r="AJ302" t="str">
            <v/>
          </cell>
          <cell r="AK302">
            <v>1</v>
          </cell>
          <cell r="AM302" t="str">
            <v>Rest team</v>
          </cell>
        </row>
        <row r="303">
          <cell r="U303" t="str">
            <v>0203 Ingangsdatum Uitkering</v>
          </cell>
          <cell r="AF303" t="str">
            <v>201603</v>
          </cell>
          <cell r="AG303" t="str">
            <v>Q1 2016</v>
          </cell>
          <cell r="AH303">
            <v>1</v>
          </cell>
          <cell r="AJ303" t="str">
            <v/>
          </cell>
          <cell r="AK303">
            <v>1</v>
          </cell>
          <cell r="AM303" t="str">
            <v>Rest team</v>
          </cell>
        </row>
        <row r="304">
          <cell r="U304" t="str">
            <v>0203 Ingangsdatum Uitkering</v>
          </cell>
          <cell r="AF304" t="str">
            <v>201609</v>
          </cell>
          <cell r="AG304" t="str">
            <v>Q3 2016</v>
          </cell>
          <cell r="AH304">
            <v>1</v>
          </cell>
          <cell r="AJ304" t="str">
            <v/>
          </cell>
          <cell r="AK304">
            <v>1</v>
          </cell>
          <cell r="AM304" t="str">
            <v>Rest team</v>
          </cell>
        </row>
        <row r="305">
          <cell r="U305" t="str">
            <v>0203 Ingangsdatum Uitkering</v>
          </cell>
          <cell r="AF305" t="str">
            <v>201608</v>
          </cell>
          <cell r="AG305" t="str">
            <v>Q3 2016</v>
          </cell>
          <cell r="AH305">
            <v>1</v>
          </cell>
          <cell r="AJ305" t="str">
            <v/>
          </cell>
          <cell r="AK305">
            <v>1</v>
          </cell>
          <cell r="AM305" t="str">
            <v>Rest team</v>
          </cell>
        </row>
        <row r="306">
          <cell r="U306" t="str">
            <v>0203 Ingangsdatum Uitkering</v>
          </cell>
          <cell r="AF306" t="str">
            <v>201603</v>
          </cell>
          <cell r="AG306" t="str">
            <v>Q1 2016</v>
          </cell>
          <cell r="AH306">
            <v>1</v>
          </cell>
          <cell r="AJ306" t="str">
            <v/>
          </cell>
          <cell r="AK306">
            <v>1</v>
          </cell>
          <cell r="AM306" t="str">
            <v>Rest team</v>
          </cell>
        </row>
        <row r="307">
          <cell r="U307" t="str">
            <v>0203 Ingangsdatum Uitkering</v>
          </cell>
          <cell r="AF307" t="str">
            <v>201609</v>
          </cell>
          <cell r="AG307" t="str">
            <v>Q3 2016</v>
          </cell>
          <cell r="AH307">
            <v>1</v>
          </cell>
          <cell r="AJ307" t="str">
            <v/>
          </cell>
          <cell r="AK307">
            <v>1</v>
          </cell>
          <cell r="AM307" t="str">
            <v>Rest team</v>
          </cell>
        </row>
        <row r="308">
          <cell r="U308" t="str">
            <v>0203 Ingangsdatum Uitkering</v>
          </cell>
          <cell r="AF308" t="str">
            <v>201609</v>
          </cell>
          <cell r="AG308" t="str">
            <v>Q3 2016</v>
          </cell>
          <cell r="AH308">
            <v>1</v>
          </cell>
          <cell r="AJ308" t="str">
            <v/>
          </cell>
          <cell r="AK308">
            <v>1</v>
          </cell>
          <cell r="AM308" t="str">
            <v>Rest team</v>
          </cell>
        </row>
        <row r="309">
          <cell r="U309" t="str">
            <v>0203 Ingangsdatum Uitkering</v>
          </cell>
          <cell r="AF309" t="str">
            <v>201605</v>
          </cell>
          <cell r="AG309" t="str">
            <v>Q2 2016</v>
          </cell>
          <cell r="AH309">
            <v>1</v>
          </cell>
          <cell r="AJ309" t="str">
            <v/>
          </cell>
          <cell r="AK309">
            <v>1</v>
          </cell>
          <cell r="AM309" t="str">
            <v>Rest team</v>
          </cell>
        </row>
        <row r="310">
          <cell r="U310" t="str">
            <v>0203 Ingangsdatum Uitkering</v>
          </cell>
          <cell r="AF310" t="str">
            <v>201608</v>
          </cell>
          <cell r="AG310" t="str">
            <v>Q3 2016</v>
          </cell>
          <cell r="AH310">
            <v>1</v>
          </cell>
          <cell r="AJ310" t="str">
            <v/>
          </cell>
          <cell r="AK310">
            <v>1</v>
          </cell>
          <cell r="AM310" t="str">
            <v>Rest team</v>
          </cell>
        </row>
        <row r="311">
          <cell r="U311" t="str">
            <v>0203 Ingangsdatum Uitkering</v>
          </cell>
          <cell r="AF311" t="str">
            <v>201608</v>
          </cell>
          <cell r="AG311" t="str">
            <v>Q3 2016</v>
          </cell>
          <cell r="AH311">
            <v>1</v>
          </cell>
          <cell r="AJ311" t="str">
            <v/>
          </cell>
          <cell r="AK311">
            <v>1</v>
          </cell>
          <cell r="AM311" t="str">
            <v>Rest team</v>
          </cell>
        </row>
        <row r="312">
          <cell r="U312" t="str">
            <v>0203 Ingangsdatum Uitkering</v>
          </cell>
          <cell r="AF312" t="str">
            <v>201607</v>
          </cell>
          <cell r="AG312" t="str">
            <v>Q3 2016</v>
          </cell>
          <cell r="AH312">
            <v>1</v>
          </cell>
          <cell r="AJ312" t="str">
            <v/>
          </cell>
          <cell r="AK312">
            <v>1</v>
          </cell>
          <cell r="AM312" t="str">
            <v>Rest team</v>
          </cell>
        </row>
        <row r="313">
          <cell r="U313" t="str">
            <v>0203 Ingangsdatum Uitkering</v>
          </cell>
          <cell r="AF313" t="str">
            <v>201603</v>
          </cell>
          <cell r="AG313" t="str">
            <v>Q1 2016</v>
          </cell>
          <cell r="AH313">
            <v>1</v>
          </cell>
          <cell r="AJ313" t="str">
            <v/>
          </cell>
          <cell r="AK313">
            <v>1</v>
          </cell>
          <cell r="AM313" t="str">
            <v>Rest team</v>
          </cell>
        </row>
        <row r="314">
          <cell r="U314" t="str">
            <v>0203 Ingangsdatum Uitkering</v>
          </cell>
          <cell r="AF314" t="str">
            <v>201609</v>
          </cell>
          <cell r="AG314" t="str">
            <v>Q3 2016</v>
          </cell>
          <cell r="AH314">
            <v>1</v>
          </cell>
          <cell r="AJ314" t="str">
            <v/>
          </cell>
          <cell r="AK314">
            <v>1</v>
          </cell>
          <cell r="AM314" t="str">
            <v>Rest team</v>
          </cell>
        </row>
        <row r="315">
          <cell r="U315" t="str">
            <v>0203 Ingangsdatum Uitkering</v>
          </cell>
          <cell r="AF315" t="str">
            <v>201602</v>
          </cell>
          <cell r="AG315" t="str">
            <v>Q1 2016</v>
          </cell>
          <cell r="AH315" t="str">
            <v/>
          </cell>
          <cell r="AJ315">
            <v>1</v>
          </cell>
          <cell r="AK315">
            <v>1</v>
          </cell>
          <cell r="AM315" t="str">
            <v>Rest team</v>
          </cell>
        </row>
        <row r="316">
          <cell r="U316" t="str">
            <v>0203 Ingangsdatum Uitkering</v>
          </cell>
          <cell r="AF316" t="str">
            <v>201601</v>
          </cell>
          <cell r="AG316" t="str">
            <v>Q1 2016</v>
          </cell>
          <cell r="AH316">
            <v>1</v>
          </cell>
          <cell r="AJ316" t="str">
            <v/>
          </cell>
          <cell r="AK316">
            <v>1</v>
          </cell>
          <cell r="AM316" t="str">
            <v>Rest team</v>
          </cell>
        </row>
        <row r="317">
          <cell r="U317" t="str">
            <v>0203 Ingangsdatum Uitkering</v>
          </cell>
          <cell r="AF317" t="str">
            <v>201601</v>
          </cell>
          <cell r="AG317" t="str">
            <v>Q1 2016</v>
          </cell>
          <cell r="AH317">
            <v>1</v>
          </cell>
          <cell r="AJ317" t="str">
            <v/>
          </cell>
          <cell r="AK317">
            <v>1</v>
          </cell>
          <cell r="AM317" t="str">
            <v>Rest team</v>
          </cell>
        </row>
        <row r="318">
          <cell r="U318" t="str">
            <v>0203 Ingangsdatum Uitkering</v>
          </cell>
          <cell r="AF318" t="str">
            <v>201609</v>
          </cell>
          <cell r="AG318" t="str">
            <v>Q3 2016</v>
          </cell>
          <cell r="AH318">
            <v>1</v>
          </cell>
          <cell r="AJ318" t="str">
            <v/>
          </cell>
          <cell r="AK318">
            <v>1</v>
          </cell>
          <cell r="AM318" t="str">
            <v>Rest team</v>
          </cell>
        </row>
        <row r="319">
          <cell r="U319" t="str">
            <v>0203 Ingangsdatum Uitkering</v>
          </cell>
          <cell r="AF319" t="str">
            <v>201608</v>
          </cell>
          <cell r="AG319" t="str">
            <v>Q3 2016</v>
          </cell>
          <cell r="AH319">
            <v>1</v>
          </cell>
          <cell r="AJ319" t="str">
            <v/>
          </cell>
          <cell r="AK319">
            <v>1</v>
          </cell>
          <cell r="AM319" t="str">
            <v>Rest team</v>
          </cell>
        </row>
        <row r="320">
          <cell r="U320" t="str">
            <v>0203 Ingangsdatum Uitkering</v>
          </cell>
          <cell r="AF320" t="str">
            <v>201602</v>
          </cell>
          <cell r="AG320" t="str">
            <v>Q1 2016</v>
          </cell>
          <cell r="AH320">
            <v>1</v>
          </cell>
          <cell r="AJ320" t="str">
            <v/>
          </cell>
          <cell r="AK320">
            <v>1</v>
          </cell>
          <cell r="AM320" t="str">
            <v>Rest team</v>
          </cell>
        </row>
        <row r="321">
          <cell r="U321" t="str">
            <v>0203 Ingangsdatum Uitkering</v>
          </cell>
          <cell r="AF321" t="str">
            <v>201602</v>
          </cell>
          <cell r="AG321" t="str">
            <v>Q1 2016</v>
          </cell>
          <cell r="AH321">
            <v>1</v>
          </cell>
          <cell r="AJ321" t="str">
            <v/>
          </cell>
          <cell r="AK321">
            <v>1</v>
          </cell>
          <cell r="AM321" t="str">
            <v>Rest team</v>
          </cell>
        </row>
        <row r="322">
          <cell r="U322" t="str">
            <v>0203 Ingangsdatum Uitkering</v>
          </cell>
          <cell r="AF322" t="str">
            <v>201608</v>
          </cell>
          <cell r="AG322" t="str">
            <v>Q3 2016</v>
          </cell>
          <cell r="AH322">
            <v>1</v>
          </cell>
          <cell r="AJ322" t="str">
            <v/>
          </cell>
          <cell r="AK322">
            <v>1</v>
          </cell>
          <cell r="AM322" t="str">
            <v>Rest team</v>
          </cell>
        </row>
        <row r="323">
          <cell r="U323" t="str">
            <v>0203 Ingangsdatum Uitkering</v>
          </cell>
          <cell r="AF323" t="str">
            <v>201603</v>
          </cell>
          <cell r="AG323" t="str">
            <v>Q1 2016</v>
          </cell>
          <cell r="AH323">
            <v>1</v>
          </cell>
          <cell r="AJ323" t="str">
            <v/>
          </cell>
          <cell r="AK323">
            <v>1</v>
          </cell>
          <cell r="AM323" t="str">
            <v>Rest team</v>
          </cell>
        </row>
        <row r="324">
          <cell r="U324" t="str">
            <v>0203 Ingangsdatum Uitkering</v>
          </cell>
          <cell r="AF324" t="str">
            <v>201609</v>
          </cell>
          <cell r="AG324" t="str">
            <v>Q3 2016</v>
          </cell>
          <cell r="AH324">
            <v>1</v>
          </cell>
          <cell r="AJ324" t="str">
            <v/>
          </cell>
          <cell r="AK324">
            <v>1</v>
          </cell>
          <cell r="AM324" t="str">
            <v>Rest team</v>
          </cell>
        </row>
        <row r="325">
          <cell r="U325" t="str">
            <v>0203 Ingangsdatum Uitkering</v>
          </cell>
          <cell r="AF325" t="str">
            <v>201603</v>
          </cell>
          <cell r="AG325" t="str">
            <v>Q1 2016</v>
          </cell>
          <cell r="AH325">
            <v>1</v>
          </cell>
          <cell r="AJ325" t="str">
            <v/>
          </cell>
          <cell r="AK325">
            <v>1</v>
          </cell>
          <cell r="AM325" t="str">
            <v>Rest team</v>
          </cell>
        </row>
        <row r="326">
          <cell r="U326" t="str">
            <v>0203 Ingangsdatum Uitkering</v>
          </cell>
          <cell r="AF326" t="str">
            <v>201702</v>
          </cell>
          <cell r="AG326" t="str">
            <v>Q1 2017</v>
          </cell>
          <cell r="AH326">
            <v>1</v>
          </cell>
          <cell r="AJ326" t="str">
            <v/>
          </cell>
          <cell r="AK326">
            <v>1</v>
          </cell>
          <cell r="AM326" t="str">
            <v>Rest team</v>
          </cell>
        </row>
        <row r="327">
          <cell r="U327" t="str">
            <v>0203 Ingangsdatum Uitkering</v>
          </cell>
          <cell r="AF327" t="str">
            <v>201603</v>
          </cell>
          <cell r="AG327" t="str">
            <v>Q1 2016</v>
          </cell>
          <cell r="AH327">
            <v>1</v>
          </cell>
          <cell r="AJ327" t="str">
            <v/>
          </cell>
          <cell r="AK327">
            <v>1</v>
          </cell>
          <cell r="AM327" t="str">
            <v>Rest team</v>
          </cell>
        </row>
        <row r="328">
          <cell r="U328" t="str">
            <v>0203 Ingangsdatum Uitkering</v>
          </cell>
          <cell r="AF328" t="str">
            <v>201609</v>
          </cell>
          <cell r="AG328" t="str">
            <v>Q3 2016</v>
          </cell>
          <cell r="AH328">
            <v>1</v>
          </cell>
          <cell r="AJ328" t="str">
            <v/>
          </cell>
          <cell r="AK328">
            <v>1</v>
          </cell>
          <cell r="AM328" t="str">
            <v>Rest team</v>
          </cell>
        </row>
        <row r="329">
          <cell r="U329" t="str">
            <v>0203 Ingangsdatum Uitkering</v>
          </cell>
          <cell r="AF329" t="str">
            <v>201609</v>
          </cell>
          <cell r="AG329" t="str">
            <v>Q3 2016</v>
          </cell>
          <cell r="AH329">
            <v>1</v>
          </cell>
          <cell r="AJ329" t="str">
            <v/>
          </cell>
          <cell r="AK329">
            <v>1</v>
          </cell>
          <cell r="AM329" t="str">
            <v>Rest team</v>
          </cell>
        </row>
        <row r="330">
          <cell r="U330" t="str">
            <v>0204 Wetgeving ZieZaZo</v>
          </cell>
          <cell r="AF330" t="str">
            <v>201607</v>
          </cell>
          <cell r="AG330" t="str">
            <v>Q3 2016</v>
          </cell>
          <cell r="AH330" t="str">
            <v/>
          </cell>
          <cell r="AJ330">
            <v>1</v>
          </cell>
          <cell r="AK330">
            <v>1</v>
          </cell>
          <cell r="AM330" t="str">
            <v>Rest team</v>
          </cell>
        </row>
        <row r="331">
          <cell r="U331" t="str">
            <v>0204 Wetgeving ZieZaZo</v>
          </cell>
          <cell r="AF331" t="str">
            <v>201602</v>
          </cell>
          <cell r="AG331" t="str">
            <v>Q1 2016</v>
          </cell>
          <cell r="AH331" t="str">
            <v/>
          </cell>
          <cell r="AJ331">
            <v>1</v>
          </cell>
          <cell r="AK331">
            <v>1</v>
          </cell>
          <cell r="AM331" t="str">
            <v>Rest team</v>
          </cell>
        </row>
        <row r="332">
          <cell r="U332" t="str">
            <v>0204 Wetgeving ZieZaZo</v>
          </cell>
          <cell r="AF332" t="str">
            <v>201608</v>
          </cell>
          <cell r="AG332" t="str">
            <v>Q3 2016</v>
          </cell>
          <cell r="AH332" t="str">
            <v/>
          </cell>
          <cell r="AJ332">
            <v>1</v>
          </cell>
          <cell r="AK332">
            <v>1</v>
          </cell>
          <cell r="AM332" t="str">
            <v>Rest team</v>
          </cell>
        </row>
        <row r="333">
          <cell r="U333" t="str">
            <v>0204 Wetgeving ZieZaZo</v>
          </cell>
          <cell r="AF333" t="str">
            <v>201609</v>
          </cell>
          <cell r="AG333" t="str">
            <v>Q3 2016</v>
          </cell>
          <cell r="AH333" t="str">
            <v/>
          </cell>
          <cell r="AJ333">
            <v>1</v>
          </cell>
          <cell r="AK333">
            <v>1</v>
          </cell>
          <cell r="AM333" t="str">
            <v>Rest team</v>
          </cell>
        </row>
        <row r="334">
          <cell r="U334" t="str">
            <v>0204 Wetgeving ZieZaZo</v>
          </cell>
          <cell r="AF334" t="str">
            <v>201609</v>
          </cell>
          <cell r="AG334" t="str">
            <v>Q3 2016</v>
          </cell>
          <cell r="AH334">
            <v>1</v>
          </cell>
          <cell r="AJ334" t="str">
            <v/>
          </cell>
          <cell r="AK334">
            <v>1</v>
          </cell>
          <cell r="AM334" t="str">
            <v>Rest team</v>
          </cell>
        </row>
        <row r="335">
          <cell r="U335" t="str">
            <v>0204 Wetgeving ZieZaZo</v>
          </cell>
          <cell r="AF335" t="str">
            <v>201601</v>
          </cell>
          <cell r="AG335" t="str">
            <v>Q1 2016</v>
          </cell>
          <cell r="AH335" t="str">
            <v/>
          </cell>
          <cell r="AJ335">
            <v>1</v>
          </cell>
          <cell r="AK335">
            <v>1</v>
          </cell>
          <cell r="AM335" t="str">
            <v>Rest team</v>
          </cell>
        </row>
        <row r="336">
          <cell r="U336" t="str">
            <v>0204 Wetgeving ZieZaZo</v>
          </cell>
          <cell r="AF336" t="str">
            <v>201603</v>
          </cell>
          <cell r="AG336" t="str">
            <v>Q1 2016</v>
          </cell>
          <cell r="AH336" t="str">
            <v/>
          </cell>
          <cell r="AJ336">
            <v>1</v>
          </cell>
          <cell r="AK336">
            <v>1</v>
          </cell>
          <cell r="AM336" t="str">
            <v>Rest team</v>
          </cell>
        </row>
        <row r="337">
          <cell r="U337" t="str">
            <v>0204 Wetgeving ZieZaZo</v>
          </cell>
          <cell r="AF337" t="str">
            <v>201608</v>
          </cell>
          <cell r="AG337" t="str">
            <v>Q3 2016</v>
          </cell>
          <cell r="AH337">
            <v>1</v>
          </cell>
          <cell r="AJ337" t="str">
            <v/>
          </cell>
          <cell r="AK337">
            <v>1</v>
          </cell>
          <cell r="AM337" t="str">
            <v>Rest team</v>
          </cell>
        </row>
        <row r="338">
          <cell r="U338" t="str">
            <v>0204 Wetgeving ZieZaZo</v>
          </cell>
          <cell r="AF338" t="str">
            <v>201608</v>
          </cell>
          <cell r="AG338" t="str">
            <v>Q3 2016</v>
          </cell>
          <cell r="AH338" t="str">
            <v/>
          </cell>
          <cell r="AJ338">
            <v>1</v>
          </cell>
          <cell r="AK338">
            <v>1</v>
          </cell>
          <cell r="AM338" t="str">
            <v>Rest team</v>
          </cell>
        </row>
        <row r="339">
          <cell r="U339" t="str">
            <v>0204 Wetgeving ZieZaZo</v>
          </cell>
          <cell r="AF339" t="str">
            <v>201608</v>
          </cell>
          <cell r="AG339" t="str">
            <v>Q3 2016</v>
          </cell>
          <cell r="AH339" t="str">
            <v/>
          </cell>
          <cell r="AJ339">
            <v>1</v>
          </cell>
          <cell r="AK339">
            <v>1</v>
          </cell>
          <cell r="AM339" t="str">
            <v>Rest team</v>
          </cell>
        </row>
        <row r="340">
          <cell r="U340" t="str">
            <v>0204 Wetgeving ZieZaZo</v>
          </cell>
          <cell r="AF340" t="str">
            <v>201702</v>
          </cell>
          <cell r="AG340" t="str">
            <v>Q1 2017</v>
          </cell>
          <cell r="AH340" t="str">
            <v/>
          </cell>
          <cell r="AJ340">
            <v>1</v>
          </cell>
          <cell r="AK340">
            <v>1</v>
          </cell>
          <cell r="AM340" t="str">
            <v>Rest team</v>
          </cell>
        </row>
        <row r="341">
          <cell r="U341" t="str">
            <v>0204 Wetgeving ZieZaZo</v>
          </cell>
          <cell r="AF341" t="str">
            <v>201605</v>
          </cell>
          <cell r="AG341" t="str">
            <v>Q2 2016</v>
          </cell>
          <cell r="AH341" t="str">
            <v/>
          </cell>
          <cell r="AJ341">
            <v>1</v>
          </cell>
          <cell r="AK341">
            <v>1</v>
          </cell>
          <cell r="AM341" t="str">
            <v>Rest team</v>
          </cell>
        </row>
        <row r="342">
          <cell r="U342" t="str">
            <v>0204 Wetgeving ZieZaZo</v>
          </cell>
          <cell r="AF342" t="str">
            <v>201601</v>
          </cell>
          <cell r="AG342" t="str">
            <v>Q1 2016</v>
          </cell>
          <cell r="AH342" t="str">
            <v/>
          </cell>
          <cell r="AJ342">
            <v>1</v>
          </cell>
          <cell r="AK342">
            <v>1</v>
          </cell>
          <cell r="AM342" t="str">
            <v>Rest team</v>
          </cell>
        </row>
        <row r="343">
          <cell r="U343" t="str">
            <v>0204 Wetgeving ZieZaZo</v>
          </cell>
          <cell r="AF343" t="str">
            <v>201603</v>
          </cell>
          <cell r="AG343" t="str">
            <v>Q1 2016</v>
          </cell>
          <cell r="AH343" t="str">
            <v/>
          </cell>
          <cell r="AJ343">
            <v>1</v>
          </cell>
          <cell r="AK343">
            <v>1</v>
          </cell>
          <cell r="AM343" t="str">
            <v>Rest team</v>
          </cell>
        </row>
        <row r="344">
          <cell r="U344" t="str">
            <v>0204 Wetgeving ZieZaZo</v>
          </cell>
          <cell r="AF344" t="str">
            <v>201609</v>
          </cell>
          <cell r="AG344" t="str">
            <v>Q3 2016</v>
          </cell>
          <cell r="AH344" t="str">
            <v/>
          </cell>
          <cell r="AJ344">
            <v>1</v>
          </cell>
          <cell r="AK344">
            <v>1</v>
          </cell>
          <cell r="AM344" t="str">
            <v>Rest team</v>
          </cell>
        </row>
        <row r="345">
          <cell r="U345" t="str">
            <v>0204 Wetgeving ZieZaZo</v>
          </cell>
          <cell r="AF345" t="str">
            <v>201603</v>
          </cell>
          <cell r="AG345" t="str">
            <v>Q1 2016</v>
          </cell>
          <cell r="AH345" t="str">
            <v/>
          </cell>
          <cell r="AJ345">
            <v>1</v>
          </cell>
          <cell r="AK345">
            <v>1</v>
          </cell>
          <cell r="AM345" t="str">
            <v>Rest team</v>
          </cell>
        </row>
        <row r="346">
          <cell r="U346" t="str">
            <v>0204 Wetgeving ZieZaZo</v>
          </cell>
          <cell r="AF346" t="str">
            <v>201602</v>
          </cell>
          <cell r="AG346" t="str">
            <v>Q1 2016</v>
          </cell>
          <cell r="AH346" t="str">
            <v/>
          </cell>
          <cell r="AJ346">
            <v>1</v>
          </cell>
          <cell r="AK346">
            <v>1</v>
          </cell>
          <cell r="AM346" t="str">
            <v>Rest team</v>
          </cell>
        </row>
        <row r="347">
          <cell r="U347" t="str">
            <v>0204 Wetgeving ZieZaZo</v>
          </cell>
          <cell r="AF347" t="str">
            <v>201602</v>
          </cell>
          <cell r="AG347" t="str">
            <v>Q1 2016</v>
          </cell>
          <cell r="AH347" t="str">
            <v/>
          </cell>
          <cell r="AJ347">
            <v>1</v>
          </cell>
          <cell r="AK347">
            <v>1</v>
          </cell>
          <cell r="AM347" t="str">
            <v>Rest team</v>
          </cell>
        </row>
        <row r="348">
          <cell r="U348" t="str">
            <v>0204 Wetgeving ZieZaZo</v>
          </cell>
          <cell r="AF348" t="str">
            <v>201603</v>
          </cell>
          <cell r="AG348" t="str">
            <v>Q1 2016</v>
          </cell>
          <cell r="AH348">
            <v>1</v>
          </cell>
          <cell r="AJ348" t="str">
            <v/>
          </cell>
          <cell r="AK348">
            <v>1</v>
          </cell>
          <cell r="AM348" t="str">
            <v>Rest team</v>
          </cell>
        </row>
        <row r="349">
          <cell r="U349" t="str">
            <v>0204 Wetgeving ZieZaZo</v>
          </cell>
          <cell r="AF349" t="str">
            <v>201609</v>
          </cell>
          <cell r="AG349" t="str">
            <v>Q3 2016</v>
          </cell>
          <cell r="AH349" t="str">
            <v/>
          </cell>
          <cell r="AJ349">
            <v>1</v>
          </cell>
          <cell r="AK349">
            <v>1</v>
          </cell>
          <cell r="AM349" t="str">
            <v>Rest team</v>
          </cell>
        </row>
        <row r="350">
          <cell r="U350" t="str">
            <v>0204 Wetgeving ZieZaZo</v>
          </cell>
          <cell r="AF350" t="str">
            <v>201609</v>
          </cell>
          <cell r="AG350" t="str">
            <v>Q3 2016</v>
          </cell>
          <cell r="AH350" t="str">
            <v/>
          </cell>
          <cell r="AJ350">
            <v>1</v>
          </cell>
          <cell r="AK350">
            <v>1</v>
          </cell>
          <cell r="AM350" t="str">
            <v>Rest team</v>
          </cell>
        </row>
        <row r="351">
          <cell r="U351" t="str">
            <v>0204 Wetgeving ZieZaZo</v>
          </cell>
          <cell r="AF351" t="str">
            <v>201602</v>
          </cell>
          <cell r="AG351" t="str">
            <v>Q1 2016</v>
          </cell>
          <cell r="AH351" t="str">
            <v/>
          </cell>
          <cell r="AJ351">
            <v>1</v>
          </cell>
          <cell r="AK351">
            <v>1</v>
          </cell>
          <cell r="AM351" t="str">
            <v>Rest team</v>
          </cell>
        </row>
        <row r="352">
          <cell r="U352" t="str">
            <v>0204 Wetgeving ZieZaZo</v>
          </cell>
          <cell r="AF352" t="str">
            <v>201603</v>
          </cell>
          <cell r="AG352" t="str">
            <v>Q1 2016</v>
          </cell>
          <cell r="AH352" t="str">
            <v/>
          </cell>
          <cell r="AJ352">
            <v>1</v>
          </cell>
          <cell r="AK352">
            <v>1</v>
          </cell>
          <cell r="AM352" t="str">
            <v>Rest team</v>
          </cell>
        </row>
        <row r="353">
          <cell r="U353" t="str">
            <v>0204 Wetgeving ZieZaZo</v>
          </cell>
          <cell r="AF353" t="str">
            <v>201609</v>
          </cell>
          <cell r="AG353" t="str">
            <v>Q3 2016</v>
          </cell>
          <cell r="AH353">
            <v>1</v>
          </cell>
          <cell r="AJ353" t="str">
            <v/>
          </cell>
          <cell r="AK353">
            <v>1</v>
          </cell>
          <cell r="AM353" t="str">
            <v>Rest team</v>
          </cell>
        </row>
        <row r="354">
          <cell r="U354" t="str">
            <v>0204 Wetgeving ZieZaZo</v>
          </cell>
          <cell r="AF354" t="str">
            <v>201609</v>
          </cell>
          <cell r="AG354" t="str">
            <v>Q3 2016</v>
          </cell>
          <cell r="AH354" t="str">
            <v/>
          </cell>
          <cell r="AJ354">
            <v>1</v>
          </cell>
          <cell r="AK354">
            <v>1</v>
          </cell>
          <cell r="AM354" t="str">
            <v>Rest team</v>
          </cell>
        </row>
        <row r="355">
          <cell r="U355" t="str">
            <v>0204 Wetgeving ZieZaZo</v>
          </cell>
          <cell r="AF355" t="str">
            <v>201609</v>
          </cell>
          <cell r="AG355" t="str">
            <v>Q3 2016</v>
          </cell>
          <cell r="AH355" t="str">
            <v/>
          </cell>
          <cell r="AJ355">
            <v>1</v>
          </cell>
          <cell r="AK355">
            <v>1</v>
          </cell>
          <cell r="AM355" t="str">
            <v>Rest team</v>
          </cell>
        </row>
        <row r="356">
          <cell r="U356" t="str">
            <v>0204 Wetgeving ZieZaZo</v>
          </cell>
          <cell r="AF356" t="str">
            <v>201605</v>
          </cell>
          <cell r="AG356" t="str">
            <v>Q2 2016</v>
          </cell>
          <cell r="AH356" t="str">
            <v/>
          </cell>
          <cell r="AJ356">
            <v>1</v>
          </cell>
          <cell r="AK356">
            <v>1</v>
          </cell>
          <cell r="AM356" t="str">
            <v>Rest team</v>
          </cell>
        </row>
        <row r="357">
          <cell r="U357" t="str">
            <v>0204 Wetgeving ZieZaZo</v>
          </cell>
          <cell r="AF357" t="str">
            <v>201602</v>
          </cell>
          <cell r="AG357" t="str">
            <v>Q1 2016</v>
          </cell>
          <cell r="AH357" t="str">
            <v/>
          </cell>
          <cell r="AJ357">
            <v>1</v>
          </cell>
          <cell r="AK357">
            <v>1</v>
          </cell>
          <cell r="AM357" t="str">
            <v>Rest team</v>
          </cell>
        </row>
        <row r="358">
          <cell r="U358" t="str">
            <v>0204 Wetgeving ZieZaZo</v>
          </cell>
          <cell r="AF358" t="str">
            <v>201601</v>
          </cell>
          <cell r="AG358" t="str">
            <v>Q1 2016</v>
          </cell>
          <cell r="AH358" t="str">
            <v/>
          </cell>
          <cell r="AJ358">
            <v>1</v>
          </cell>
          <cell r="AK358">
            <v>1</v>
          </cell>
          <cell r="AM358" t="str">
            <v>Rest team</v>
          </cell>
        </row>
        <row r="359">
          <cell r="U359" t="str">
            <v>0204 Wetgeving ZieZaZo</v>
          </cell>
          <cell r="AF359" t="str">
            <v>201601</v>
          </cell>
          <cell r="AG359" t="str">
            <v>Q1 2016</v>
          </cell>
          <cell r="AH359" t="str">
            <v/>
          </cell>
          <cell r="AJ359">
            <v>1</v>
          </cell>
          <cell r="AK359">
            <v>1</v>
          </cell>
          <cell r="AM359" t="str">
            <v>Rest team</v>
          </cell>
        </row>
        <row r="360">
          <cell r="U360" t="str">
            <v>0204 Wetgeving ZieZaZo</v>
          </cell>
          <cell r="AF360" t="str">
            <v>201609</v>
          </cell>
          <cell r="AG360" t="str">
            <v>Q3 2016</v>
          </cell>
          <cell r="AH360" t="str">
            <v/>
          </cell>
          <cell r="AJ360">
            <v>1</v>
          </cell>
          <cell r="AK360">
            <v>1</v>
          </cell>
          <cell r="AM360" t="str">
            <v>Rest team</v>
          </cell>
        </row>
        <row r="361">
          <cell r="U361" t="str">
            <v>0204 Wetgeving ZieZaZo</v>
          </cell>
          <cell r="AF361" t="str">
            <v>201603</v>
          </cell>
          <cell r="AG361" t="str">
            <v>Q1 2016</v>
          </cell>
          <cell r="AH361" t="str">
            <v/>
          </cell>
          <cell r="AJ361">
            <v>1</v>
          </cell>
          <cell r="AK361">
            <v>1</v>
          </cell>
          <cell r="AM361" t="str">
            <v>Rest team</v>
          </cell>
        </row>
        <row r="362">
          <cell r="U362" t="str">
            <v>0204 Wetgeving ZieZaZo</v>
          </cell>
          <cell r="AF362" t="str">
            <v>201609</v>
          </cell>
          <cell r="AG362" t="str">
            <v>Q3 2016</v>
          </cell>
          <cell r="AH362" t="str">
            <v/>
          </cell>
          <cell r="AJ362">
            <v>1</v>
          </cell>
          <cell r="AK362">
            <v>1</v>
          </cell>
          <cell r="AM362" t="str">
            <v>Rest team</v>
          </cell>
        </row>
        <row r="363">
          <cell r="U363" t="str">
            <v>0204 Wetgeving ZieZaZo</v>
          </cell>
          <cell r="AF363" t="str">
            <v>201608</v>
          </cell>
          <cell r="AG363" t="str">
            <v>Q3 2016</v>
          </cell>
          <cell r="AH363">
            <v>1</v>
          </cell>
          <cell r="AJ363" t="str">
            <v/>
          </cell>
          <cell r="AK363">
            <v>1</v>
          </cell>
          <cell r="AM363" t="str">
            <v>Rest team</v>
          </cell>
        </row>
        <row r="364">
          <cell r="U364" t="str">
            <v>0204 Wetgeving ZieZaZo</v>
          </cell>
          <cell r="AF364" t="str">
            <v>201603</v>
          </cell>
          <cell r="AG364" t="str">
            <v>Q1 2016</v>
          </cell>
          <cell r="AH364" t="str">
            <v/>
          </cell>
          <cell r="AJ364">
            <v>1</v>
          </cell>
          <cell r="AK364">
            <v>1</v>
          </cell>
          <cell r="AM364" t="str">
            <v>Rest team</v>
          </cell>
        </row>
        <row r="365">
          <cell r="U365" t="str">
            <v>0204 Wetgeving ZieZaZo</v>
          </cell>
          <cell r="AF365" t="str">
            <v>201603</v>
          </cell>
          <cell r="AG365" t="str">
            <v>Q1 2016</v>
          </cell>
          <cell r="AH365" t="str">
            <v/>
          </cell>
          <cell r="AJ365">
            <v>1</v>
          </cell>
          <cell r="AK365">
            <v>1</v>
          </cell>
          <cell r="AM365" t="str">
            <v>Rest team</v>
          </cell>
        </row>
        <row r="366">
          <cell r="U366" t="str">
            <v>0204 Wetgeving ZieZaZo</v>
          </cell>
          <cell r="AF366" t="str">
            <v>201603</v>
          </cell>
          <cell r="AG366" t="str">
            <v>Q1 2016</v>
          </cell>
          <cell r="AH366" t="str">
            <v/>
          </cell>
          <cell r="AJ366">
            <v>1</v>
          </cell>
          <cell r="AK366">
            <v>1</v>
          </cell>
          <cell r="AM366" t="str">
            <v>Rest team</v>
          </cell>
        </row>
        <row r="367">
          <cell r="U367" t="str">
            <v>0204 Wetgeving ZieZaZo</v>
          </cell>
          <cell r="AF367" t="str">
            <v>201605</v>
          </cell>
          <cell r="AG367" t="str">
            <v>Q2 2016</v>
          </cell>
          <cell r="AH367" t="str">
            <v/>
          </cell>
          <cell r="AJ367">
            <v>1</v>
          </cell>
          <cell r="AK367">
            <v>1</v>
          </cell>
          <cell r="AM367" t="str">
            <v>Rest team</v>
          </cell>
        </row>
        <row r="368">
          <cell r="U368" t="str">
            <v>0204 Wetgeving ZieZaZo</v>
          </cell>
          <cell r="AF368" t="str">
            <v>201601</v>
          </cell>
          <cell r="AG368" t="str">
            <v>Q1 2016</v>
          </cell>
          <cell r="AH368" t="str">
            <v/>
          </cell>
          <cell r="AJ368">
            <v>1</v>
          </cell>
          <cell r="AK368">
            <v>1</v>
          </cell>
          <cell r="AM368" t="str">
            <v>Rest team</v>
          </cell>
        </row>
        <row r="369">
          <cell r="U369" t="str">
            <v>0204 Wetgeving ZieZaZo</v>
          </cell>
          <cell r="AF369" t="str">
            <v>201607</v>
          </cell>
          <cell r="AG369" t="str">
            <v>Q3 2016</v>
          </cell>
          <cell r="AH369" t="str">
            <v/>
          </cell>
          <cell r="AJ369">
            <v>1</v>
          </cell>
          <cell r="AK369">
            <v>1</v>
          </cell>
          <cell r="AM369" t="str">
            <v>Rest team</v>
          </cell>
        </row>
        <row r="370">
          <cell r="U370" t="str">
            <v>0204 Wetgeving ZieZaZo</v>
          </cell>
          <cell r="AF370" t="str">
            <v>201603</v>
          </cell>
          <cell r="AG370" t="str">
            <v>Q1 2016</v>
          </cell>
          <cell r="AH370" t="str">
            <v/>
          </cell>
          <cell r="AJ370">
            <v>1</v>
          </cell>
          <cell r="AK370">
            <v>1</v>
          </cell>
          <cell r="AM370" t="str">
            <v>Rest team</v>
          </cell>
        </row>
        <row r="371">
          <cell r="U371" t="str">
            <v>0206 Duur Uitkering</v>
          </cell>
          <cell r="AF371" t="str">
            <v>201609</v>
          </cell>
          <cell r="AG371" t="str">
            <v>Q3 2016</v>
          </cell>
          <cell r="AH371">
            <v>1</v>
          </cell>
          <cell r="AJ371" t="str">
            <v/>
          </cell>
          <cell r="AK371">
            <v>1</v>
          </cell>
          <cell r="AM371" t="str">
            <v>Rest team</v>
          </cell>
        </row>
        <row r="372">
          <cell r="U372" t="str">
            <v>0206 Duur Uitkering</v>
          </cell>
          <cell r="AF372" t="str">
            <v>201601</v>
          </cell>
          <cell r="AG372" t="str">
            <v>Q1 2016</v>
          </cell>
          <cell r="AH372" t="str">
            <v/>
          </cell>
          <cell r="AJ372">
            <v>1</v>
          </cell>
          <cell r="AK372">
            <v>1</v>
          </cell>
          <cell r="AM372" t="str">
            <v>Rest team</v>
          </cell>
        </row>
        <row r="373">
          <cell r="U373" t="str">
            <v>0206 Duur Uitkering</v>
          </cell>
          <cell r="AF373" t="str">
            <v>201602</v>
          </cell>
          <cell r="AG373" t="str">
            <v>Q1 2016</v>
          </cell>
          <cell r="AH373">
            <v>1</v>
          </cell>
          <cell r="AJ373" t="str">
            <v/>
          </cell>
          <cell r="AK373">
            <v>1</v>
          </cell>
          <cell r="AM373" t="str">
            <v>Rest team</v>
          </cell>
        </row>
        <row r="374">
          <cell r="U374" t="str">
            <v>0206 Duur Uitkering</v>
          </cell>
          <cell r="AF374" t="str">
            <v>201702</v>
          </cell>
          <cell r="AG374" t="str">
            <v>Q1 2017</v>
          </cell>
          <cell r="AH374">
            <v>1</v>
          </cell>
          <cell r="AJ374" t="str">
            <v/>
          </cell>
          <cell r="AK374">
            <v>1</v>
          </cell>
          <cell r="AM374" t="str">
            <v>Rest team</v>
          </cell>
        </row>
        <row r="375">
          <cell r="U375" t="str">
            <v>0206 Duur Uitkering</v>
          </cell>
          <cell r="AF375" t="str">
            <v>201603</v>
          </cell>
          <cell r="AG375" t="str">
            <v>Q1 2016</v>
          </cell>
          <cell r="AH375">
            <v>1</v>
          </cell>
          <cell r="AJ375" t="str">
            <v/>
          </cell>
          <cell r="AK375">
            <v>1</v>
          </cell>
          <cell r="AM375" t="str">
            <v>Rest team</v>
          </cell>
        </row>
        <row r="376">
          <cell r="U376" t="str">
            <v>0206 Duur Uitkering</v>
          </cell>
          <cell r="AF376" t="str">
            <v>201603</v>
          </cell>
          <cell r="AG376" t="str">
            <v>Q1 2016</v>
          </cell>
          <cell r="AH376">
            <v>1</v>
          </cell>
          <cell r="AJ376" t="str">
            <v/>
          </cell>
          <cell r="AK376">
            <v>1</v>
          </cell>
          <cell r="AM376" t="str">
            <v>Rest team</v>
          </cell>
        </row>
        <row r="377">
          <cell r="U377" t="str">
            <v>0206 Duur Uitkering</v>
          </cell>
          <cell r="AF377" t="str">
            <v>201609</v>
          </cell>
          <cell r="AG377" t="str">
            <v>Q3 2016</v>
          </cell>
          <cell r="AH377">
            <v>1</v>
          </cell>
          <cell r="AJ377" t="str">
            <v/>
          </cell>
          <cell r="AK377">
            <v>1</v>
          </cell>
          <cell r="AM377" t="str">
            <v>Rest team</v>
          </cell>
        </row>
        <row r="378">
          <cell r="U378" t="str">
            <v>0206 Duur Uitkering</v>
          </cell>
          <cell r="AF378" t="str">
            <v>201603</v>
          </cell>
          <cell r="AG378" t="str">
            <v>Q1 2016</v>
          </cell>
          <cell r="AH378">
            <v>1</v>
          </cell>
          <cell r="AJ378" t="str">
            <v/>
          </cell>
          <cell r="AK378">
            <v>1</v>
          </cell>
          <cell r="AM378" t="str">
            <v>Rest team</v>
          </cell>
        </row>
        <row r="379">
          <cell r="U379" t="str">
            <v>0206 Duur Uitkering</v>
          </cell>
          <cell r="AF379" t="str">
            <v>201603</v>
          </cell>
          <cell r="AG379" t="str">
            <v>Q1 2016</v>
          </cell>
          <cell r="AH379">
            <v>1</v>
          </cell>
          <cell r="AJ379" t="str">
            <v/>
          </cell>
          <cell r="AK379">
            <v>1</v>
          </cell>
          <cell r="AM379" t="str">
            <v>Rest team</v>
          </cell>
        </row>
        <row r="380">
          <cell r="U380" t="str">
            <v>0206 Duur Uitkering</v>
          </cell>
          <cell r="AF380" t="str">
            <v>201605</v>
          </cell>
          <cell r="AG380" t="str">
            <v>Q2 2016</v>
          </cell>
          <cell r="AH380">
            <v>1</v>
          </cell>
          <cell r="AJ380" t="str">
            <v/>
          </cell>
          <cell r="AK380">
            <v>1</v>
          </cell>
          <cell r="AM380" t="str">
            <v>Rest team</v>
          </cell>
        </row>
        <row r="381">
          <cell r="U381" t="str">
            <v>0206 Duur Uitkering</v>
          </cell>
          <cell r="AF381" t="str">
            <v>201602</v>
          </cell>
          <cell r="AG381" t="str">
            <v>Q1 2016</v>
          </cell>
          <cell r="AH381" t="str">
            <v/>
          </cell>
          <cell r="AJ381">
            <v>1</v>
          </cell>
          <cell r="AK381">
            <v>1</v>
          </cell>
          <cell r="AM381" t="str">
            <v>Rest team</v>
          </cell>
        </row>
        <row r="382">
          <cell r="U382" t="str">
            <v>0206 Duur Uitkering</v>
          </cell>
          <cell r="AF382" t="str">
            <v>201601</v>
          </cell>
          <cell r="AG382" t="str">
            <v>Q1 2016</v>
          </cell>
          <cell r="AH382">
            <v>1</v>
          </cell>
          <cell r="AJ382" t="str">
            <v/>
          </cell>
          <cell r="AK382">
            <v>1</v>
          </cell>
          <cell r="AM382" t="str">
            <v>Rest team</v>
          </cell>
        </row>
        <row r="383">
          <cell r="U383" t="str">
            <v>0206 Duur Uitkering</v>
          </cell>
          <cell r="AF383" t="str">
            <v>201602</v>
          </cell>
          <cell r="AG383" t="str">
            <v>Q1 2016</v>
          </cell>
          <cell r="AH383">
            <v>1</v>
          </cell>
          <cell r="AJ383" t="str">
            <v/>
          </cell>
          <cell r="AK383">
            <v>1</v>
          </cell>
          <cell r="AM383" t="str">
            <v>Rest team</v>
          </cell>
        </row>
        <row r="384">
          <cell r="U384" t="str">
            <v>0206 Duur Uitkering</v>
          </cell>
          <cell r="AF384" t="str">
            <v>201607</v>
          </cell>
          <cell r="AG384" t="str">
            <v>Q3 2016</v>
          </cell>
          <cell r="AH384">
            <v>1</v>
          </cell>
          <cell r="AJ384" t="str">
            <v/>
          </cell>
          <cell r="AK384">
            <v>1</v>
          </cell>
          <cell r="AM384" t="str">
            <v>Rest team</v>
          </cell>
        </row>
        <row r="385">
          <cell r="U385" t="str">
            <v>0206 Duur Uitkering</v>
          </cell>
          <cell r="AF385" t="str">
            <v>201602</v>
          </cell>
          <cell r="AG385" t="str">
            <v>Q1 2016</v>
          </cell>
          <cell r="AH385">
            <v>1</v>
          </cell>
          <cell r="AJ385" t="str">
            <v/>
          </cell>
          <cell r="AK385">
            <v>1</v>
          </cell>
          <cell r="AM385" t="str">
            <v>Rest team</v>
          </cell>
        </row>
        <row r="386">
          <cell r="U386" t="str">
            <v>0206 Duur Uitkering</v>
          </cell>
          <cell r="AF386" t="str">
            <v>201603</v>
          </cell>
          <cell r="AG386" t="str">
            <v>Q1 2016</v>
          </cell>
          <cell r="AH386">
            <v>1</v>
          </cell>
          <cell r="AJ386" t="str">
            <v/>
          </cell>
          <cell r="AK386">
            <v>1</v>
          </cell>
          <cell r="AM386" t="str">
            <v>Rest team</v>
          </cell>
        </row>
        <row r="387">
          <cell r="U387" t="str">
            <v>0206 Duur Uitkering</v>
          </cell>
          <cell r="AF387" t="str">
            <v>201605</v>
          </cell>
          <cell r="AG387" t="str">
            <v>Q2 2016</v>
          </cell>
          <cell r="AH387">
            <v>1</v>
          </cell>
          <cell r="AJ387" t="str">
            <v/>
          </cell>
          <cell r="AK387">
            <v>1</v>
          </cell>
          <cell r="AM387" t="str">
            <v>Rest team</v>
          </cell>
        </row>
        <row r="388">
          <cell r="U388" t="str">
            <v>0206 Duur Uitkering</v>
          </cell>
          <cell r="AF388" t="str">
            <v>201609</v>
          </cell>
          <cell r="AG388" t="str">
            <v>Q3 2016</v>
          </cell>
          <cell r="AH388" t="str">
            <v/>
          </cell>
          <cell r="AJ388">
            <v>1</v>
          </cell>
          <cell r="AK388">
            <v>1</v>
          </cell>
          <cell r="AM388" t="str">
            <v>Rest team</v>
          </cell>
        </row>
        <row r="389">
          <cell r="U389" t="str">
            <v>0206 Duur Uitkering</v>
          </cell>
          <cell r="AF389" t="str">
            <v>201609</v>
          </cell>
          <cell r="AG389" t="str">
            <v>Q3 2016</v>
          </cell>
          <cell r="AH389">
            <v>1</v>
          </cell>
          <cell r="AJ389" t="str">
            <v/>
          </cell>
          <cell r="AK389">
            <v>1</v>
          </cell>
          <cell r="AM389" t="str">
            <v>Rest team</v>
          </cell>
        </row>
        <row r="390">
          <cell r="U390" t="str">
            <v>0206 Duur Uitkering</v>
          </cell>
          <cell r="AF390" t="str">
            <v>201601</v>
          </cell>
          <cell r="AG390" t="str">
            <v>Q1 2016</v>
          </cell>
          <cell r="AH390">
            <v>1</v>
          </cell>
          <cell r="AJ390" t="str">
            <v/>
          </cell>
          <cell r="AK390">
            <v>1</v>
          </cell>
          <cell r="AM390" t="str">
            <v>Rest team</v>
          </cell>
        </row>
        <row r="391">
          <cell r="U391" t="str">
            <v>0206 Duur Uitkering</v>
          </cell>
          <cell r="AF391" t="str">
            <v>201603</v>
          </cell>
          <cell r="AG391" t="str">
            <v>Q1 2016</v>
          </cell>
          <cell r="AH391">
            <v>1</v>
          </cell>
          <cell r="AJ391" t="str">
            <v/>
          </cell>
          <cell r="AK391">
            <v>1</v>
          </cell>
          <cell r="AM391" t="str">
            <v>Rest team</v>
          </cell>
        </row>
        <row r="392">
          <cell r="U392" t="str">
            <v>0206 Duur Uitkering</v>
          </cell>
          <cell r="AF392" t="str">
            <v>201608</v>
          </cell>
          <cell r="AG392" t="str">
            <v>Q3 2016</v>
          </cell>
          <cell r="AH392">
            <v>1</v>
          </cell>
          <cell r="AJ392" t="str">
            <v/>
          </cell>
          <cell r="AK392">
            <v>1</v>
          </cell>
          <cell r="AM392" t="str">
            <v>Rest team</v>
          </cell>
        </row>
        <row r="393">
          <cell r="U393" t="str">
            <v>0206 Duur Uitkering</v>
          </cell>
          <cell r="AF393" t="str">
            <v>201609</v>
          </cell>
          <cell r="AG393" t="str">
            <v>Q3 2016</v>
          </cell>
          <cell r="AH393">
            <v>1</v>
          </cell>
          <cell r="AJ393" t="str">
            <v/>
          </cell>
          <cell r="AK393">
            <v>1</v>
          </cell>
          <cell r="AM393" t="str">
            <v>Rest team</v>
          </cell>
        </row>
        <row r="394">
          <cell r="U394" t="str">
            <v>0206 Duur Uitkering</v>
          </cell>
          <cell r="AF394" t="str">
            <v>201608</v>
          </cell>
          <cell r="AG394" t="str">
            <v>Q3 2016</v>
          </cell>
          <cell r="AH394">
            <v>1</v>
          </cell>
          <cell r="AJ394" t="str">
            <v/>
          </cell>
          <cell r="AK394">
            <v>1</v>
          </cell>
          <cell r="AM394" t="str">
            <v>Rest team</v>
          </cell>
        </row>
        <row r="395">
          <cell r="U395" t="str">
            <v>0206 Duur Uitkering</v>
          </cell>
          <cell r="AF395" t="str">
            <v>201609</v>
          </cell>
          <cell r="AG395" t="str">
            <v>Q3 2016</v>
          </cell>
          <cell r="AH395">
            <v>1</v>
          </cell>
          <cell r="AJ395" t="str">
            <v/>
          </cell>
          <cell r="AK395">
            <v>1</v>
          </cell>
          <cell r="AM395" t="str">
            <v>Rest team</v>
          </cell>
        </row>
        <row r="396">
          <cell r="U396" t="str">
            <v>0206 Duur Uitkering</v>
          </cell>
          <cell r="AF396" t="str">
            <v>201609</v>
          </cell>
          <cell r="AG396" t="str">
            <v>Q3 2016</v>
          </cell>
          <cell r="AH396">
            <v>1</v>
          </cell>
          <cell r="AJ396" t="str">
            <v/>
          </cell>
          <cell r="AK396">
            <v>1</v>
          </cell>
          <cell r="AM396" t="str">
            <v>Rest team</v>
          </cell>
        </row>
        <row r="397">
          <cell r="U397" t="str">
            <v>0206 Duur Uitkering</v>
          </cell>
          <cell r="AF397" t="str">
            <v>201602</v>
          </cell>
          <cell r="AG397" t="str">
            <v>Q1 2016</v>
          </cell>
          <cell r="AH397">
            <v>1</v>
          </cell>
          <cell r="AJ397" t="str">
            <v/>
          </cell>
          <cell r="AK397">
            <v>1</v>
          </cell>
          <cell r="AM397" t="str">
            <v>Rest team</v>
          </cell>
        </row>
        <row r="398">
          <cell r="U398" t="str">
            <v>0206 Duur Uitkering</v>
          </cell>
          <cell r="AF398" t="str">
            <v>201607</v>
          </cell>
          <cell r="AG398" t="str">
            <v>Q3 2016</v>
          </cell>
          <cell r="AH398">
            <v>1</v>
          </cell>
          <cell r="AJ398" t="str">
            <v/>
          </cell>
          <cell r="AK398">
            <v>1</v>
          </cell>
          <cell r="AM398" t="str">
            <v>Rest team</v>
          </cell>
        </row>
        <row r="399">
          <cell r="U399" t="str">
            <v>0206 Duur Uitkering</v>
          </cell>
          <cell r="AF399" t="str">
            <v>201608</v>
          </cell>
          <cell r="AG399" t="str">
            <v>Q3 2016</v>
          </cell>
          <cell r="AH399">
            <v>1</v>
          </cell>
          <cell r="AJ399" t="str">
            <v/>
          </cell>
          <cell r="AK399">
            <v>1</v>
          </cell>
          <cell r="AM399" t="str">
            <v>Rest team</v>
          </cell>
        </row>
        <row r="400">
          <cell r="U400" t="str">
            <v>0206 Duur Uitkering</v>
          </cell>
          <cell r="AF400" t="str">
            <v>201608</v>
          </cell>
          <cell r="AG400" t="str">
            <v>Q3 2016</v>
          </cell>
          <cell r="AH400">
            <v>1</v>
          </cell>
          <cell r="AJ400" t="str">
            <v/>
          </cell>
          <cell r="AK400">
            <v>1</v>
          </cell>
          <cell r="AM400" t="str">
            <v>Rest team</v>
          </cell>
        </row>
        <row r="401">
          <cell r="U401" t="str">
            <v>0206 Duur Uitkering</v>
          </cell>
          <cell r="AF401" t="str">
            <v>201609</v>
          </cell>
          <cell r="AG401" t="str">
            <v>Q3 2016</v>
          </cell>
          <cell r="AH401">
            <v>1</v>
          </cell>
          <cell r="AJ401" t="str">
            <v/>
          </cell>
          <cell r="AK401">
            <v>1</v>
          </cell>
          <cell r="AM401" t="str">
            <v>Rest team</v>
          </cell>
        </row>
        <row r="402">
          <cell r="U402" t="str">
            <v>0206 Duur Uitkering</v>
          </cell>
          <cell r="AF402" t="str">
            <v>201603</v>
          </cell>
          <cell r="AG402" t="str">
            <v>Q1 2016</v>
          </cell>
          <cell r="AH402">
            <v>1</v>
          </cell>
          <cell r="AJ402" t="str">
            <v/>
          </cell>
          <cell r="AK402">
            <v>1</v>
          </cell>
          <cell r="AM402" t="str">
            <v>Rest team</v>
          </cell>
        </row>
        <row r="403">
          <cell r="U403" t="str">
            <v>0206 Duur Uitkering</v>
          </cell>
          <cell r="AF403" t="str">
            <v>201601</v>
          </cell>
          <cell r="AG403" t="str">
            <v>Q1 2016</v>
          </cell>
          <cell r="AH403">
            <v>1</v>
          </cell>
          <cell r="AJ403" t="str">
            <v/>
          </cell>
          <cell r="AK403">
            <v>1</v>
          </cell>
          <cell r="AM403" t="str">
            <v>Rest team</v>
          </cell>
        </row>
        <row r="404">
          <cell r="U404" t="str">
            <v>0206 Duur Uitkering</v>
          </cell>
          <cell r="AF404" t="str">
            <v>201608</v>
          </cell>
          <cell r="AG404" t="str">
            <v>Q3 2016</v>
          </cell>
          <cell r="AH404">
            <v>1</v>
          </cell>
          <cell r="AJ404" t="str">
            <v/>
          </cell>
          <cell r="AK404">
            <v>1</v>
          </cell>
          <cell r="AM404" t="str">
            <v>Rest team</v>
          </cell>
        </row>
        <row r="405">
          <cell r="U405" t="str">
            <v>0206 Duur Uitkering</v>
          </cell>
          <cell r="AF405" t="str">
            <v>201603</v>
          </cell>
          <cell r="AG405" t="str">
            <v>Q1 2016</v>
          </cell>
          <cell r="AH405">
            <v>1</v>
          </cell>
          <cell r="AJ405" t="str">
            <v/>
          </cell>
          <cell r="AK405">
            <v>1</v>
          </cell>
          <cell r="AM405" t="str">
            <v>Rest team</v>
          </cell>
        </row>
        <row r="406">
          <cell r="U406" t="str">
            <v>0206 Duur Uitkering</v>
          </cell>
          <cell r="AF406" t="str">
            <v>201605</v>
          </cell>
          <cell r="AG406" t="str">
            <v>Q2 2016</v>
          </cell>
          <cell r="AH406">
            <v>1</v>
          </cell>
          <cell r="AJ406" t="str">
            <v/>
          </cell>
          <cell r="AK406">
            <v>1</v>
          </cell>
          <cell r="AM406" t="str">
            <v>Rest team</v>
          </cell>
        </row>
        <row r="407">
          <cell r="U407" t="str">
            <v>0206 Duur Uitkering</v>
          </cell>
          <cell r="AF407" t="str">
            <v>201609</v>
          </cell>
          <cell r="AG407" t="str">
            <v>Q3 2016</v>
          </cell>
          <cell r="AH407">
            <v>1</v>
          </cell>
          <cell r="AJ407" t="str">
            <v/>
          </cell>
          <cell r="AK407">
            <v>1</v>
          </cell>
          <cell r="AM407" t="str">
            <v>Rest team</v>
          </cell>
        </row>
        <row r="408">
          <cell r="U408" t="str">
            <v>0206 Duur Uitkering</v>
          </cell>
          <cell r="AF408" t="str">
            <v>201601</v>
          </cell>
          <cell r="AG408" t="str">
            <v>Q1 2016</v>
          </cell>
          <cell r="AH408">
            <v>1</v>
          </cell>
          <cell r="AJ408" t="str">
            <v/>
          </cell>
          <cell r="AK408">
            <v>1</v>
          </cell>
          <cell r="AM408" t="str">
            <v>Rest team</v>
          </cell>
        </row>
        <row r="409">
          <cell r="U409" t="str">
            <v>0206 Duur Uitkering</v>
          </cell>
          <cell r="AF409" t="str">
            <v>201603</v>
          </cell>
          <cell r="AG409" t="str">
            <v>Q1 2016</v>
          </cell>
          <cell r="AH409">
            <v>1</v>
          </cell>
          <cell r="AJ409" t="str">
            <v/>
          </cell>
          <cell r="AK409">
            <v>1</v>
          </cell>
          <cell r="AM409" t="str">
            <v>Rest team</v>
          </cell>
        </row>
        <row r="410">
          <cell r="U410" t="str">
            <v>0206 Duur Uitkering</v>
          </cell>
          <cell r="AF410" t="str">
            <v>201603</v>
          </cell>
          <cell r="AG410" t="str">
            <v>Q1 2016</v>
          </cell>
          <cell r="AH410">
            <v>1</v>
          </cell>
          <cell r="AJ410" t="str">
            <v/>
          </cell>
          <cell r="AK410">
            <v>1</v>
          </cell>
          <cell r="AM410" t="str">
            <v>Rest team</v>
          </cell>
        </row>
        <row r="411">
          <cell r="U411" t="str">
            <v>0206 Duur Uitkering</v>
          </cell>
          <cell r="AF411" t="str">
            <v>201609</v>
          </cell>
          <cell r="AG411" t="str">
            <v>Q3 2016</v>
          </cell>
          <cell r="AH411">
            <v>1</v>
          </cell>
          <cell r="AJ411" t="str">
            <v/>
          </cell>
          <cell r="AK411">
            <v>1</v>
          </cell>
          <cell r="AM411" t="str">
            <v>Rest team</v>
          </cell>
        </row>
        <row r="412">
          <cell r="U412" t="str">
            <v>0207 Hoogte uitkering</v>
          </cell>
          <cell r="AF412" t="str">
            <v>201607</v>
          </cell>
          <cell r="AG412" t="str">
            <v>Q3 2016</v>
          </cell>
          <cell r="AH412">
            <v>1</v>
          </cell>
          <cell r="AJ412" t="str">
            <v/>
          </cell>
          <cell r="AK412">
            <v>1</v>
          </cell>
          <cell r="AM412" t="str">
            <v>Rest team</v>
          </cell>
        </row>
        <row r="413">
          <cell r="U413" t="str">
            <v>0207 Hoogte uitkering</v>
          </cell>
          <cell r="AF413" t="str">
            <v>201605</v>
          </cell>
          <cell r="AG413" t="str">
            <v>Q2 2016</v>
          </cell>
          <cell r="AH413">
            <v>1</v>
          </cell>
          <cell r="AJ413" t="str">
            <v/>
          </cell>
          <cell r="AK413">
            <v>1</v>
          </cell>
          <cell r="AM413" t="str">
            <v>Rest team</v>
          </cell>
        </row>
        <row r="414">
          <cell r="U414" t="str">
            <v>0207 Hoogte uitkering</v>
          </cell>
          <cell r="AF414" t="str">
            <v>201608</v>
          </cell>
          <cell r="AG414" t="str">
            <v>Q3 2016</v>
          </cell>
          <cell r="AH414">
            <v>1</v>
          </cell>
          <cell r="AJ414" t="str">
            <v/>
          </cell>
          <cell r="AK414">
            <v>1</v>
          </cell>
          <cell r="AM414" t="str">
            <v>Rest team</v>
          </cell>
        </row>
        <row r="415">
          <cell r="U415" t="str">
            <v>0207 Hoogte uitkering</v>
          </cell>
          <cell r="AF415" t="str">
            <v>201603</v>
          </cell>
          <cell r="AG415" t="str">
            <v>Q1 2016</v>
          </cell>
          <cell r="AH415">
            <v>1</v>
          </cell>
          <cell r="AJ415" t="str">
            <v/>
          </cell>
          <cell r="AK415">
            <v>1</v>
          </cell>
          <cell r="AM415" t="str">
            <v>Rest team</v>
          </cell>
        </row>
        <row r="416">
          <cell r="U416" t="str">
            <v>0207 Hoogte uitkering</v>
          </cell>
          <cell r="AF416" t="str">
            <v>201609</v>
          </cell>
          <cell r="AG416" t="str">
            <v>Q3 2016</v>
          </cell>
          <cell r="AH416">
            <v>1</v>
          </cell>
          <cell r="AJ416" t="str">
            <v/>
          </cell>
          <cell r="AK416">
            <v>1</v>
          </cell>
          <cell r="AM416" t="str">
            <v>Rest team</v>
          </cell>
        </row>
        <row r="417">
          <cell r="U417" t="str">
            <v>0207 Hoogte uitkering</v>
          </cell>
          <cell r="AF417" t="str">
            <v>201602</v>
          </cell>
          <cell r="AG417" t="str">
            <v>Q1 2016</v>
          </cell>
          <cell r="AH417">
            <v>1</v>
          </cell>
          <cell r="AJ417" t="str">
            <v/>
          </cell>
          <cell r="AK417">
            <v>1</v>
          </cell>
          <cell r="AM417" t="str">
            <v>Rest team</v>
          </cell>
        </row>
        <row r="418">
          <cell r="U418" t="str">
            <v>0207 Hoogte uitkering</v>
          </cell>
          <cell r="AF418" t="str">
            <v>201608</v>
          </cell>
          <cell r="AG418" t="str">
            <v>Q3 2016</v>
          </cell>
          <cell r="AH418">
            <v>1</v>
          </cell>
          <cell r="AJ418" t="str">
            <v/>
          </cell>
          <cell r="AK418">
            <v>1</v>
          </cell>
          <cell r="AM418" t="str">
            <v>Rest team</v>
          </cell>
        </row>
        <row r="419">
          <cell r="U419" t="str">
            <v>0207 Hoogte uitkering</v>
          </cell>
          <cell r="AF419" t="str">
            <v>201608</v>
          </cell>
          <cell r="AG419" t="str">
            <v>Q3 2016</v>
          </cell>
          <cell r="AH419">
            <v>1</v>
          </cell>
          <cell r="AJ419" t="str">
            <v/>
          </cell>
          <cell r="AK419">
            <v>1</v>
          </cell>
          <cell r="AM419" t="str">
            <v>Rest team</v>
          </cell>
        </row>
        <row r="420">
          <cell r="U420" t="str">
            <v>0207 Hoogte uitkering</v>
          </cell>
          <cell r="AF420" t="str">
            <v>201608</v>
          </cell>
          <cell r="AG420" t="str">
            <v>Q3 2016</v>
          </cell>
          <cell r="AH420">
            <v>1</v>
          </cell>
          <cell r="AJ420" t="str">
            <v/>
          </cell>
          <cell r="AK420">
            <v>1</v>
          </cell>
          <cell r="AM420" t="str">
            <v>Rest team</v>
          </cell>
        </row>
        <row r="421">
          <cell r="U421" t="str">
            <v>0207 Hoogte uitkering</v>
          </cell>
          <cell r="AF421" t="str">
            <v>201603</v>
          </cell>
          <cell r="AG421" t="str">
            <v>Q1 2016</v>
          </cell>
          <cell r="AH421">
            <v>1</v>
          </cell>
          <cell r="AJ421" t="str">
            <v/>
          </cell>
          <cell r="AK421">
            <v>1</v>
          </cell>
          <cell r="AM421" t="str">
            <v>Rest team</v>
          </cell>
        </row>
        <row r="422">
          <cell r="U422" t="str">
            <v>0207 Hoogte uitkering</v>
          </cell>
          <cell r="AF422" t="str">
            <v>201601</v>
          </cell>
          <cell r="AG422" t="str">
            <v>Q1 2016</v>
          </cell>
          <cell r="AH422">
            <v>1</v>
          </cell>
          <cell r="AJ422" t="str">
            <v/>
          </cell>
          <cell r="AK422">
            <v>1</v>
          </cell>
          <cell r="AM422" t="str">
            <v>Rest team</v>
          </cell>
        </row>
        <row r="423">
          <cell r="U423" t="str">
            <v>0207 Hoogte uitkering</v>
          </cell>
          <cell r="AF423" t="str">
            <v>201608</v>
          </cell>
          <cell r="AG423" t="str">
            <v>Q3 2016</v>
          </cell>
          <cell r="AH423">
            <v>1</v>
          </cell>
          <cell r="AJ423" t="str">
            <v/>
          </cell>
          <cell r="AK423">
            <v>1</v>
          </cell>
          <cell r="AM423" t="str">
            <v>Rest team</v>
          </cell>
        </row>
        <row r="424">
          <cell r="U424" t="str">
            <v>0207 Hoogte uitkering</v>
          </cell>
          <cell r="AF424" t="str">
            <v>201702</v>
          </cell>
          <cell r="AG424" t="str">
            <v>Q1 2017</v>
          </cell>
          <cell r="AH424">
            <v>1</v>
          </cell>
          <cell r="AJ424" t="str">
            <v/>
          </cell>
          <cell r="AK424">
            <v>1</v>
          </cell>
          <cell r="AM424" t="str">
            <v>Rest team</v>
          </cell>
        </row>
        <row r="425">
          <cell r="U425" t="str">
            <v>0207 Hoogte uitkering</v>
          </cell>
          <cell r="AF425" t="str">
            <v>201609</v>
          </cell>
          <cell r="AG425" t="str">
            <v>Q3 2016</v>
          </cell>
          <cell r="AH425">
            <v>1</v>
          </cell>
          <cell r="AJ425" t="str">
            <v/>
          </cell>
          <cell r="AK425">
            <v>1</v>
          </cell>
          <cell r="AM425" t="str">
            <v>Rest team</v>
          </cell>
        </row>
        <row r="426">
          <cell r="U426" t="str">
            <v>0207 Hoogte uitkering</v>
          </cell>
          <cell r="AF426" t="str">
            <v>201609</v>
          </cell>
          <cell r="AG426" t="str">
            <v>Q3 2016</v>
          </cell>
          <cell r="AH426">
            <v>1</v>
          </cell>
          <cell r="AJ426" t="str">
            <v/>
          </cell>
          <cell r="AK426">
            <v>1</v>
          </cell>
          <cell r="AM426" t="str">
            <v>Rest team</v>
          </cell>
        </row>
        <row r="427">
          <cell r="U427" t="str">
            <v>0207 Hoogte uitkering</v>
          </cell>
          <cell r="AF427" t="str">
            <v>201609</v>
          </cell>
          <cell r="AG427" t="str">
            <v>Q3 2016</v>
          </cell>
          <cell r="AH427">
            <v>1</v>
          </cell>
          <cell r="AJ427" t="str">
            <v/>
          </cell>
          <cell r="AK427">
            <v>1</v>
          </cell>
          <cell r="AM427" t="str">
            <v>Rest team</v>
          </cell>
        </row>
        <row r="428">
          <cell r="U428" t="str">
            <v>0207 Hoogte uitkering</v>
          </cell>
          <cell r="AF428" t="str">
            <v>201609</v>
          </cell>
          <cell r="AG428" t="str">
            <v>Q3 2016</v>
          </cell>
          <cell r="AH428">
            <v>1</v>
          </cell>
          <cell r="AJ428" t="str">
            <v/>
          </cell>
          <cell r="AK428">
            <v>1</v>
          </cell>
          <cell r="AM428" t="str">
            <v>Rest team</v>
          </cell>
        </row>
        <row r="429">
          <cell r="U429" t="str">
            <v>0207 Hoogte uitkering</v>
          </cell>
          <cell r="AF429" t="str">
            <v>201603</v>
          </cell>
          <cell r="AG429" t="str">
            <v>Q1 2016</v>
          </cell>
          <cell r="AH429">
            <v>1</v>
          </cell>
          <cell r="AJ429" t="str">
            <v/>
          </cell>
          <cell r="AK429">
            <v>1</v>
          </cell>
          <cell r="AM429" t="str">
            <v>Rest team</v>
          </cell>
        </row>
        <row r="430">
          <cell r="U430" t="str">
            <v>0207 Hoogte uitkering</v>
          </cell>
          <cell r="AF430" t="str">
            <v>201601</v>
          </cell>
          <cell r="AG430" t="str">
            <v>Q1 2016</v>
          </cell>
          <cell r="AH430" t="str">
            <v/>
          </cell>
          <cell r="AJ430">
            <v>1</v>
          </cell>
          <cell r="AK430">
            <v>1</v>
          </cell>
          <cell r="AM430" t="str">
            <v>Rest team</v>
          </cell>
        </row>
        <row r="431">
          <cell r="U431" t="str">
            <v>0207 Hoogte uitkering</v>
          </cell>
          <cell r="AF431" t="str">
            <v>201609</v>
          </cell>
          <cell r="AG431" t="str">
            <v>Q3 2016</v>
          </cell>
          <cell r="AH431">
            <v>1</v>
          </cell>
          <cell r="AJ431" t="str">
            <v/>
          </cell>
          <cell r="AK431">
            <v>1</v>
          </cell>
          <cell r="AM431" t="str">
            <v>Rest team</v>
          </cell>
        </row>
        <row r="432">
          <cell r="U432" t="str">
            <v>0207 Hoogte uitkering</v>
          </cell>
          <cell r="AF432" t="str">
            <v>201603</v>
          </cell>
          <cell r="AG432" t="str">
            <v>Q1 2016</v>
          </cell>
          <cell r="AH432">
            <v>1</v>
          </cell>
          <cell r="AJ432" t="str">
            <v/>
          </cell>
          <cell r="AK432">
            <v>1</v>
          </cell>
          <cell r="AM432" t="str">
            <v>Rest team</v>
          </cell>
        </row>
        <row r="433">
          <cell r="U433" t="str">
            <v>0207 Hoogte uitkering</v>
          </cell>
          <cell r="AF433" t="str">
            <v>201609</v>
          </cell>
          <cell r="AG433" t="str">
            <v>Q3 2016</v>
          </cell>
          <cell r="AH433">
            <v>1</v>
          </cell>
          <cell r="AJ433" t="str">
            <v/>
          </cell>
          <cell r="AK433">
            <v>1</v>
          </cell>
          <cell r="AM433" t="str">
            <v>Rest team</v>
          </cell>
        </row>
        <row r="434">
          <cell r="U434" t="str">
            <v>0207 Hoogte uitkering</v>
          </cell>
          <cell r="AF434" t="str">
            <v>201602</v>
          </cell>
          <cell r="AG434" t="str">
            <v>Q1 2016</v>
          </cell>
          <cell r="AH434">
            <v>1</v>
          </cell>
          <cell r="AJ434" t="str">
            <v/>
          </cell>
          <cell r="AK434">
            <v>1</v>
          </cell>
          <cell r="AM434" t="str">
            <v>Rest team</v>
          </cell>
        </row>
        <row r="435">
          <cell r="U435" t="str">
            <v>0207 Hoogte uitkering</v>
          </cell>
          <cell r="AF435" t="str">
            <v>201601</v>
          </cell>
          <cell r="AG435" t="str">
            <v>Q1 2016</v>
          </cell>
          <cell r="AH435">
            <v>1</v>
          </cell>
          <cell r="AJ435" t="str">
            <v/>
          </cell>
          <cell r="AK435">
            <v>1</v>
          </cell>
          <cell r="AM435" t="str">
            <v>Rest team</v>
          </cell>
        </row>
        <row r="436">
          <cell r="U436" t="str">
            <v>0207 Hoogte uitkering</v>
          </cell>
          <cell r="AF436" t="str">
            <v>201602</v>
          </cell>
          <cell r="AG436" t="str">
            <v>Q1 2016</v>
          </cell>
          <cell r="AH436">
            <v>1</v>
          </cell>
          <cell r="AJ436" t="str">
            <v/>
          </cell>
          <cell r="AK436">
            <v>1</v>
          </cell>
          <cell r="AM436" t="str">
            <v>Rest team</v>
          </cell>
        </row>
        <row r="437">
          <cell r="U437" t="str">
            <v>0207 Hoogte uitkering</v>
          </cell>
          <cell r="AF437" t="str">
            <v>201609</v>
          </cell>
          <cell r="AG437" t="str">
            <v>Q3 2016</v>
          </cell>
          <cell r="AH437">
            <v>1</v>
          </cell>
          <cell r="AJ437" t="str">
            <v/>
          </cell>
          <cell r="AK437">
            <v>1</v>
          </cell>
          <cell r="AM437" t="str">
            <v>Rest team</v>
          </cell>
        </row>
        <row r="438">
          <cell r="U438" t="str">
            <v>0207 Hoogte uitkering</v>
          </cell>
          <cell r="AF438" t="str">
            <v>201602</v>
          </cell>
          <cell r="AG438" t="str">
            <v>Q1 2016</v>
          </cell>
          <cell r="AH438" t="str">
            <v/>
          </cell>
          <cell r="AJ438">
            <v>1</v>
          </cell>
          <cell r="AK438">
            <v>1</v>
          </cell>
          <cell r="AM438" t="str">
            <v>Rest team</v>
          </cell>
        </row>
        <row r="439">
          <cell r="U439" t="str">
            <v>0207 Hoogte uitkering</v>
          </cell>
          <cell r="AF439" t="str">
            <v>201603</v>
          </cell>
          <cell r="AG439" t="str">
            <v>Q1 2016</v>
          </cell>
          <cell r="AH439">
            <v>1</v>
          </cell>
          <cell r="AJ439" t="str">
            <v/>
          </cell>
          <cell r="AK439">
            <v>1</v>
          </cell>
          <cell r="AM439" t="str">
            <v>Rest team</v>
          </cell>
        </row>
        <row r="440">
          <cell r="U440" t="str">
            <v>0207 Hoogte uitkering</v>
          </cell>
          <cell r="AF440" t="str">
            <v>201603</v>
          </cell>
          <cell r="AG440" t="str">
            <v>Q1 2016</v>
          </cell>
          <cell r="AH440">
            <v>1</v>
          </cell>
          <cell r="AJ440" t="str">
            <v/>
          </cell>
          <cell r="AK440">
            <v>1</v>
          </cell>
          <cell r="AM440" t="str">
            <v>Rest team</v>
          </cell>
        </row>
        <row r="441">
          <cell r="U441" t="str">
            <v>0207 Hoogte uitkering</v>
          </cell>
          <cell r="AF441" t="str">
            <v>201601</v>
          </cell>
          <cell r="AG441" t="str">
            <v>Q1 2016</v>
          </cell>
          <cell r="AH441">
            <v>1</v>
          </cell>
          <cell r="AJ441" t="str">
            <v/>
          </cell>
          <cell r="AK441">
            <v>1</v>
          </cell>
          <cell r="AM441" t="str">
            <v>Rest team</v>
          </cell>
        </row>
        <row r="442">
          <cell r="U442" t="str">
            <v>0207 Hoogte uitkering</v>
          </cell>
          <cell r="AF442" t="str">
            <v>201601</v>
          </cell>
          <cell r="AG442" t="str">
            <v>Q1 2016</v>
          </cell>
          <cell r="AH442">
            <v>1</v>
          </cell>
          <cell r="AJ442" t="str">
            <v/>
          </cell>
          <cell r="AK442">
            <v>1</v>
          </cell>
          <cell r="AM442" t="str">
            <v>Rest team</v>
          </cell>
        </row>
        <row r="443">
          <cell r="U443" t="str">
            <v>0207 Hoogte uitkering</v>
          </cell>
          <cell r="AF443" t="str">
            <v>201602</v>
          </cell>
          <cell r="AG443" t="str">
            <v>Q1 2016</v>
          </cell>
          <cell r="AH443">
            <v>1</v>
          </cell>
          <cell r="AJ443" t="str">
            <v/>
          </cell>
          <cell r="AK443">
            <v>1</v>
          </cell>
          <cell r="AM443" t="str">
            <v>Rest team</v>
          </cell>
        </row>
        <row r="444">
          <cell r="U444" t="str">
            <v>0207 Hoogte uitkering</v>
          </cell>
          <cell r="AF444" t="str">
            <v>201603</v>
          </cell>
          <cell r="AG444" t="str">
            <v>Q1 2016</v>
          </cell>
          <cell r="AH444">
            <v>1</v>
          </cell>
          <cell r="AJ444" t="str">
            <v/>
          </cell>
          <cell r="AK444">
            <v>1</v>
          </cell>
          <cell r="AM444" t="str">
            <v>Rest team</v>
          </cell>
        </row>
        <row r="445">
          <cell r="U445" t="str">
            <v>0207 Hoogte uitkering</v>
          </cell>
          <cell r="AF445" t="str">
            <v>201609</v>
          </cell>
          <cell r="AG445" t="str">
            <v>Q3 2016</v>
          </cell>
          <cell r="AH445">
            <v>1</v>
          </cell>
          <cell r="AJ445" t="str">
            <v/>
          </cell>
          <cell r="AK445">
            <v>1</v>
          </cell>
          <cell r="AM445" t="str">
            <v>Rest team</v>
          </cell>
        </row>
        <row r="446">
          <cell r="U446" t="str">
            <v>0207 Hoogte uitkering</v>
          </cell>
          <cell r="AF446" t="str">
            <v>201605</v>
          </cell>
          <cell r="AG446" t="str">
            <v>Q2 2016</v>
          </cell>
          <cell r="AH446">
            <v>1</v>
          </cell>
          <cell r="AJ446" t="str">
            <v/>
          </cell>
          <cell r="AK446">
            <v>1</v>
          </cell>
          <cell r="AM446" t="str">
            <v>Rest team</v>
          </cell>
        </row>
        <row r="447">
          <cell r="U447" t="str">
            <v>0207 Hoogte uitkering</v>
          </cell>
          <cell r="AF447" t="str">
            <v>201609</v>
          </cell>
          <cell r="AG447" t="str">
            <v>Q3 2016</v>
          </cell>
          <cell r="AH447">
            <v>1</v>
          </cell>
          <cell r="AJ447" t="str">
            <v/>
          </cell>
          <cell r="AK447">
            <v>1</v>
          </cell>
          <cell r="AM447" t="str">
            <v>Rest team</v>
          </cell>
        </row>
        <row r="448">
          <cell r="U448" t="str">
            <v>0207 Hoogte uitkering</v>
          </cell>
          <cell r="AF448" t="str">
            <v>201603</v>
          </cell>
          <cell r="AG448" t="str">
            <v>Q1 2016</v>
          </cell>
          <cell r="AH448">
            <v>1</v>
          </cell>
          <cell r="AJ448" t="str">
            <v/>
          </cell>
          <cell r="AK448">
            <v>1</v>
          </cell>
          <cell r="AM448" t="str">
            <v>Rest team</v>
          </cell>
        </row>
        <row r="449">
          <cell r="U449" t="str">
            <v>0207 Hoogte uitkering</v>
          </cell>
          <cell r="AF449" t="str">
            <v>201603</v>
          </cell>
          <cell r="AG449" t="str">
            <v>Q1 2016</v>
          </cell>
          <cell r="AH449">
            <v>1</v>
          </cell>
          <cell r="AJ449" t="str">
            <v/>
          </cell>
          <cell r="AK449">
            <v>1</v>
          </cell>
          <cell r="AM449" t="str">
            <v>Rest team</v>
          </cell>
        </row>
        <row r="450">
          <cell r="U450" t="str">
            <v>0207 Hoogte uitkering</v>
          </cell>
          <cell r="AF450" t="str">
            <v>201605</v>
          </cell>
          <cell r="AG450" t="str">
            <v>Q2 2016</v>
          </cell>
          <cell r="AH450">
            <v>1</v>
          </cell>
          <cell r="AJ450" t="str">
            <v/>
          </cell>
          <cell r="AK450">
            <v>1</v>
          </cell>
          <cell r="AM450" t="str">
            <v>Rest team</v>
          </cell>
        </row>
        <row r="451">
          <cell r="U451" t="str">
            <v>0207 Hoogte uitkering</v>
          </cell>
          <cell r="AF451" t="str">
            <v>201607</v>
          </cell>
          <cell r="AG451" t="str">
            <v>Q3 2016</v>
          </cell>
          <cell r="AH451">
            <v>1</v>
          </cell>
          <cell r="AJ451" t="str">
            <v/>
          </cell>
          <cell r="AK451">
            <v>1</v>
          </cell>
          <cell r="AM451" t="str">
            <v>Rest team</v>
          </cell>
        </row>
        <row r="452">
          <cell r="U452" t="str">
            <v>0207 Hoogte uitkering</v>
          </cell>
          <cell r="AF452" t="str">
            <v>201603</v>
          </cell>
          <cell r="AG452" t="str">
            <v>Q1 2016</v>
          </cell>
          <cell r="AH452">
            <v>1</v>
          </cell>
          <cell r="AJ452" t="str">
            <v/>
          </cell>
          <cell r="AK452">
            <v>1</v>
          </cell>
          <cell r="AM452" t="str">
            <v>Rest team</v>
          </cell>
        </row>
        <row r="453">
          <cell r="U453" t="str">
            <v>0208 Dagloonvaststelling</v>
          </cell>
          <cell r="AF453" t="str">
            <v>201603</v>
          </cell>
          <cell r="AG453" t="str">
            <v>Q1 2016</v>
          </cell>
          <cell r="AH453">
            <v>1</v>
          </cell>
          <cell r="AJ453" t="str">
            <v/>
          </cell>
          <cell r="AK453">
            <v>1</v>
          </cell>
          <cell r="AM453" t="str">
            <v>Rest team</v>
          </cell>
        </row>
        <row r="454">
          <cell r="U454" t="str">
            <v>0208 Dagloonvaststelling</v>
          </cell>
          <cell r="AF454" t="str">
            <v>201603</v>
          </cell>
          <cell r="AG454" t="str">
            <v>Q1 2016</v>
          </cell>
          <cell r="AH454">
            <v>1</v>
          </cell>
          <cell r="AJ454" t="str">
            <v/>
          </cell>
          <cell r="AK454">
            <v>1</v>
          </cell>
          <cell r="AM454" t="str">
            <v>Rest team</v>
          </cell>
        </row>
        <row r="455">
          <cell r="U455" t="str">
            <v>0208 Dagloonvaststelling</v>
          </cell>
          <cell r="AF455" t="str">
            <v>201609</v>
          </cell>
          <cell r="AG455" t="str">
            <v>Q3 2016</v>
          </cell>
          <cell r="AH455" t="str">
            <v/>
          </cell>
          <cell r="AJ455">
            <v>1</v>
          </cell>
          <cell r="AK455">
            <v>1</v>
          </cell>
          <cell r="AM455" t="str">
            <v>Rest team</v>
          </cell>
        </row>
        <row r="456">
          <cell r="U456" t="str">
            <v>0208 Dagloonvaststelling</v>
          </cell>
          <cell r="AF456" t="str">
            <v>201601</v>
          </cell>
          <cell r="AG456" t="str">
            <v>Q1 2016</v>
          </cell>
          <cell r="AH456">
            <v>1</v>
          </cell>
          <cell r="AJ456" t="str">
            <v/>
          </cell>
          <cell r="AK456">
            <v>1</v>
          </cell>
          <cell r="AM456" t="str">
            <v>Rest team</v>
          </cell>
        </row>
        <row r="457">
          <cell r="U457" t="str">
            <v>0208 Dagloonvaststelling</v>
          </cell>
          <cell r="AF457" t="str">
            <v>201605</v>
          </cell>
          <cell r="AG457" t="str">
            <v>Q2 2016</v>
          </cell>
          <cell r="AH457">
            <v>1</v>
          </cell>
          <cell r="AJ457" t="str">
            <v/>
          </cell>
          <cell r="AK457">
            <v>1</v>
          </cell>
          <cell r="AM457" t="str">
            <v>Rest team</v>
          </cell>
        </row>
        <row r="458">
          <cell r="U458" t="str">
            <v>0208 Dagloonvaststelling</v>
          </cell>
          <cell r="AF458" t="str">
            <v>201608</v>
          </cell>
          <cell r="AG458" t="str">
            <v>Q3 2016</v>
          </cell>
          <cell r="AH458">
            <v>1</v>
          </cell>
          <cell r="AJ458" t="str">
            <v/>
          </cell>
          <cell r="AK458">
            <v>1</v>
          </cell>
          <cell r="AM458" t="str">
            <v>Rest team</v>
          </cell>
        </row>
        <row r="459">
          <cell r="U459" t="str">
            <v>0208 Dagloonvaststelling</v>
          </cell>
          <cell r="AF459" t="str">
            <v>201609</v>
          </cell>
          <cell r="AG459" t="str">
            <v>Q3 2016</v>
          </cell>
          <cell r="AH459">
            <v>1</v>
          </cell>
          <cell r="AJ459" t="str">
            <v/>
          </cell>
          <cell r="AK459">
            <v>1</v>
          </cell>
          <cell r="AM459" t="str">
            <v>Rest team</v>
          </cell>
        </row>
        <row r="460">
          <cell r="U460" t="str">
            <v>0208 Dagloonvaststelling</v>
          </cell>
          <cell r="AF460" t="str">
            <v>201602</v>
          </cell>
          <cell r="AG460" t="str">
            <v>Q1 2016</v>
          </cell>
          <cell r="AH460">
            <v>1</v>
          </cell>
          <cell r="AJ460" t="str">
            <v/>
          </cell>
          <cell r="AK460">
            <v>1</v>
          </cell>
          <cell r="AM460" t="str">
            <v>Rest team</v>
          </cell>
        </row>
        <row r="461">
          <cell r="U461" t="str">
            <v>0208 Dagloonvaststelling</v>
          </cell>
          <cell r="AF461" t="str">
            <v>201609</v>
          </cell>
          <cell r="AG461" t="str">
            <v>Q3 2016</v>
          </cell>
          <cell r="AH461">
            <v>1</v>
          </cell>
          <cell r="AJ461" t="str">
            <v/>
          </cell>
          <cell r="AK461">
            <v>1</v>
          </cell>
          <cell r="AM461" t="str">
            <v>Rest team</v>
          </cell>
        </row>
        <row r="462">
          <cell r="U462" t="str">
            <v>0208 Dagloonvaststelling</v>
          </cell>
          <cell r="AF462" t="str">
            <v>201607</v>
          </cell>
          <cell r="AG462" t="str">
            <v>Q3 2016</v>
          </cell>
          <cell r="AH462">
            <v>1</v>
          </cell>
          <cell r="AJ462" t="str">
            <v/>
          </cell>
          <cell r="AK462">
            <v>1</v>
          </cell>
          <cell r="AM462" t="str">
            <v>Rest team</v>
          </cell>
        </row>
        <row r="463">
          <cell r="U463" t="str">
            <v>0208 Dagloonvaststelling</v>
          </cell>
          <cell r="AF463" t="str">
            <v>201603</v>
          </cell>
          <cell r="AG463" t="str">
            <v>Q1 2016</v>
          </cell>
          <cell r="AH463">
            <v>1</v>
          </cell>
          <cell r="AJ463" t="str">
            <v/>
          </cell>
          <cell r="AK463">
            <v>1</v>
          </cell>
          <cell r="AM463" t="str">
            <v>Rest team</v>
          </cell>
        </row>
        <row r="464">
          <cell r="U464" t="str">
            <v>0208 Dagloonvaststelling</v>
          </cell>
          <cell r="AF464" t="str">
            <v>201601</v>
          </cell>
          <cell r="AG464" t="str">
            <v>Q1 2016</v>
          </cell>
          <cell r="AH464">
            <v>1</v>
          </cell>
          <cell r="AJ464" t="str">
            <v/>
          </cell>
          <cell r="AK464">
            <v>1</v>
          </cell>
          <cell r="AM464" t="str">
            <v>Rest team</v>
          </cell>
        </row>
        <row r="465">
          <cell r="U465" t="str">
            <v>0208 Dagloonvaststelling</v>
          </cell>
          <cell r="AF465" t="str">
            <v>201608</v>
          </cell>
          <cell r="AG465" t="str">
            <v>Q3 2016</v>
          </cell>
          <cell r="AH465">
            <v>1</v>
          </cell>
          <cell r="AJ465" t="str">
            <v/>
          </cell>
          <cell r="AK465">
            <v>1</v>
          </cell>
          <cell r="AM465" t="str">
            <v>Rest team</v>
          </cell>
        </row>
        <row r="466">
          <cell r="U466" t="str">
            <v>0208 Dagloonvaststelling</v>
          </cell>
          <cell r="AF466" t="str">
            <v>201608</v>
          </cell>
          <cell r="AG466" t="str">
            <v>Q3 2016</v>
          </cell>
          <cell r="AH466">
            <v>1</v>
          </cell>
          <cell r="AJ466" t="str">
            <v/>
          </cell>
          <cell r="AK466">
            <v>1</v>
          </cell>
          <cell r="AM466" t="str">
            <v>Rest team</v>
          </cell>
        </row>
        <row r="467">
          <cell r="U467" t="str">
            <v>0208 Dagloonvaststelling</v>
          </cell>
          <cell r="AF467" t="str">
            <v>201605</v>
          </cell>
          <cell r="AG467" t="str">
            <v>Q2 2016</v>
          </cell>
          <cell r="AH467">
            <v>1</v>
          </cell>
          <cell r="AJ467" t="str">
            <v/>
          </cell>
          <cell r="AK467">
            <v>1</v>
          </cell>
          <cell r="AM467" t="str">
            <v>Rest team</v>
          </cell>
        </row>
        <row r="468">
          <cell r="U468" t="str">
            <v>0208 Dagloonvaststelling</v>
          </cell>
          <cell r="AF468" t="str">
            <v>201602</v>
          </cell>
          <cell r="AG468" t="str">
            <v>Q1 2016</v>
          </cell>
          <cell r="AH468">
            <v>1</v>
          </cell>
          <cell r="AJ468" t="str">
            <v/>
          </cell>
          <cell r="AK468">
            <v>1</v>
          </cell>
          <cell r="AM468" t="str">
            <v>Rest team</v>
          </cell>
        </row>
        <row r="469">
          <cell r="U469" t="str">
            <v>0208 Dagloonvaststelling</v>
          </cell>
          <cell r="AF469" t="str">
            <v>201609</v>
          </cell>
          <cell r="AG469" t="str">
            <v>Q3 2016</v>
          </cell>
          <cell r="AH469">
            <v>1</v>
          </cell>
          <cell r="AJ469" t="str">
            <v/>
          </cell>
          <cell r="AK469">
            <v>1</v>
          </cell>
          <cell r="AM469" t="str">
            <v>Rest team</v>
          </cell>
        </row>
        <row r="470">
          <cell r="U470" t="str">
            <v>0208 Dagloonvaststelling</v>
          </cell>
          <cell r="AF470" t="str">
            <v>201609</v>
          </cell>
          <cell r="AG470" t="str">
            <v>Q3 2016</v>
          </cell>
          <cell r="AH470">
            <v>1</v>
          </cell>
          <cell r="AJ470" t="str">
            <v/>
          </cell>
          <cell r="AK470">
            <v>1</v>
          </cell>
          <cell r="AM470" t="str">
            <v>Rest team</v>
          </cell>
        </row>
        <row r="471">
          <cell r="U471" t="str">
            <v>0208 Dagloonvaststelling</v>
          </cell>
          <cell r="AF471" t="str">
            <v>201603</v>
          </cell>
          <cell r="AG471" t="str">
            <v>Q1 2016</v>
          </cell>
          <cell r="AH471">
            <v>1</v>
          </cell>
          <cell r="AJ471" t="str">
            <v/>
          </cell>
          <cell r="AK471">
            <v>1</v>
          </cell>
          <cell r="AM471" t="str">
            <v>Rest team</v>
          </cell>
        </row>
        <row r="472">
          <cell r="U472" t="str">
            <v>0208 Dagloonvaststelling</v>
          </cell>
          <cell r="AF472" t="str">
            <v>201602</v>
          </cell>
          <cell r="AG472" t="str">
            <v>Q1 2016</v>
          </cell>
          <cell r="AH472">
            <v>1</v>
          </cell>
          <cell r="AJ472" t="str">
            <v/>
          </cell>
          <cell r="AK472">
            <v>1</v>
          </cell>
          <cell r="AM472" t="str">
            <v>Rest team</v>
          </cell>
        </row>
        <row r="473">
          <cell r="U473" t="str">
            <v>0208 Dagloonvaststelling</v>
          </cell>
          <cell r="AF473" t="str">
            <v>201601</v>
          </cell>
          <cell r="AG473" t="str">
            <v>Q1 2016</v>
          </cell>
          <cell r="AH473">
            <v>1</v>
          </cell>
          <cell r="AJ473" t="str">
            <v/>
          </cell>
          <cell r="AK473">
            <v>1</v>
          </cell>
          <cell r="AM473" t="str">
            <v>Rest team</v>
          </cell>
        </row>
        <row r="474">
          <cell r="U474" t="str">
            <v>0208 Dagloonvaststelling</v>
          </cell>
          <cell r="AF474" t="str">
            <v>201608</v>
          </cell>
          <cell r="AG474" t="str">
            <v>Q3 2016</v>
          </cell>
          <cell r="AH474">
            <v>1</v>
          </cell>
          <cell r="AJ474" t="str">
            <v/>
          </cell>
          <cell r="AK474">
            <v>1</v>
          </cell>
          <cell r="AM474" t="str">
            <v>Rest team</v>
          </cell>
        </row>
        <row r="475">
          <cell r="U475" t="str">
            <v>0208 Dagloonvaststelling</v>
          </cell>
          <cell r="AF475" t="str">
            <v>201603</v>
          </cell>
          <cell r="AG475" t="str">
            <v>Q1 2016</v>
          </cell>
          <cell r="AH475">
            <v>1</v>
          </cell>
          <cell r="AJ475" t="str">
            <v/>
          </cell>
          <cell r="AK475">
            <v>1</v>
          </cell>
          <cell r="AM475" t="str">
            <v>Rest team</v>
          </cell>
        </row>
        <row r="476">
          <cell r="U476" t="str">
            <v>0208 Dagloonvaststelling</v>
          </cell>
          <cell r="AF476" t="str">
            <v>201608</v>
          </cell>
          <cell r="AG476" t="str">
            <v>Q3 2016</v>
          </cell>
          <cell r="AH476">
            <v>1</v>
          </cell>
          <cell r="AJ476" t="str">
            <v/>
          </cell>
          <cell r="AK476">
            <v>1</v>
          </cell>
          <cell r="AM476" t="str">
            <v>Rest team</v>
          </cell>
        </row>
        <row r="477">
          <cell r="U477" t="str">
            <v>0208 Dagloonvaststelling</v>
          </cell>
          <cell r="AF477" t="str">
            <v>201609</v>
          </cell>
          <cell r="AG477" t="str">
            <v>Q3 2016</v>
          </cell>
          <cell r="AH477">
            <v>1</v>
          </cell>
          <cell r="AJ477" t="str">
            <v/>
          </cell>
          <cell r="AK477">
            <v>1</v>
          </cell>
          <cell r="AM477" t="str">
            <v>Rest team</v>
          </cell>
        </row>
        <row r="478">
          <cell r="U478" t="str">
            <v>0208 Dagloonvaststelling</v>
          </cell>
          <cell r="AF478" t="str">
            <v>201607</v>
          </cell>
          <cell r="AG478" t="str">
            <v>Q3 2016</v>
          </cell>
          <cell r="AH478">
            <v>1</v>
          </cell>
          <cell r="AJ478" t="str">
            <v/>
          </cell>
          <cell r="AK478">
            <v>1</v>
          </cell>
          <cell r="AM478" t="str">
            <v>Rest team</v>
          </cell>
        </row>
        <row r="479">
          <cell r="U479" t="str">
            <v>0208 Dagloonvaststelling</v>
          </cell>
          <cell r="AF479" t="str">
            <v>201601</v>
          </cell>
          <cell r="AG479" t="str">
            <v>Q1 2016</v>
          </cell>
          <cell r="AH479" t="str">
            <v/>
          </cell>
          <cell r="AJ479">
            <v>1</v>
          </cell>
          <cell r="AK479">
            <v>1</v>
          </cell>
          <cell r="AM479" t="str">
            <v>Rest team</v>
          </cell>
        </row>
        <row r="480">
          <cell r="U480" t="str">
            <v>0208 Dagloonvaststelling</v>
          </cell>
          <cell r="AF480" t="str">
            <v>201601</v>
          </cell>
          <cell r="AG480" t="str">
            <v>Q1 2016</v>
          </cell>
          <cell r="AH480">
            <v>1</v>
          </cell>
          <cell r="AJ480" t="str">
            <v/>
          </cell>
          <cell r="AK480">
            <v>1</v>
          </cell>
          <cell r="AM480" t="str">
            <v>Rest team</v>
          </cell>
        </row>
        <row r="481">
          <cell r="U481" t="str">
            <v>0208 Dagloonvaststelling</v>
          </cell>
          <cell r="AF481" t="str">
            <v>201609</v>
          </cell>
          <cell r="AG481" t="str">
            <v>Q3 2016</v>
          </cell>
          <cell r="AH481">
            <v>1</v>
          </cell>
          <cell r="AJ481" t="str">
            <v/>
          </cell>
          <cell r="AK481">
            <v>1</v>
          </cell>
          <cell r="AM481" t="str">
            <v>Rest team</v>
          </cell>
        </row>
        <row r="482">
          <cell r="U482" t="str">
            <v>0208 Dagloonvaststelling</v>
          </cell>
          <cell r="AF482" t="str">
            <v>201609</v>
          </cell>
          <cell r="AG482" t="str">
            <v>Q3 2016</v>
          </cell>
          <cell r="AH482">
            <v>1</v>
          </cell>
          <cell r="AJ482" t="str">
            <v/>
          </cell>
          <cell r="AK482">
            <v>1</v>
          </cell>
          <cell r="AM482" t="str">
            <v>Rest team</v>
          </cell>
        </row>
        <row r="483">
          <cell r="U483" t="str">
            <v>0208 Dagloonvaststelling</v>
          </cell>
          <cell r="AF483" t="str">
            <v>201609</v>
          </cell>
          <cell r="AG483" t="str">
            <v>Q3 2016</v>
          </cell>
          <cell r="AH483">
            <v>1</v>
          </cell>
          <cell r="AJ483" t="str">
            <v/>
          </cell>
          <cell r="AK483">
            <v>1</v>
          </cell>
          <cell r="AM483" t="str">
            <v>Rest team</v>
          </cell>
        </row>
        <row r="484">
          <cell r="U484" t="str">
            <v>0208 Dagloonvaststelling</v>
          </cell>
          <cell r="AF484" t="str">
            <v>201603</v>
          </cell>
          <cell r="AG484" t="str">
            <v>Q1 2016</v>
          </cell>
          <cell r="AH484">
            <v>1</v>
          </cell>
          <cell r="AJ484" t="str">
            <v/>
          </cell>
          <cell r="AK484">
            <v>1</v>
          </cell>
          <cell r="AM484" t="str">
            <v>Rest team</v>
          </cell>
        </row>
        <row r="485">
          <cell r="U485" t="str">
            <v>0208 Dagloonvaststelling</v>
          </cell>
          <cell r="AF485" t="str">
            <v>201602</v>
          </cell>
          <cell r="AG485" t="str">
            <v>Q1 2016</v>
          </cell>
          <cell r="AH485">
            <v>1</v>
          </cell>
          <cell r="AJ485" t="str">
            <v/>
          </cell>
          <cell r="AK485">
            <v>1</v>
          </cell>
          <cell r="AM485" t="str">
            <v>Rest team</v>
          </cell>
        </row>
        <row r="486">
          <cell r="U486" t="str">
            <v>0208 Dagloonvaststelling</v>
          </cell>
          <cell r="AF486" t="str">
            <v>201603</v>
          </cell>
          <cell r="AG486" t="str">
            <v>Q1 2016</v>
          </cell>
          <cell r="AH486">
            <v>1</v>
          </cell>
          <cell r="AJ486" t="str">
            <v/>
          </cell>
          <cell r="AK486">
            <v>1</v>
          </cell>
          <cell r="AM486" t="str">
            <v>Rest team</v>
          </cell>
        </row>
        <row r="487">
          <cell r="U487" t="str">
            <v>0208 Dagloonvaststelling</v>
          </cell>
          <cell r="AF487" t="str">
            <v>201603</v>
          </cell>
          <cell r="AG487" t="str">
            <v>Q1 2016</v>
          </cell>
          <cell r="AH487">
            <v>1</v>
          </cell>
          <cell r="AJ487" t="str">
            <v/>
          </cell>
          <cell r="AK487">
            <v>1</v>
          </cell>
          <cell r="AM487" t="str">
            <v>Rest team</v>
          </cell>
        </row>
        <row r="488">
          <cell r="U488" t="str">
            <v>0208 Dagloonvaststelling</v>
          </cell>
          <cell r="AF488" t="str">
            <v>201702</v>
          </cell>
          <cell r="AG488" t="str">
            <v>Q1 2017</v>
          </cell>
          <cell r="AH488">
            <v>1</v>
          </cell>
          <cell r="AJ488" t="str">
            <v/>
          </cell>
          <cell r="AK488">
            <v>1</v>
          </cell>
          <cell r="AM488" t="str">
            <v>Rest team</v>
          </cell>
        </row>
        <row r="489">
          <cell r="U489" t="str">
            <v>0208 Dagloonvaststelling</v>
          </cell>
          <cell r="AF489" t="str">
            <v>201609</v>
          </cell>
          <cell r="AG489" t="str">
            <v>Q3 2016</v>
          </cell>
          <cell r="AH489">
            <v>1</v>
          </cell>
          <cell r="AJ489" t="str">
            <v/>
          </cell>
          <cell r="AK489">
            <v>1</v>
          </cell>
          <cell r="AM489" t="str">
            <v>Rest team</v>
          </cell>
        </row>
        <row r="490">
          <cell r="U490" t="str">
            <v>0208 Dagloonvaststelling</v>
          </cell>
          <cell r="AF490" t="str">
            <v>201603</v>
          </cell>
          <cell r="AG490" t="str">
            <v>Q1 2016</v>
          </cell>
          <cell r="AH490">
            <v>1</v>
          </cell>
          <cell r="AJ490" t="str">
            <v/>
          </cell>
          <cell r="AK490">
            <v>1</v>
          </cell>
          <cell r="AM490" t="str">
            <v>Rest team</v>
          </cell>
        </row>
        <row r="491">
          <cell r="U491" t="str">
            <v>0208 Dagloonvaststelling</v>
          </cell>
          <cell r="AF491" t="str">
            <v>201605</v>
          </cell>
          <cell r="AG491" t="str">
            <v>Q2 2016</v>
          </cell>
          <cell r="AH491">
            <v>1</v>
          </cell>
          <cell r="AJ491" t="str">
            <v/>
          </cell>
          <cell r="AK491">
            <v>1</v>
          </cell>
          <cell r="AM491" t="str">
            <v>Rest team</v>
          </cell>
        </row>
        <row r="492">
          <cell r="U492" t="str">
            <v>0208 Dagloonvaststelling</v>
          </cell>
          <cell r="AF492" t="str">
            <v>201603</v>
          </cell>
          <cell r="AG492" t="str">
            <v>Q1 2016</v>
          </cell>
          <cell r="AH492">
            <v>1</v>
          </cell>
          <cell r="AJ492" t="str">
            <v/>
          </cell>
          <cell r="AK492">
            <v>1</v>
          </cell>
          <cell r="AM492" t="str">
            <v>Rest team</v>
          </cell>
        </row>
        <row r="493">
          <cell r="U493" t="str">
            <v>0208 Dagloonvaststelling</v>
          </cell>
          <cell r="AF493" t="str">
            <v>201602</v>
          </cell>
          <cell r="AG493" t="str">
            <v>Q1 2016</v>
          </cell>
          <cell r="AH493" t="str">
            <v/>
          </cell>
          <cell r="AJ493">
            <v>1</v>
          </cell>
          <cell r="AK493">
            <v>1</v>
          </cell>
          <cell r="AM493" t="str">
            <v>Rest team</v>
          </cell>
        </row>
        <row r="494">
          <cell r="U494" t="str">
            <v>0209 Maatregelen en Boetes</v>
          </cell>
          <cell r="AF494" t="str">
            <v>201603</v>
          </cell>
          <cell r="AG494" t="str">
            <v>Q1 2016</v>
          </cell>
          <cell r="AH494" t="str">
            <v/>
          </cell>
          <cell r="AJ494">
            <v>1</v>
          </cell>
          <cell r="AK494">
            <v>1</v>
          </cell>
          <cell r="AM494" t="str">
            <v>Rest team</v>
          </cell>
        </row>
        <row r="495">
          <cell r="U495" t="str">
            <v>0209 Maatregelen en Boetes</v>
          </cell>
          <cell r="AF495" t="str">
            <v>201609</v>
          </cell>
          <cell r="AG495" t="str">
            <v>Q3 2016</v>
          </cell>
          <cell r="AH495">
            <v>1</v>
          </cell>
          <cell r="AJ495" t="str">
            <v/>
          </cell>
          <cell r="AK495">
            <v>1</v>
          </cell>
          <cell r="AM495" t="str">
            <v>Rest team</v>
          </cell>
        </row>
        <row r="496">
          <cell r="U496" t="str">
            <v>0209 Maatregelen en Boetes</v>
          </cell>
          <cell r="AF496" t="str">
            <v>201702</v>
          </cell>
          <cell r="AG496" t="str">
            <v>Q1 2017</v>
          </cell>
          <cell r="AH496" t="str">
            <v/>
          </cell>
          <cell r="AJ496">
            <v>1</v>
          </cell>
          <cell r="AK496">
            <v>1</v>
          </cell>
          <cell r="AM496" t="str">
            <v>Rest team</v>
          </cell>
        </row>
        <row r="497">
          <cell r="U497" t="str">
            <v>0209 Maatregelen en Boetes</v>
          </cell>
          <cell r="AF497" t="str">
            <v>201602</v>
          </cell>
          <cell r="AG497" t="str">
            <v>Q1 2016</v>
          </cell>
          <cell r="AH497" t="str">
            <v/>
          </cell>
          <cell r="AJ497">
            <v>1</v>
          </cell>
          <cell r="AK497">
            <v>1</v>
          </cell>
          <cell r="AM497" t="str">
            <v>Rest team</v>
          </cell>
        </row>
        <row r="498">
          <cell r="U498" t="str">
            <v>0209 Maatregelen en Boetes</v>
          </cell>
          <cell r="AF498" t="str">
            <v>201603</v>
          </cell>
          <cell r="AG498" t="str">
            <v>Q1 2016</v>
          </cell>
          <cell r="AH498">
            <v>1</v>
          </cell>
          <cell r="AJ498" t="str">
            <v/>
          </cell>
          <cell r="AK498">
            <v>1</v>
          </cell>
          <cell r="AM498" t="str">
            <v>Rest team</v>
          </cell>
        </row>
        <row r="499">
          <cell r="U499" t="str">
            <v>0209 Maatregelen en Boetes</v>
          </cell>
          <cell r="AF499" t="str">
            <v>201605</v>
          </cell>
          <cell r="AG499" t="str">
            <v>Q2 2016</v>
          </cell>
          <cell r="AH499" t="str">
            <v/>
          </cell>
          <cell r="AJ499">
            <v>1</v>
          </cell>
          <cell r="AK499">
            <v>1</v>
          </cell>
          <cell r="AM499" t="str">
            <v>Rest team</v>
          </cell>
        </row>
        <row r="500">
          <cell r="U500" t="str">
            <v>0209 Maatregelen en Boetes</v>
          </cell>
          <cell r="AF500" t="str">
            <v>201609</v>
          </cell>
          <cell r="AG500" t="str">
            <v>Q3 2016</v>
          </cell>
          <cell r="AH500" t="str">
            <v/>
          </cell>
          <cell r="AJ500">
            <v>1</v>
          </cell>
          <cell r="AK500">
            <v>1</v>
          </cell>
          <cell r="AM500" t="str">
            <v>Rest team</v>
          </cell>
        </row>
        <row r="501">
          <cell r="U501" t="str">
            <v>0209 Maatregelen en Boetes</v>
          </cell>
          <cell r="AF501" t="str">
            <v>201603</v>
          </cell>
          <cell r="AG501" t="str">
            <v>Q1 2016</v>
          </cell>
          <cell r="AH501" t="str">
            <v/>
          </cell>
          <cell r="AJ501">
            <v>1</v>
          </cell>
          <cell r="AK501">
            <v>1</v>
          </cell>
          <cell r="AM501" t="str">
            <v>Rest team</v>
          </cell>
        </row>
        <row r="502">
          <cell r="U502" t="str">
            <v>0209 Maatregelen en Boetes</v>
          </cell>
          <cell r="AF502" t="str">
            <v>201605</v>
          </cell>
          <cell r="AG502" t="str">
            <v>Q2 2016</v>
          </cell>
          <cell r="AH502" t="str">
            <v/>
          </cell>
          <cell r="AJ502" t="str">
            <v/>
          </cell>
          <cell r="AK502">
            <v>1</v>
          </cell>
          <cell r="AM502" t="str">
            <v>Rest team</v>
          </cell>
        </row>
        <row r="503">
          <cell r="U503" t="str">
            <v>0209 Maatregelen en Boetes</v>
          </cell>
          <cell r="AF503" t="str">
            <v>201609</v>
          </cell>
          <cell r="AG503" t="str">
            <v>Q3 2016</v>
          </cell>
          <cell r="AH503" t="str">
            <v/>
          </cell>
          <cell r="AJ503" t="str">
            <v/>
          </cell>
          <cell r="AK503">
            <v>1</v>
          </cell>
          <cell r="AM503" t="str">
            <v>Rest team</v>
          </cell>
        </row>
        <row r="504">
          <cell r="U504" t="str">
            <v>0209 Maatregelen en Boetes</v>
          </cell>
          <cell r="AF504" t="str">
            <v>201601</v>
          </cell>
          <cell r="AG504" t="str">
            <v>Q1 2016</v>
          </cell>
          <cell r="AH504" t="str">
            <v/>
          </cell>
          <cell r="AJ504">
            <v>1</v>
          </cell>
          <cell r="AK504">
            <v>1</v>
          </cell>
          <cell r="AM504" t="str">
            <v>Rest team</v>
          </cell>
        </row>
        <row r="505">
          <cell r="U505" t="str">
            <v>0209 Maatregelen en Boetes</v>
          </cell>
          <cell r="AF505" t="str">
            <v>201602</v>
          </cell>
          <cell r="AG505" t="str">
            <v>Q1 2016</v>
          </cell>
          <cell r="AH505">
            <v>1</v>
          </cell>
          <cell r="AJ505" t="str">
            <v/>
          </cell>
          <cell r="AK505">
            <v>1</v>
          </cell>
          <cell r="AM505" t="str">
            <v>Rest team</v>
          </cell>
        </row>
        <row r="506">
          <cell r="U506" t="str">
            <v>0209 Maatregelen en Boetes</v>
          </cell>
          <cell r="AF506" t="str">
            <v>201602</v>
          </cell>
          <cell r="AG506" t="str">
            <v>Q1 2016</v>
          </cell>
          <cell r="AH506" t="str">
            <v/>
          </cell>
          <cell r="AJ506">
            <v>1</v>
          </cell>
          <cell r="AK506">
            <v>1</v>
          </cell>
          <cell r="AM506" t="str">
            <v>Rest team</v>
          </cell>
        </row>
        <row r="507">
          <cell r="U507" t="str">
            <v>0209 Maatregelen en Boetes</v>
          </cell>
          <cell r="AF507" t="str">
            <v>201609</v>
          </cell>
          <cell r="AG507" t="str">
            <v>Q3 2016</v>
          </cell>
          <cell r="AH507" t="str">
            <v/>
          </cell>
          <cell r="AJ507">
            <v>1</v>
          </cell>
          <cell r="AK507">
            <v>1</v>
          </cell>
          <cell r="AM507" t="str">
            <v>Rest team</v>
          </cell>
        </row>
        <row r="508">
          <cell r="U508" t="str">
            <v>0209 Maatregelen en Boetes</v>
          </cell>
          <cell r="AF508" t="str">
            <v>201601</v>
          </cell>
          <cell r="AG508" t="str">
            <v>Q1 2016</v>
          </cell>
          <cell r="AH508" t="str">
            <v/>
          </cell>
          <cell r="AJ508">
            <v>1</v>
          </cell>
          <cell r="AK508">
            <v>1</v>
          </cell>
          <cell r="AM508" t="str">
            <v>Rest team</v>
          </cell>
        </row>
        <row r="509">
          <cell r="U509" t="str">
            <v>0209 Maatregelen en Boetes</v>
          </cell>
          <cell r="AF509" t="str">
            <v>201607</v>
          </cell>
          <cell r="AG509" t="str">
            <v>Q3 2016</v>
          </cell>
          <cell r="AH509" t="str">
            <v/>
          </cell>
          <cell r="AJ509">
            <v>1</v>
          </cell>
          <cell r="AK509">
            <v>1</v>
          </cell>
          <cell r="AM509" t="str">
            <v>Rest team</v>
          </cell>
        </row>
        <row r="510">
          <cell r="U510" t="str">
            <v>0209 Maatregelen en Boetes</v>
          </cell>
          <cell r="AF510" t="str">
            <v>201602</v>
          </cell>
          <cell r="AG510" t="str">
            <v>Q1 2016</v>
          </cell>
          <cell r="AH510" t="str">
            <v/>
          </cell>
          <cell r="AJ510">
            <v>1</v>
          </cell>
          <cell r="AK510">
            <v>1</v>
          </cell>
          <cell r="AM510" t="str">
            <v>Rest team</v>
          </cell>
        </row>
        <row r="511">
          <cell r="U511" t="str">
            <v>0209 Maatregelen en Boetes</v>
          </cell>
          <cell r="AF511" t="str">
            <v>201603</v>
          </cell>
          <cell r="AG511" t="str">
            <v>Q1 2016</v>
          </cell>
          <cell r="AH511" t="str">
            <v/>
          </cell>
          <cell r="AJ511">
            <v>1</v>
          </cell>
          <cell r="AK511">
            <v>1</v>
          </cell>
          <cell r="AM511" t="str">
            <v>Rest team</v>
          </cell>
        </row>
        <row r="512">
          <cell r="U512" t="str">
            <v>0209 Maatregelen en Boetes</v>
          </cell>
          <cell r="AF512" t="str">
            <v>201603</v>
          </cell>
          <cell r="AG512" t="str">
            <v>Q1 2016</v>
          </cell>
          <cell r="AH512" t="str">
            <v/>
          </cell>
          <cell r="AJ512">
            <v>1</v>
          </cell>
          <cell r="AK512">
            <v>1</v>
          </cell>
          <cell r="AM512" t="str">
            <v>Rest team</v>
          </cell>
        </row>
        <row r="513">
          <cell r="U513" t="str">
            <v>0209 Maatregelen en Boetes</v>
          </cell>
          <cell r="AF513" t="str">
            <v>201601</v>
          </cell>
          <cell r="AG513" t="str">
            <v>Q1 2016</v>
          </cell>
          <cell r="AH513">
            <v>1</v>
          </cell>
          <cell r="AJ513" t="str">
            <v/>
          </cell>
          <cell r="AK513">
            <v>1</v>
          </cell>
          <cell r="AM513" t="str">
            <v>Rest team</v>
          </cell>
        </row>
        <row r="514">
          <cell r="U514" t="str">
            <v>0209 Maatregelen en Boetes</v>
          </cell>
          <cell r="AF514" t="str">
            <v>201609</v>
          </cell>
          <cell r="AG514" t="str">
            <v>Q3 2016</v>
          </cell>
          <cell r="AH514" t="str">
            <v/>
          </cell>
          <cell r="AJ514">
            <v>1</v>
          </cell>
          <cell r="AK514">
            <v>1</v>
          </cell>
          <cell r="AM514" t="str">
            <v>Rest team</v>
          </cell>
        </row>
        <row r="515">
          <cell r="U515" t="str">
            <v>0209 Maatregelen en Boetes</v>
          </cell>
          <cell r="AF515" t="str">
            <v>201603</v>
          </cell>
          <cell r="AG515" t="str">
            <v>Q1 2016</v>
          </cell>
          <cell r="AH515" t="str">
            <v/>
          </cell>
          <cell r="AJ515">
            <v>1</v>
          </cell>
          <cell r="AK515">
            <v>1</v>
          </cell>
          <cell r="AM515" t="str">
            <v>Rest team</v>
          </cell>
        </row>
        <row r="516">
          <cell r="U516" t="str">
            <v>0209 Maatregelen en Boetes</v>
          </cell>
          <cell r="AF516" t="str">
            <v>201608</v>
          </cell>
          <cell r="AG516" t="str">
            <v>Q3 2016</v>
          </cell>
          <cell r="AH516" t="str">
            <v/>
          </cell>
          <cell r="AJ516">
            <v>1</v>
          </cell>
          <cell r="AK516">
            <v>1</v>
          </cell>
          <cell r="AM516" t="str">
            <v>Rest team</v>
          </cell>
        </row>
        <row r="517">
          <cell r="U517" t="str">
            <v>0209 Maatregelen en Boetes</v>
          </cell>
          <cell r="AF517" t="str">
            <v>201609</v>
          </cell>
          <cell r="AG517" t="str">
            <v>Q3 2016</v>
          </cell>
          <cell r="AH517" t="str">
            <v/>
          </cell>
          <cell r="AJ517">
            <v>1</v>
          </cell>
          <cell r="AK517">
            <v>1</v>
          </cell>
          <cell r="AM517" t="str">
            <v>Rest team</v>
          </cell>
        </row>
        <row r="518">
          <cell r="U518" t="str">
            <v>0209 Maatregelen en Boetes</v>
          </cell>
          <cell r="AF518" t="str">
            <v>201608</v>
          </cell>
          <cell r="AG518" t="str">
            <v>Q3 2016</v>
          </cell>
          <cell r="AH518" t="str">
            <v/>
          </cell>
          <cell r="AJ518">
            <v>1</v>
          </cell>
          <cell r="AK518">
            <v>1</v>
          </cell>
          <cell r="AM518" t="str">
            <v>Rest team</v>
          </cell>
        </row>
        <row r="519">
          <cell r="U519" t="str">
            <v>0209 Maatregelen en Boetes</v>
          </cell>
          <cell r="AF519" t="str">
            <v>201609</v>
          </cell>
          <cell r="AG519" t="str">
            <v>Q3 2016</v>
          </cell>
          <cell r="AH519">
            <v>1</v>
          </cell>
          <cell r="AJ519" t="str">
            <v/>
          </cell>
          <cell r="AK519">
            <v>1</v>
          </cell>
          <cell r="AM519" t="str">
            <v>Rest team</v>
          </cell>
        </row>
        <row r="520">
          <cell r="U520" t="str">
            <v>0209 Maatregelen en Boetes</v>
          </cell>
          <cell r="AF520" t="str">
            <v>201603</v>
          </cell>
          <cell r="AG520" t="str">
            <v>Q1 2016</v>
          </cell>
          <cell r="AH520">
            <v>1</v>
          </cell>
          <cell r="AJ520" t="str">
            <v/>
          </cell>
          <cell r="AK520">
            <v>1</v>
          </cell>
          <cell r="AM520" t="str">
            <v>Rest team</v>
          </cell>
        </row>
        <row r="521">
          <cell r="U521" t="str">
            <v>0209 Maatregelen en Boetes</v>
          </cell>
          <cell r="AF521" t="str">
            <v>201605</v>
          </cell>
          <cell r="AG521" t="str">
            <v>Q2 2016</v>
          </cell>
          <cell r="AH521" t="str">
            <v/>
          </cell>
          <cell r="AJ521">
            <v>1</v>
          </cell>
          <cell r="AK521">
            <v>1</v>
          </cell>
          <cell r="AM521" t="str">
            <v>Rest team</v>
          </cell>
        </row>
        <row r="522">
          <cell r="U522" t="str">
            <v>0209 Maatregelen en Boetes</v>
          </cell>
          <cell r="AF522" t="str">
            <v>201607</v>
          </cell>
          <cell r="AG522" t="str">
            <v>Q3 2016</v>
          </cell>
          <cell r="AH522" t="str">
            <v/>
          </cell>
          <cell r="AJ522">
            <v>1</v>
          </cell>
          <cell r="AK522">
            <v>1</v>
          </cell>
          <cell r="AM522" t="str">
            <v>Rest team</v>
          </cell>
        </row>
        <row r="523">
          <cell r="U523" t="str">
            <v>0209 Maatregelen en Boetes</v>
          </cell>
          <cell r="AF523" t="str">
            <v>201602</v>
          </cell>
          <cell r="AG523" t="str">
            <v>Q1 2016</v>
          </cell>
          <cell r="AH523" t="str">
            <v/>
          </cell>
          <cell r="AJ523">
            <v>1</v>
          </cell>
          <cell r="AK523">
            <v>1</v>
          </cell>
          <cell r="AM523" t="str">
            <v>Rest team</v>
          </cell>
        </row>
        <row r="524">
          <cell r="U524" t="str">
            <v>0209 Maatregelen en Boetes</v>
          </cell>
          <cell r="AF524" t="str">
            <v>201609</v>
          </cell>
          <cell r="AG524" t="str">
            <v>Q3 2016</v>
          </cell>
          <cell r="AH524">
            <v>1</v>
          </cell>
          <cell r="AJ524" t="str">
            <v/>
          </cell>
          <cell r="AK524">
            <v>1</v>
          </cell>
          <cell r="AM524" t="str">
            <v>Rest team</v>
          </cell>
        </row>
        <row r="525">
          <cell r="U525" t="str">
            <v>0209 Maatregelen en Boetes</v>
          </cell>
          <cell r="AF525" t="str">
            <v>201608</v>
          </cell>
          <cell r="AG525" t="str">
            <v>Q3 2016</v>
          </cell>
          <cell r="AH525" t="str">
            <v/>
          </cell>
          <cell r="AJ525">
            <v>1</v>
          </cell>
          <cell r="AK525">
            <v>1</v>
          </cell>
          <cell r="AM525" t="str">
            <v>Rest team</v>
          </cell>
        </row>
        <row r="526">
          <cell r="U526" t="str">
            <v>0209 Maatregelen en Boetes</v>
          </cell>
          <cell r="AF526" t="str">
            <v>201609</v>
          </cell>
          <cell r="AG526" t="str">
            <v>Q3 2016</v>
          </cell>
          <cell r="AH526" t="str">
            <v/>
          </cell>
          <cell r="AJ526">
            <v>1</v>
          </cell>
          <cell r="AK526">
            <v>1</v>
          </cell>
          <cell r="AM526" t="str">
            <v>Rest team</v>
          </cell>
        </row>
        <row r="527">
          <cell r="U527" t="str">
            <v>0209 Maatregelen en Boetes</v>
          </cell>
          <cell r="AF527" t="str">
            <v>201603</v>
          </cell>
          <cell r="AG527" t="str">
            <v>Q1 2016</v>
          </cell>
          <cell r="AH527" t="str">
            <v/>
          </cell>
          <cell r="AJ527">
            <v>1</v>
          </cell>
          <cell r="AK527">
            <v>1</v>
          </cell>
          <cell r="AM527" t="str">
            <v>Rest team</v>
          </cell>
        </row>
        <row r="528">
          <cell r="U528" t="str">
            <v>0209 Maatregelen en Boetes</v>
          </cell>
          <cell r="AF528" t="str">
            <v>201608</v>
          </cell>
          <cell r="AG528" t="str">
            <v>Q3 2016</v>
          </cell>
          <cell r="AH528" t="str">
            <v/>
          </cell>
          <cell r="AJ528">
            <v>1</v>
          </cell>
          <cell r="AK528">
            <v>1</v>
          </cell>
          <cell r="AM528" t="str">
            <v>Rest team</v>
          </cell>
        </row>
        <row r="529">
          <cell r="U529" t="str">
            <v>0209 Maatregelen en Boetes</v>
          </cell>
          <cell r="AF529" t="str">
            <v>201601</v>
          </cell>
          <cell r="AG529" t="str">
            <v>Q1 2016</v>
          </cell>
          <cell r="AH529">
            <v>1</v>
          </cell>
          <cell r="AJ529" t="str">
            <v/>
          </cell>
          <cell r="AK529">
            <v>1</v>
          </cell>
          <cell r="AM529" t="str">
            <v>Rest team</v>
          </cell>
        </row>
        <row r="530">
          <cell r="U530" t="str">
            <v>0209 Maatregelen en Boetes</v>
          </cell>
          <cell r="AF530" t="str">
            <v>201609</v>
          </cell>
          <cell r="AG530" t="str">
            <v>Q3 2016</v>
          </cell>
          <cell r="AH530" t="str">
            <v/>
          </cell>
          <cell r="AJ530">
            <v>1</v>
          </cell>
          <cell r="AK530">
            <v>1</v>
          </cell>
          <cell r="AM530" t="str">
            <v>Rest team</v>
          </cell>
        </row>
        <row r="531">
          <cell r="U531" t="str">
            <v>0209 Maatregelen en Boetes</v>
          </cell>
          <cell r="AF531" t="str">
            <v>201603</v>
          </cell>
          <cell r="AG531" t="str">
            <v>Q1 2016</v>
          </cell>
          <cell r="AH531" t="str">
            <v/>
          </cell>
          <cell r="AJ531">
            <v>1</v>
          </cell>
          <cell r="AK531">
            <v>1</v>
          </cell>
          <cell r="AM531" t="str">
            <v>Rest team</v>
          </cell>
        </row>
        <row r="532">
          <cell r="U532" t="str">
            <v>0209 Maatregelen en Boetes</v>
          </cell>
          <cell r="AF532" t="str">
            <v>201603</v>
          </cell>
          <cell r="AG532" t="str">
            <v>Q1 2016</v>
          </cell>
          <cell r="AH532" t="str">
            <v/>
          </cell>
          <cell r="AJ532">
            <v>1</v>
          </cell>
          <cell r="AK532">
            <v>1</v>
          </cell>
          <cell r="AM532" t="str">
            <v>Rest team</v>
          </cell>
        </row>
        <row r="533">
          <cell r="U533" t="str">
            <v>0209 Maatregelen en Boetes</v>
          </cell>
          <cell r="AF533" t="str">
            <v>201601</v>
          </cell>
          <cell r="AG533" t="str">
            <v>Q1 2016</v>
          </cell>
          <cell r="AH533" t="str">
            <v/>
          </cell>
          <cell r="AJ533">
            <v>1</v>
          </cell>
          <cell r="AK533">
            <v>1</v>
          </cell>
          <cell r="AM533" t="str">
            <v>Rest team</v>
          </cell>
        </row>
        <row r="534">
          <cell r="U534" t="str">
            <v>0209 Maatregelen en Boetes</v>
          </cell>
          <cell r="AF534" t="str">
            <v>201608</v>
          </cell>
          <cell r="AG534" t="str">
            <v>Q3 2016</v>
          </cell>
          <cell r="AH534" t="str">
            <v/>
          </cell>
          <cell r="AJ534">
            <v>1</v>
          </cell>
          <cell r="AK534">
            <v>1</v>
          </cell>
          <cell r="AM534" t="str">
            <v>Rest team</v>
          </cell>
        </row>
        <row r="535">
          <cell r="U535" t="str">
            <v>0210 Samenloop met andere uitkeringen</v>
          </cell>
          <cell r="AF535" t="str">
            <v>201603</v>
          </cell>
          <cell r="AG535" t="str">
            <v>Q1 2016</v>
          </cell>
          <cell r="AH535" t="str">
            <v/>
          </cell>
          <cell r="AJ535">
            <v>1</v>
          </cell>
          <cell r="AK535">
            <v>1</v>
          </cell>
          <cell r="AM535" t="str">
            <v>Rest team</v>
          </cell>
        </row>
        <row r="536">
          <cell r="U536" t="str">
            <v>0210 Samenloop met andere uitkeringen</v>
          </cell>
          <cell r="AF536" t="str">
            <v>201609</v>
          </cell>
          <cell r="AG536" t="str">
            <v>Q3 2016</v>
          </cell>
          <cell r="AH536" t="str">
            <v/>
          </cell>
          <cell r="AJ536">
            <v>1</v>
          </cell>
          <cell r="AK536">
            <v>1</v>
          </cell>
          <cell r="AM536" t="str">
            <v>Rest team</v>
          </cell>
        </row>
        <row r="537">
          <cell r="U537" t="str">
            <v>0210 Samenloop met andere uitkeringen</v>
          </cell>
          <cell r="AF537" t="str">
            <v>201605</v>
          </cell>
          <cell r="AG537" t="str">
            <v>Q2 2016</v>
          </cell>
          <cell r="AH537">
            <v>1</v>
          </cell>
          <cell r="AJ537" t="str">
            <v/>
          </cell>
          <cell r="AK537">
            <v>1</v>
          </cell>
          <cell r="AM537" t="str">
            <v>Rest team</v>
          </cell>
        </row>
        <row r="538">
          <cell r="U538" t="str">
            <v>0210 Samenloop met andere uitkeringen</v>
          </cell>
          <cell r="AF538" t="str">
            <v>201602</v>
          </cell>
          <cell r="AG538" t="str">
            <v>Q1 2016</v>
          </cell>
          <cell r="AH538" t="str">
            <v/>
          </cell>
          <cell r="AJ538">
            <v>1</v>
          </cell>
          <cell r="AK538">
            <v>1</v>
          </cell>
          <cell r="AM538" t="str">
            <v>Rest team</v>
          </cell>
        </row>
        <row r="539">
          <cell r="U539" t="str">
            <v>0210 Samenloop met andere uitkeringen</v>
          </cell>
          <cell r="AF539" t="str">
            <v>201603</v>
          </cell>
          <cell r="AG539" t="str">
            <v>Q1 2016</v>
          </cell>
          <cell r="AH539" t="str">
            <v/>
          </cell>
          <cell r="AJ539">
            <v>1</v>
          </cell>
          <cell r="AK539">
            <v>1</v>
          </cell>
          <cell r="AM539" t="str">
            <v>Rest team</v>
          </cell>
        </row>
        <row r="540">
          <cell r="U540" t="str">
            <v>0210 Samenloop met andere uitkeringen</v>
          </cell>
          <cell r="AF540" t="str">
            <v>201603</v>
          </cell>
          <cell r="AG540" t="str">
            <v>Q1 2016</v>
          </cell>
          <cell r="AH540" t="str">
            <v/>
          </cell>
          <cell r="AJ540">
            <v>1</v>
          </cell>
          <cell r="AK540">
            <v>1</v>
          </cell>
          <cell r="AM540" t="str">
            <v>Rest team</v>
          </cell>
        </row>
        <row r="541">
          <cell r="U541" t="str">
            <v>0210 Samenloop met andere uitkeringen</v>
          </cell>
          <cell r="AF541" t="str">
            <v>201609</v>
          </cell>
          <cell r="AG541" t="str">
            <v>Q3 2016</v>
          </cell>
          <cell r="AH541" t="str">
            <v/>
          </cell>
          <cell r="AJ541">
            <v>1</v>
          </cell>
          <cell r="AK541">
            <v>1</v>
          </cell>
          <cell r="AM541" t="str">
            <v>Rest team</v>
          </cell>
        </row>
        <row r="542">
          <cell r="U542" t="str">
            <v>0210 Samenloop met andere uitkeringen</v>
          </cell>
          <cell r="AF542" t="str">
            <v>201602</v>
          </cell>
          <cell r="AG542" t="str">
            <v>Q1 2016</v>
          </cell>
          <cell r="AH542">
            <v>1</v>
          </cell>
          <cell r="AJ542" t="str">
            <v/>
          </cell>
          <cell r="AK542">
            <v>1</v>
          </cell>
          <cell r="AM542" t="str">
            <v>Rest team</v>
          </cell>
        </row>
        <row r="543">
          <cell r="U543" t="str">
            <v>0210 Samenloop met andere uitkeringen</v>
          </cell>
          <cell r="AF543" t="str">
            <v>201601</v>
          </cell>
          <cell r="AG543" t="str">
            <v>Q1 2016</v>
          </cell>
          <cell r="AH543">
            <v>1</v>
          </cell>
          <cell r="AJ543" t="str">
            <v/>
          </cell>
          <cell r="AK543">
            <v>1</v>
          </cell>
          <cell r="AM543" t="str">
            <v>Rest team</v>
          </cell>
        </row>
        <row r="544">
          <cell r="U544" t="str">
            <v>0210 Samenloop met andere uitkeringen</v>
          </cell>
          <cell r="AF544" t="str">
            <v>201608</v>
          </cell>
          <cell r="AG544" t="str">
            <v>Q3 2016</v>
          </cell>
          <cell r="AH544" t="str">
            <v/>
          </cell>
          <cell r="AJ544">
            <v>1</v>
          </cell>
          <cell r="AK544">
            <v>1</v>
          </cell>
          <cell r="AM544" t="str">
            <v>Rest team</v>
          </cell>
        </row>
        <row r="545">
          <cell r="U545" t="str">
            <v>0210 Samenloop met andere uitkeringen</v>
          </cell>
          <cell r="AF545" t="str">
            <v>201609</v>
          </cell>
          <cell r="AG545" t="str">
            <v>Q3 2016</v>
          </cell>
          <cell r="AH545" t="str">
            <v/>
          </cell>
          <cell r="AJ545">
            <v>1</v>
          </cell>
          <cell r="AK545">
            <v>1</v>
          </cell>
          <cell r="AM545" t="str">
            <v>Rest team</v>
          </cell>
        </row>
        <row r="546">
          <cell r="U546" t="str">
            <v>0210 Samenloop met andere uitkeringen</v>
          </cell>
          <cell r="AF546" t="str">
            <v>201608</v>
          </cell>
          <cell r="AG546" t="str">
            <v>Q3 2016</v>
          </cell>
          <cell r="AH546" t="str">
            <v/>
          </cell>
          <cell r="AJ546">
            <v>1</v>
          </cell>
          <cell r="AK546">
            <v>1</v>
          </cell>
          <cell r="AM546" t="str">
            <v>Rest team</v>
          </cell>
        </row>
        <row r="547">
          <cell r="U547" t="str">
            <v>0210 Samenloop met andere uitkeringen</v>
          </cell>
          <cell r="AF547" t="str">
            <v>201609</v>
          </cell>
          <cell r="AG547" t="str">
            <v>Q3 2016</v>
          </cell>
          <cell r="AH547" t="str">
            <v/>
          </cell>
          <cell r="AJ547">
            <v>1</v>
          </cell>
          <cell r="AK547">
            <v>1</v>
          </cell>
          <cell r="AM547" t="str">
            <v>Rest team</v>
          </cell>
        </row>
        <row r="548">
          <cell r="U548" t="str">
            <v>0210 Samenloop met andere uitkeringen</v>
          </cell>
          <cell r="AF548" t="str">
            <v>201608</v>
          </cell>
          <cell r="AG548" t="str">
            <v>Q3 2016</v>
          </cell>
          <cell r="AH548">
            <v>1</v>
          </cell>
          <cell r="AJ548" t="str">
            <v/>
          </cell>
          <cell r="AK548">
            <v>1</v>
          </cell>
          <cell r="AM548" t="str">
            <v>Rest team</v>
          </cell>
        </row>
        <row r="549">
          <cell r="U549" t="str">
            <v>0210 Samenloop met andere uitkeringen</v>
          </cell>
          <cell r="AF549" t="str">
            <v>201607</v>
          </cell>
          <cell r="AG549" t="str">
            <v>Q3 2016</v>
          </cell>
          <cell r="AH549" t="str">
            <v/>
          </cell>
          <cell r="AJ549">
            <v>1</v>
          </cell>
          <cell r="AK549">
            <v>1</v>
          </cell>
          <cell r="AM549" t="str">
            <v>Rest team</v>
          </cell>
        </row>
        <row r="550">
          <cell r="U550" t="str">
            <v>0210 Samenloop met andere uitkeringen</v>
          </cell>
          <cell r="AF550" t="str">
            <v>201608</v>
          </cell>
          <cell r="AG550" t="str">
            <v>Q3 2016</v>
          </cell>
          <cell r="AH550" t="str">
            <v/>
          </cell>
          <cell r="AJ550">
            <v>1</v>
          </cell>
          <cell r="AK550">
            <v>1</v>
          </cell>
          <cell r="AM550" t="str">
            <v>Rest team</v>
          </cell>
        </row>
        <row r="551">
          <cell r="U551" t="str">
            <v>0210 Samenloop met andere uitkeringen</v>
          </cell>
          <cell r="AF551" t="str">
            <v>201603</v>
          </cell>
          <cell r="AG551" t="str">
            <v>Q1 2016</v>
          </cell>
          <cell r="AH551" t="str">
            <v/>
          </cell>
          <cell r="AJ551">
            <v>1</v>
          </cell>
          <cell r="AK551">
            <v>1</v>
          </cell>
          <cell r="AM551" t="str">
            <v>Rest team</v>
          </cell>
        </row>
        <row r="552">
          <cell r="U552" t="str">
            <v>0210 Samenloop met andere uitkeringen</v>
          </cell>
          <cell r="AF552" t="str">
            <v>201609</v>
          </cell>
          <cell r="AG552" t="str">
            <v>Q3 2016</v>
          </cell>
          <cell r="AH552" t="str">
            <v/>
          </cell>
          <cell r="AJ552">
            <v>1</v>
          </cell>
          <cell r="AK552">
            <v>1</v>
          </cell>
          <cell r="AM552" t="str">
            <v>Rest team</v>
          </cell>
        </row>
        <row r="553">
          <cell r="U553" t="str">
            <v>0210 Samenloop met andere uitkeringen</v>
          </cell>
          <cell r="AF553" t="str">
            <v>201702</v>
          </cell>
          <cell r="AG553" t="str">
            <v>Q1 2017</v>
          </cell>
          <cell r="AH553" t="str">
            <v/>
          </cell>
          <cell r="AJ553">
            <v>1</v>
          </cell>
          <cell r="AK553">
            <v>1</v>
          </cell>
          <cell r="AM553" t="str">
            <v>Rest team</v>
          </cell>
        </row>
        <row r="554">
          <cell r="U554" t="str">
            <v>0210 Samenloop met andere uitkeringen</v>
          </cell>
          <cell r="AF554" t="str">
            <v>201602</v>
          </cell>
          <cell r="AG554" t="str">
            <v>Q1 2016</v>
          </cell>
          <cell r="AH554">
            <v>1</v>
          </cell>
          <cell r="AJ554" t="str">
            <v/>
          </cell>
          <cell r="AK554">
            <v>1</v>
          </cell>
          <cell r="AM554" t="str">
            <v>Rest team</v>
          </cell>
        </row>
        <row r="555">
          <cell r="U555" t="str">
            <v>0210 Samenloop met andere uitkeringen</v>
          </cell>
          <cell r="AF555" t="str">
            <v>201601</v>
          </cell>
          <cell r="AG555" t="str">
            <v>Q1 2016</v>
          </cell>
          <cell r="AH555" t="str">
            <v/>
          </cell>
          <cell r="AJ555">
            <v>1</v>
          </cell>
          <cell r="AK555">
            <v>1</v>
          </cell>
          <cell r="AM555" t="str">
            <v>Rest team</v>
          </cell>
        </row>
        <row r="556">
          <cell r="U556" t="str">
            <v>0210 Samenloop met andere uitkeringen</v>
          </cell>
          <cell r="AF556" t="str">
            <v>201601</v>
          </cell>
          <cell r="AG556" t="str">
            <v>Q1 2016</v>
          </cell>
          <cell r="AH556" t="str">
            <v/>
          </cell>
          <cell r="AJ556">
            <v>1</v>
          </cell>
          <cell r="AK556">
            <v>1</v>
          </cell>
          <cell r="AM556" t="str">
            <v>Rest team</v>
          </cell>
        </row>
        <row r="557">
          <cell r="U557" t="str">
            <v>0210 Samenloop met andere uitkeringen</v>
          </cell>
          <cell r="AF557" t="str">
            <v>201609</v>
          </cell>
          <cell r="AG557" t="str">
            <v>Q3 2016</v>
          </cell>
          <cell r="AH557" t="str">
            <v/>
          </cell>
          <cell r="AJ557">
            <v>1</v>
          </cell>
          <cell r="AK557">
            <v>1</v>
          </cell>
          <cell r="AM557" t="str">
            <v>Rest team</v>
          </cell>
        </row>
        <row r="558">
          <cell r="U558" t="str">
            <v>0210 Samenloop met andere uitkeringen</v>
          </cell>
          <cell r="AF558" t="str">
            <v>201603</v>
          </cell>
          <cell r="AG558" t="str">
            <v>Q1 2016</v>
          </cell>
          <cell r="AH558" t="str">
            <v/>
          </cell>
          <cell r="AJ558">
            <v>1</v>
          </cell>
          <cell r="AK558">
            <v>1</v>
          </cell>
          <cell r="AM558" t="str">
            <v>Rest team</v>
          </cell>
        </row>
        <row r="559">
          <cell r="U559" t="str">
            <v>0210 Samenloop met andere uitkeringen</v>
          </cell>
          <cell r="AF559" t="str">
            <v>201609</v>
          </cell>
          <cell r="AG559" t="str">
            <v>Q3 2016</v>
          </cell>
          <cell r="AH559" t="str">
            <v/>
          </cell>
          <cell r="AJ559">
            <v>1</v>
          </cell>
          <cell r="AK559">
            <v>1</v>
          </cell>
          <cell r="AM559" t="str">
            <v>Rest team</v>
          </cell>
        </row>
        <row r="560">
          <cell r="U560" t="str">
            <v>0210 Samenloop met andere uitkeringen</v>
          </cell>
          <cell r="AF560" t="str">
            <v>201605</v>
          </cell>
          <cell r="AG560" t="str">
            <v>Q2 2016</v>
          </cell>
          <cell r="AH560" t="str">
            <v/>
          </cell>
          <cell r="AJ560">
            <v>1</v>
          </cell>
          <cell r="AK560">
            <v>1</v>
          </cell>
          <cell r="AM560" t="str">
            <v>Rest team</v>
          </cell>
        </row>
        <row r="561">
          <cell r="U561" t="str">
            <v>0210 Samenloop met andere uitkeringen</v>
          </cell>
          <cell r="AF561" t="str">
            <v>201609</v>
          </cell>
          <cell r="AG561" t="str">
            <v>Q3 2016</v>
          </cell>
          <cell r="AH561" t="str">
            <v/>
          </cell>
          <cell r="AJ561">
            <v>1</v>
          </cell>
          <cell r="AK561">
            <v>1</v>
          </cell>
          <cell r="AM561" t="str">
            <v>Rest team</v>
          </cell>
        </row>
        <row r="562">
          <cell r="U562" t="str">
            <v>0210 Samenloop met andere uitkeringen</v>
          </cell>
          <cell r="AF562" t="str">
            <v>201603</v>
          </cell>
          <cell r="AG562" t="str">
            <v>Q1 2016</v>
          </cell>
          <cell r="AH562">
            <v>1</v>
          </cell>
          <cell r="AJ562" t="str">
            <v/>
          </cell>
          <cell r="AK562">
            <v>1</v>
          </cell>
          <cell r="AM562" t="str">
            <v>Rest team</v>
          </cell>
        </row>
        <row r="563">
          <cell r="U563" t="str">
            <v>0210 Samenloop met andere uitkeringen</v>
          </cell>
          <cell r="AF563" t="str">
            <v>201601</v>
          </cell>
          <cell r="AG563" t="str">
            <v>Q1 2016</v>
          </cell>
          <cell r="AH563" t="str">
            <v/>
          </cell>
          <cell r="AJ563">
            <v>1</v>
          </cell>
          <cell r="AK563">
            <v>1</v>
          </cell>
          <cell r="AM563" t="str">
            <v>Rest team</v>
          </cell>
        </row>
        <row r="564">
          <cell r="U564" t="str">
            <v>0210 Samenloop met andere uitkeringen</v>
          </cell>
          <cell r="AF564" t="str">
            <v>201603</v>
          </cell>
          <cell r="AG564" t="str">
            <v>Q1 2016</v>
          </cell>
          <cell r="AH564" t="str">
            <v/>
          </cell>
          <cell r="AJ564">
            <v>1</v>
          </cell>
          <cell r="AK564">
            <v>1</v>
          </cell>
          <cell r="AM564" t="str">
            <v>Rest team</v>
          </cell>
        </row>
        <row r="565">
          <cell r="U565" t="str">
            <v>0210 Samenloop met andere uitkeringen</v>
          </cell>
          <cell r="AF565" t="str">
            <v>201601</v>
          </cell>
          <cell r="AG565" t="str">
            <v>Q1 2016</v>
          </cell>
          <cell r="AH565" t="str">
            <v/>
          </cell>
          <cell r="AJ565">
            <v>1</v>
          </cell>
          <cell r="AK565">
            <v>1</v>
          </cell>
          <cell r="AM565" t="str">
            <v>Rest team</v>
          </cell>
        </row>
        <row r="566">
          <cell r="U566" t="str">
            <v>0210 Samenloop met andere uitkeringen</v>
          </cell>
          <cell r="AF566" t="str">
            <v>201608</v>
          </cell>
          <cell r="AG566" t="str">
            <v>Q3 2016</v>
          </cell>
          <cell r="AH566" t="str">
            <v/>
          </cell>
          <cell r="AJ566">
            <v>1</v>
          </cell>
          <cell r="AK566">
            <v>1</v>
          </cell>
          <cell r="AM566" t="str">
            <v>Rest team</v>
          </cell>
        </row>
        <row r="567">
          <cell r="U567" t="str">
            <v>0210 Samenloop met andere uitkeringen</v>
          </cell>
          <cell r="AF567" t="str">
            <v>201603</v>
          </cell>
          <cell r="AG567" t="str">
            <v>Q1 2016</v>
          </cell>
          <cell r="AH567" t="str">
            <v/>
          </cell>
          <cell r="AJ567">
            <v>1</v>
          </cell>
          <cell r="AK567">
            <v>1</v>
          </cell>
          <cell r="AM567" t="str">
            <v>Rest team</v>
          </cell>
        </row>
        <row r="568">
          <cell r="U568" t="str">
            <v>0210 Samenloop met andere uitkeringen</v>
          </cell>
          <cell r="AF568" t="str">
            <v>201603</v>
          </cell>
          <cell r="AG568" t="str">
            <v>Q1 2016</v>
          </cell>
          <cell r="AH568" t="str">
            <v/>
          </cell>
          <cell r="AJ568">
            <v>1</v>
          </cell>
          <cell r="AK568">
            <v>1</v>
          </cell>
          <cell r="AM568" t="str">
            <v>Rest team</v>
          </cell>
        </row>
        <row r="569">
          <cell r="U569" t="str">
            <v>0210 Samenloop met andere uitkeringen</v>
          </cell>
          <cell r="AF569" t="str">
            <v>201605</v>
          </cell>
          <cell r="AG569" t="str">
            <v>Q2 2016</v>
          </cell>
          <cell r="AH569" t="str">
            <v/>
          </cell>
          <cell r="AJ569">
            <v>1</v>
          </cell>
          <cell r="AK569">
            <v>1</v>
          </cell>
          <cell r="AM569" t="str">
            <v>Rest team</v>
          </cell>
        </row>
        <row r="570">
          <cell r="U570" t="str">
            <v>0210 Samenloop met andere uitkeringen</v>
          </cell>
          <cell r="AF570" t="str">
            <v>201602</v>
          </cell>
          <cell r="AG570" t="str">
            <v>Q1 2016</v>
          </cell>
          <cell r="AH570" t="str">
            <v/>
          </cell>
          <cell r="AJ570">
            <v>1</v>
          </cell>
          <cell r="AK570">
            <v>1</v>
          </cell>
          <cell r="AM570" t="str">
            <v>Rest team</v>
          </cell>
        </row>
        <row r="571">
          <cell r="U571" t="str">
            <v>0210 Samenloop met andere uitkeringen</v>
          </cell>
          <cell r="AF571" t="str">
            <v>201602</v>
          </cell>
          <cell r="AG571" t="str">
            <v>Q1 2016</v>
          </cell>
          <cell r="AH571" t="str">
            <v/>
          </cell>
          <cell r="AJ571">
            <v>1</v>
          </cell>
          <cell r="AK571">
            <v>1</v>
          </cell>
          <cell r="AM571" t="str">
            <v>Rest team</v>
          </cell>
        </row>
        <row r="572">
          <cell r="U572" t="str">
            <v>0210 Samenloop met andere uitkeringen</v>
          </cell>
          <cell r="AF572" t="str">
            <v>201609</v>
          </cell>
          <cell r="AG572" t="str">
            <v>Q3 2016</v>
          </cell>
          <cell r="AH572" t="str">
            <v/>
          </cell>
          <cell r="AJ572">
            <v>1</v>
          </cell>
          <cell r="AK572">
            <v>1</v>
          </cell>
          <cell r="AM572" t="str">
            <v>Rest team</v>
          </cell>
        </row>
        <row r="573">
          <cell r="U573" t="str">
            <v>0210 Samenloop met andere uitkeringen</v>
          </cell>
          <cell r="AF573" t="str">
            <v>201607</v>
          </cell>
          <cell r="AG573" t="str">
            <v>Q3 2016</v>
          </cell>
          <cell r="AH573" t="str">
            <v/>
          </cell>
          <cell r="AJ573">
            <v>1</v>
          </cell>
          <cell r="AK573">
            <v>1</v>
          </cell>
          <cell r="AM573" t="str">
            <v>Rest team</v>
          </cell>
        </row>
        <row r="574">
          <cell r="U574" t="str">
            <v>0210 Samenloop met andere uitkeringen</v>
          </cell>
          <cell r="AF574" t="str">
            <v>201609</v>
          </cell>
          <cell r="AG574" t="str">
            <v>Q3 2016</v>
          </cell>
          <cell r="AH574" t="str">
            <v/>
          </cell>
          <cell r="AJ574">
            <v>1</v>
          </cell>
          <cell r="AK574">
            <v>1</v>
          </cell>
          <cell r="AM574" t="str">
            <v>Rest team</v>
          </cell>
        </row>
        <row r="575">
          <cell r="U575" t="str">
            <v>0210 Samenloop met andere uitkeringen</v>
          </cell>
          <cell r="AF575" t="str">
            <v>201603</v>
          </cell>
          <cell r="AG575" t="str">
            <v>Q1 2016</v>
          </cell>
          <cell r="AH575" t="str">
            <v/>
          </cell>
          <cell r="AJ575">
            <v>1</v>
          </cell>
          <cell r="AK575">
            <v>1</v>
          </cell>
          <cell r="AM575" t="str">
            <v>Rest team</v>
          </cell>
        </row>
        <row r="576">
          <cell r="U576" t="str">
            <v>0211 Toeslagenwet</v>
          </cell>
          <cell r="AF576" t="str">
            <v>201702</v>
          </cell>
          <cell r="AG576" t="str">
            <v>Q1 2017</v>
          </cell>
          <cell r="AH576" t="str">
            <v/>
          </cell>
          <cell r="AJ576">
            <v>1</v>
          </cell>
          <cell r="AK576">
            <v>1</v>
          </cell>
          <cell r="AM576" t="str">
            <v>Rest team</v>
          </cell>
        </row>
        <row r="577">
          <cell r="U577" t="str">
            <v>0211 Toeslagenwet</v>
          </cell>
          <cell r="AF577" t="str">
            <v>201603</v>
          </cell>
          <cell r="AG577" t="str">
            <v>Q1 2016</v>
          </cell>
          <cell r="AH577" t="str">
            <v/>
          </cell>
          <cell r="AJ577">
            <v>1</v>
          </cell>
          <cell r="AK577">
            <v>1</v>
          </cell>
          <cell r="AM577" t="str">
            <v>Rest team</v>
          </cell>
        </row>
        <row r="578">
          <cell r="U578" t="str">
            <v>0211 Toeslagenwet</v>
          </cell>
          <cell r="AF578" t="str">
            <v>201603</v>
          </cell>
          <cell r="AG578" t="str">
            <v>Q1 2016</v>
          </cell>
          <cell r="AH578">
            <v>1</v>
          </cell>
          <cell r="AJ578" t="str">
            <v/>
          </cell>
          <cell r="AK578">
            <v>1</v>
          </cell>
          <cell r="AM578" t="str">
            <v>Rest team</v>
          </cell>
        </row>
        <row r="579">
          <cell r="U579" t="str">
            <v>0211 Toeslagenwet</v>
          </cell>
          <cell r="AF579" t="str">
            <v>201605</v>
          </cell>
          <cell r="AG579" t="str">
            <v>Q2 2016</v>
          </cell>
          <cell r="AH579" t="str">
            <v/>
          </cell>
          <cell r="AJ579">
            <v>1</v>
          </cell>
          <cell r="AK579">
            <v>1</v>
          </cell>
          <cell r="AM579" t="str">
            <v>Rest team</v>
          </cell>
        </row>
        <row r="580">
          <cell r="U580" t="str">
            <v>0211 Toeslagenwet</v>
          </cell>
          <cell r="AF580" t="str">
            <v>201603</v>
          </cell>
          <cell r="AG580" t="str">
            <v>Q1 2016</v>
          </cell>
          <cell r="AH580">
            <v>1</v>
          </cell>
          <cell r="AJ580" t="str">
            <v/>
          </cell>
          <cell r="AK580">
            <v>1</v>
          </cell>
          <cell r="AM580" t="str">
            <v>Rest team</v>
          </cell>
        </row>
        <row r="581">
          <cell r="U581" t="str">
            <v>0211 Toeslagenwet</v>
          </cell>
          <cell r="AF581" t="str">
            <v>201609</v>
          </cell>
          <cell r="AG581" t="str">
            <v>Q3 2016</v>
          </cell>
          <cell r="AH581" t="str">
            <v/>
          </cell>
          <cell r="AJ581">
            <v>1</v>
          </cell>
          <cell r="AK581">
            <v>1</v>
          </cell>
          <cell r="AM581" t="str">
            <v>Rest team</v>
          </cell>
        </row>
        <row r="582">
          <cell r="U582" t="str">
            <v>0211 Toeslagenwet</v>
          </cell>
          <cell r="AF582" t="str">
            <v>201602</v>
          </cell>
          <cell r="AG582" t="str">
            <v>Q1 2016</v>
          </cell>
          <cell r="AH582" t="str">
            <v/>
          </cell>
          <cell r="AJ582">
            <v>1</v>
          </cell>
          <cell r="AK582">
            <v>1</v>
          </cell>
          <cell r="AM582" t="str">
            <v>Rest team</v>
          </cell>
        </row>
        <row r="583">
          <cell r="U583" t="str">
            <v>0211 Toeslagenwet</v>
          </cell>
          <cell r="AF583" t="str">
            <v>201601</v>
          </cell>
          <cell r="AG583" t="str">
            <v>Q1 2016</v>
          </cell>
          <cell r="AH583" t="str">
            <v/>
          </cell>
          <cell r="AJ583">
            <v>1</v>
          </cell>
          <cell r="AK583">
            <v>1</v>
          </cell>
          <cell r="AM583" t="str">
            <v>Rest team</v>
          </cell>
        </row>
        <row r="584">
          <cell r="U584" t="str">
            <v>0211 Toeslagenwet</v>
          </cell>
          <cell r="AF584" t="str">
            <v>201602</v>
          </cell>
          <cell r="AG584" t="str">
            <v>Q1 2016</v>
          </cell>
          <cell r="AH584" t="str">
            <v/>
          </cell>
          <cell r="AJ584">
            <v>1</v>
          </cell>
          <cell r="AK584">
            <v>1</v>
          </cell>
          <cell r="AM584" t="str">
            <v>Rest team</v>
          </cell>
        </row>
        <row r="585">
          <cell r="U585" t="str">
            <v>0211 Toeslagenwet</v>
          </cell>
          <cell r="AF585" t="str">
            <v>201609</v>
          </cell>
          <cell r="AG585" t="str">
            <v>Q3 2016</v>
          </cell>
          <cell r="AH585" t="str">
            <v/>
          </cell>
          <cell r="AJ585">
            <v>1</v>
          </cell>
          <cell r="AK585">
            <v>1</v>
          </cell>
          <cell r="AM585" t="str">
            <v>Rest team</v>
          </cell>
        </row>
        <row r="586">
          <cell r="U586" t="str">
            <v>0211 Toeslagenwet</v>
          </cell>
          <cell r="AF586" t="str">
            <v>201601</v>
          </cell>
          <cell r="AG586" t="str">
            <v>Q1 2016</v>
          </cell>
          <cell r="AH586" t="str">
            <v/>
          </cell>
          <cell r="AJ586">
            <v>1</v>
          </cell>
          <cell r="AK586">
            <v>1</v>
          </cell>
          <cell r="AM586" t="str">
            <v>Rest team</v>
          </cell>
        </row>
        <row r="587">
          <cell r="U587" t="str">
            <v>0211 Toeslagenwet</v>
          </cell>
          <cell r="AF587" t="str">
            <v>201602</v>
          </cell>
          <cell r="AG587" t="str">
            <v>Q1 2016</v>
          </cell>
          <cell r="AH587" t="str">
            <v/>
          </cell>
          <cell r="AJ587">
            <v>1</v>
          </cell>
          <cell r="AK587">
            <v>1</v>
          </cell>
          <cell r="AM587" t="str">
            <v>Rest team</v>
          </cell>
        </row>
        <row r="588">
          <cell r="U588" t="str">
            <v>0211 Toeslagenwet</v>
          </cell>
          <cell r="AF588" t="str">
            <v>201608</v>
          </cell>
          <cell r="AG588" t="str">
            <v>Q3 2016</v>
          </cell>
          <cell r="AH588" t="str">
            <v/>
          </cell>
          <cell r="AJ588">
            <v>1</v>
          </cell>
          <cell r="AK588">
            <v>1</v>
          </cell>
          <cell r="AM588" t="str">
            <v>Rest team</v>
          </cell>
        </row>
        <row r="589">
          <cell r="U589" t="str">
            <v>0211 Toeslagenwet</v>
          </cell>
          <cell r="AF589" t="str">
            <v>201609</v>
          </cell>
          <cell r="AG589" t="str">
            <v>Q3 2016</v>
          </cell>
          <cell r="AH589" t="str">
            <v/>
          </cell>
          <cell r="AJ589">
            <v>1</v>
          </cell>
          <cell r="AK589">
            <v>1</v>
          </cell>
          <cell r="AM589" t="str">
            <v>Rest team</v>
          </cell>
        </row>
        <row r="590">
          <cell r="U590" t="str">
            <v>0211 Toeslagenwet</v>
          </cell>
          <cell r="AF590" t="str">
            <v>201609</v>
          </cell>
          <cell r="AG590" t="str">
            <v>Q3 2016</v>
          </cell>
          <cell r="AH590" t="str">
            <v/>
          </cell>
          <cell r="AJ590">
            <v>1</v>
          </cell>
          <cell r="AK590">
            <v>1</v>
          </cell>
          <cell r="AM590" t="str">
            <v>Rest team</v>
          </cell>
        </row>
        <row r="591">
          <cell r="U591" t="str">
            <v>0211 Toeslagenwet</v>
          </cell>
          <cell r="AF591" t="str">
            <v>201601</v>
          </cell>
          <cell r="AG591" t="str">
            <v>Q1 2016</v>
          </cell>
          <cell r="AH591" t="str">
            <v/>
          </cell>
          <cell r="AJ591">
            <v>1</v>
          </cell>
          <cell r="AK591">
            <v>1</v>
          </cell>
          <cell r="AM591" t="str">
            <v>Rest team</v>
          </cell>
        </row>
        <row r="592">
          <cell r="U592" t="str">
            <v>0211 Toeslagenwet</v>
          </cell>
          <cell r="AF592" t="str">
            <v>201607</v>
          </cell>
          <cell r="AG592" t="str">
            <v>Q3 2016</v>
          </cell>
          <cell r="AH592" t="str">
            <v/>
          </cell>
          <cell r="AJ592">
            <v>1</v>
          </cell>
          <cell r="AK592">
            <v>1</v>
          </cell>
          <cell r="AM592" t="str">
            <v>Rest team</v>
          </cell>
        </row>
        <row r="593">
          <cell r="U593" t="str">
            <v>0211 Toeslagenwet</v>
          </cell>
          <cell r="AF593" t="str">
            <v>201602</v>
          </cell>
          <cell r="AG593" t="str">
            <v>Q1 2016</v>
          </cell>
          <cell r="AH593" t="str">
            <v/>
          </cell>
          <cell r="AJ593">
            <v>1</v>
          </cell>
          <cell r="AK593">
            <v>1</v>
          </cell>
          <cell r="AM593" t="str">
            <v>Rest team</v>
          </cell>
        </row>
        <row r="594">
          <cell r="U594" t="str">
            <v>0211 Toeslagenwet</v>
          </cell>
          <cell r="AF594" t="str">
            <v>201603</v>
          </cell>
          <cell r="AG594" t="str">
            <v>Q1 2016</v>
          </cell>
          <cell r="AH594" t="str">
            <v/>
          </cell>
          <cell r="AJ594">
            <v>1</v>
          </cell>
          <cell r="AK594">
            <v>1</v>
          </cell>
          <cell r="AM594" t="str">
            <v>Rest team</v>
          </cell>
        </row>
        <row r="595">
          <cell r="U595" t="str">
            <v>0211 Toeslagenwet</v>
          </cell>
          <cell r="AF595" t="str">
            <v>201603</v>
          </cell>
          <cell r="AG595" t="str">
            <v>Q1 2016</v>
          </cell>
          <cell r="AH595">
            <v>1</v>
          </cell>
          <cell r="AJ595" t="str">
            <v/>
          </cell>
          <cell r="AK595">
            <v>1</v>
          </cell>
          <cell r="AM595" t="str">
            <v>Rest team</v>
          </cell>
        </row>
        <row r="596">
          <cell r="U596" t="str">
            <v>0211 Toeslagenwet</v>
          </cell>
          <cell r="AF596" t="str">
            <v>201603</v>
          </cell>
          <cell r="AG596" t="str">
            <v>Q1 2016</v>
          </cell>
          <cell r="AH596" t="str">
            <v/>
          </cell>
          <cell r="AJ596">
            <v>1</v>
          </cell>
          <cell r="AK596">
            <v>1</v>
          </cell>
          <cell r="AM596" t="str">
            <v>Rest team</v>
          </cell>
        </row>
        <row r="597">
          <cell r="U597" t="str">
            <v>0211 Toeslagenwet</v>
          </cell>
          <cell r="AF597" t="str">
            <v>201605</v>
          </cell>
          <cell r="AG597" t="str">
            <v>Q2 2016</v>
          </cell>
          <cell r="AH597" t="str">
            <v/>
          </cell>
          <cell r="AJ597">
            <v>1</v>
          </cell>
          <cell r="AK597">
            <v>1</v>
          </cell>
          <cell r="AM597" t="str">
            <v>Rest team</v>
          </cell>
        </row>
        <row r="598">
          <cell r="U598" t="str">
            <v>0211 Toeslagenwet</v>
          </cell>
          <cell r="AF598" t="str">
            <v>201607</v>
          </cell>
          <cell r="AG598" t="str">
            <v>Q3 2016</v>
          </cell>
          <cell r="AH598" t="str">
            <v/>
          </cell>
          <cell r="AJ598">
            <v>1</v>
          </cell>
          <cell r="AK598">
            <v>1</v>
          </cell>
          <cell r="AM598" t="str">
            <v>Rest team</v>
          </cell>
        </row>
        <row r="599">
          <cell r="U599" t="str">
            <v>0211 Toeslagenwet</v>
          </cell>
          <cell r="AF599" t="str">
            <v>201609</v>
          </cell>
          <cell r="AG599" t="str">
            <v>Q3 2016</v>
          </cell>
          <cell r="AH599" t="str">
            <v/>
          </cell>
          <cell r="AJ599">
            <v>1</v>
          </cell>
          <cell r="AK599">
            <v>1</v>
          </cell>
          <cell r="AM599" t="str">
            <v>Rest team</v>
          </cell>
        </row>
        <row r="600">
          <cell r="U600" t="str">
            <v>0211 Toeslagenwet</v>
          </cell>
          <cell r="AF600" t="str">
            <v>201608</v>
          </cell>
          <cell r="AG600" t="str">
            <v>Q3 2016</v>
          </cell>
          <cell r="AH600" t="str">
            <v/>
          </cell>
          <cell r="AJ600">
            <v>1</v>
          </cell>
          <cell r="AK600">
            <v>1</v>
          </cell>
          <cell r="AM600" t="str">
            <v>Rest team</v>
          </cell>
        </row>
        <row r="601">
          <cell r="U601" t="str">
            <v>0211 Toeslagenwet</v>
          </cell>
          <cell r="AF601" t="str">
            <v>201609</v>
          </cell>
          <cell r="AG601" t="str">
            <v>Q3 2016</v>
          </cell>
          <cell r="AH601" t="str">
            <v/>
          </cell>
          <cell r="AJ601">
            <v>1</v>
          </cell>
          <cell r="AK601">
            <v>1</v>
          </cell>
          <cell r="AM601" t="str">
            <v>Rest team</v>
          </cell>
        </row>
        <row r="602">
          <cell r="U602" t="str">
            <v>0211 Toeslagenwet</v>
          </cell>
          <cell r="AF602" t="str">
            <v>201603</v>
          </cell>
          <cell r="AG602" t="str">
            <v>Q1 2016</v>
          </cell>
          <cell r="AH602" t="str">
            <v/>
          </cell>
          <cell r="AJ602">
            <v>1</v>
          </cell>
          <cell r="AK602">
            <v>1</v>
          </cell>
          <cell r="AM602" t="str">
            <v>Rest team</v>
          </cell>
        </row>
        <row r="603">
          <cell r="U603" t="str">
            <v>0211 Toeslagenwet</v>
          </cell>
          <cell r="AF603" t="str">
            <v>201605</v>
          </cell>
          <cell r="AG603" t="str">
            <v>Q2 2016</v>
          </cell>
          <cell r="AH603" t="str">
            <v/>
          </cell>
          <cell r="AJ603">
            <v>1</v>
          </cell>
          <cell r="AK603">
            <v>1</v>
          </cell>
          <cell r="AM603" t="str">
            <v>Rest team</v>
          </cell>
        </row>
        <row r="604">
          <cell r="U604" t="str">
            <v>0211 Toeslagenwet</v>
          </cell>
          <cell r="AF604" t="str">
            <v>201602</v>
          </cell>
          <cell r="AG604" t="str">
            <v>Q1 2016</v>
          </cell>
          <cell r="AH604" t="str">
            <v/>
          </cell>
          <cell r="AJ604">
            <v>1</v>
          </cell>
          <cell r="AK604">
            <v>1</v>
          </cell>
          <cell r="AM604" t="str">
            <v>Rest team</v>
          </cell>
        </row>
        <row r="605">
          <cell r="U605" t="str">
            <v>0211 Toeslagenwet</v>
          </cell>
          <cell r="AF605" t="str">
            <v>201609</v>
          </cell>
          <cell r="AG605" t="str">
            <v>Q3 2016</v>
          </cell>
          <cell r="AH605" t="str">
            <v/>
          </cell>
          <cell r="AJ605">
            <v>1</v>
          </cell>
          <cell r="AK605">
            <v>1</v>
          </cell>
          <cell r="AM605" t="str">
            <v>Rest team</v>
          </cell>
        </row>
        <row r="606">
          <cell r="U606" t="str">
            <v>0211 Toeslagenwet</v>
          </cell>
          <cell r="AF606" t="str">
            <v>201608</v>
          </cell>
          <cell r="AG606" t="str">
            <v>Q3 2016</v>
          </cell>
          <cell r="AH606" t="str">
            <v/>
          </cell>
          <cell r="AJ606">
            <v>1</v>
          </cell>
          <cell r="AK606">
            <v>1</v>
          </cell>
          <cell r="AM606" t="str">
            <v>Rest team</v>
          </cell>
        </row>
        <row r="607">
          <cell r="U607" t="str">
            <v>0211 Toeslagenwet</v>
          </cell>
          <cell r="AF607" t="str">
            <v>201603</v>
          </cell>
          <cell r="AG607" t="str">
            <v>Q1 2016</v>
          </cell>
          <cell r="AH607" t="str">
            <v/>
          </cell>
          <cell r="AJ607">
            <v>1</v>
          </cell>
          <cell r="AK607">
            <v>1</v>
          </cell>
          <cell r="AM607" t="str">
            <v>Rest team</v>
          </cell>
        </row>
        <row r="608">
          <cell r="U608" t="str">
            <v>0211 Toeslagenwet</v>
          </cell>
          <cell r="AF608" t="str">
            <v>201601</v>
          </cell>
          <cell r="AG608" t="str">
            <v>Q1 2016</v>
          </cell>
          <cell r="AH608" t="str">
            <v/>
          </cell>
          <cell r="AJ608">
            <v>1</v>
          </cell>
          <cell r="AK608">
            <v>1</v>
          </cell>
          <cell r="AM608" t="str">
            <v>Rest team</v>
          </cell>
        </row>
        <row r="609">
          <cell r="U609" t="str">
            <v>0211 Toeslagenwet</v>
          </cell>
          <cell r="AF609" t="str">
            <v>201609</v>
          </cell>
          <cell r="AG609" t="str">
            <v>Q3 2016</v>
          </cell>
          <cell r="AH609" t="str">
            <v/>
          </cell>
          <cell r="AJ609">
            <v>1</v>
          </cell>
          <cell r="AK609">
            <v>1</v>
          </cell>
          <cell r="AM609" t="str">
            <v>Rest team</v>
          </cell>
        </row>
        <row r="610">
          <cell r="U610" t="str">
            <v>0211 Toeslagenwet</v>
          </cell>
          <cell r="AF610" t="str">
            <v>201601</v>
          </cell>
          <cell r="AG610" t="str">
            <v>Q1 2016</v>
          </cell>
          <cell r="AH610" t="str">
            <v/>
          </cell>
          <cell r="AJ610">
            <v>1</v>
          </cell>
          <cell r="AK610">
            <v>1</v>
          </cell>
          <cell r="AM610" t="str">
            <v>Rest team</v>
          </cell>
        </row>
        <row r="611">
          <cell r="U611" t="str">
            <v>0211 Toeslagenwet</v>
          </cell>
          <cell r="AF611" t="str">
            <v>201609</v>
          </cell>
          <cell r="AG611" t="str">
            <v>Q3 2016</v>
          </cell>
          <cell r="AH611" t="str">
            <v/>
          </cell>
          <cell r="AJ611">
            <v>1</v>
          </cell>
          <cell r="AK611">
            <v>1</v>
          </cell>
          <cell r="AM611" t="str">
            <v>Rest team</v>
          </cell>
        </row>
        <row r="612">
          <cell r="U612" t="str">
            <v>0211 Toeslagenwet</v>
          </cell>
          <cell r="AF612" t="str">
            <v>201608</v>
          </cell>
          <cell r="AG612" t="str">
            <v>Q3 2016</v>
          </cell>
          <cell r="AH612" t="str">
            <v/>
          </cell>
          <cell r="AJ612">
            <v>1</v>
          </cell>
          <cell r="AK612">
            <v>1</v>
          </cell>
          <cell r="AM612" t="str">
            <v>Rest team</v>
          </cell>
        </row>
        <row r="613">
          <cell r="U613" t="str">
            <v>0211 Toeslagenwet</v>
          </cell>
          <cell r="AF613" t="str">
            <v>201608</v>
          </cell>
          <cell r="AG613" t="str">
            <v>Q3 2016</v>
          </cell>
          <cell r="AH613" t="str">
            <v/>
          </cell>
          <cell r="AJ613">
            <v>1</v>
          </cell>
          <cell r="AK613">
            <v>1</v>
          </cell>
          <cell r="AM613" t="str">
            <v>Rest team</v>
          </cell>
        </row>
        <row r="614">
          <cell r="U614" t="str">
            <v>0211 Toeslagenwet</v>
          </cell>
          <cell r="AF614" t="str">
            <v>201609</v>
          </cell>
          <cell r="AG614" t="str">
            <v>Q3 2016</v>
          </cell>
          <cell r="AH614" t="str">
            <v/>
          </cell>
          <cell r="AJ614">
            <v>1</v>
          </cell>
          <cell r="AK614">
            <v>1</v>
          </cell>
          <cell r="AM614" t="str">
            <v>Rest team</v>
          </cell>
        </row>
        <row r="615">
          <cell r="U615" t="str">
            <v>0211 Toeslagenwet</v>
          </cell>
          <cell r="AF615" t="str">
            <v>201603</v>
          </cell>
          <cell r="AG615" t="str">
            <v>Q1 2016</v>
          </cell>
          <cell r="AH615" t="str">
            <v/>
          </cell>
          <cell r="AJ615">
            <v>1</v>
          </cell>
          <cell r="AK615">
            <v>1</v>
          </cell>
          <cell r="AM615" t="str">
            <v>Rest team</v>
          </cell>
        </row>
        <row r="616">
          <cell r="U616" t="str">
            <v>0211 Toeslagenwet</v>
          </cell>
          <cell r="AF616" t="str">
            <v>201603</v>
          </cell>
          <cell r="AG616" t="str">
            <v>Q1 2016</v>
          </cell>
          <cell r="AH616" t="str">
            <v/>
          </cell>
          <cell r="AJ616">
            <v>1</v>
          </cell>
          <cell r="AK616">
            <v>1</v>
          </cell>
          <cell r="AM616" t="str">
            <v>Rest team</v>
          </cell>
        </row>
        <row r="617">
          <cell r="U617" t="str">
            <v>0216 Aftrek Verdiensten / Anticumulatie</v>
          </cell>
          <cell r="AF617" t="str">
            <v>201603</v>
          </cell>
          <cell r="AG617" t="str">
            <v>Q1 2016</v>
          </cell>
          <cell r="AH617" t="str">
            <v/>
          </cell>
          <cell r="AJ617">
            <v>1</v>
          </cell>
          <cell r="AK617">
            <v>1</v>
          </cell>
          <cell r="AM617" t="str">
            <v>Rest team</v>
          </cell>
        </row>
        <row r="618">
          <cell r="U618" t="str">
            <v>0216 Aftrek Verdiensten / Anticumulatie</v>
          </cell>
          <cell r="AF618" t="str">
            <v>201601</v>
          </cell>
          <cell r="AG618" t="str">
            <v>Q1 2016</v>
          </cell>
          <cell r="AH618" t="str">
            <v/>
          </cell>
          <cell r="AJ618">
            <v>1</v>
          </cell>
          <cell r="AK618">
            <v>1</v>
          </cell>
          <cell r="AM618" t="str">
            <v>Rest team</v>
          </cell>
        </row>
        <row r="619">
          <cell r="U619" t="str">
            <v>0216 Aftrek Verdiensten / Anticumulatie</v>
          </cell>
          <cell r="AF619" t="str">
            <v>201609</v>
          </cell>
          <cell r="AG619" t="str">
            <v>Q3 2016</v>
          </cell>
          <cell r="AH619" t="str">
            <v/>
          </cell>
          <cell r="AJ619">
            <v>1</v>
          </cell>
          <cell r="AK619">
            <v>1</v>
          </cell>
          <cell r="AM619" t="str">
            <v>Rest team</v>
          </cell>
        </row>
        <row r="620">
          <cell r="U620" t="str">
            <v>0216 Aftrek Verdiensten / Anticumulatie</v>
          </cell>
          <cell r="AF620" t="str">
            <v>201609</v>
          </cell>
          <cell r="AG620" t="str">
            <v>Q3 2016</v>
          </cell>
          <cell r="AH620" t="str">
            <v/>
          </cell>
          <cell r="AJ620">
            <v>1</v>
          </cell>
          <cell r="AK620">
            <v>1</v>
          </cell>
          <cell r="AM620" t="str">
            <v>Rest team</v>
          </cell>
        </row>
        <row r="621">
          <cell r="U621" t="str">
            <v>0216 Aftrek Verdiensten / Anticumulatie</v>
          </cell>
          <cell r="AF621" t="str">
            <v>201603</v>
          </cell>
          <cell r="AG621" t="str">
            <v>Q1 2016</v>
          </cell>
          <cell r="AH621" t="str">
            <v/>
          </cell>
          <cell r="AJ621">
            <v>1</v>
          </cell>
          <cell r="AK621">
            <v>1</v>
          </cell>
          <cell r="AM621" t="str">
            <v>Rest team</v>
          </cell>
        </row>
        <row r="622">
          <cell r="U622" t="str">
            <v>0216 Aftrek Verdiensten / Anticumulatie</v>
          </cell>
          <cell r="AF622" t="str">
            <v>201608</v>
          </cell>
          <cell r="AG622" t="str">
            <v>Q3 2016</v>
          </cell>
          <cell r="AH622" t="str">
            <v/>
          </cell>
          <cell r="AJ622">
            <v>1</v>
          </cell>
          <cell r="AK622">
            <v>1</v>
          </cell>
          <cell r="AM622" t="str">
            <v>Rest team</v>
          </cell>
        </row>
        <row r="623">
          <cell r="U623" t="str">
            <v>0216 Aftrek Verdiensten / Anticumulatie</v>
          </cell>
          <cell r="AF623" t="str">
            <v>201607</v>
          </cell>
          <cell r="AG623" t="str">
            <v>Q3 2016</v>
          </cell>
          <cell r="AH623" t="str">
            <v/>
          </cell>
          <cell r="AJ623">
            <v>1</v>
          </cell>
          <cell r="AK623">
            <v>1</v>
          </cell>
          <cell r="AM623" t="str">
            <v>Rest team</v>
          </cell>
        </row>
        <row r="624">
          <cell r="U624" t="str">
            <v>0216 Aftrek Verdiensten / Anticumulatie</v>
          </cell>
          <cell r="AF624" t="str">
            <v>201603</v>
          </cell>
          <cell r="AG624" t="str">
            <v>Q1 2016</v>
          </cell>
          <cell r="AH624" t="str">
            <v/>
          </cell>
          <cell r="AJ624">
            <v>1</v>
          </cell>
          <cell r="AK624">
            <v>1</v>
          </cell>
          <cell r="AM624" t="str">
            <v>Rest team</v>
          </cell>
        </row>
        <row r="625">
          <cell r="U625" t="str">
            <v>0216 Aftrek Verdiensten / Anticumulatie</v>
          </cell>
          <cell r="AF625" t="str">
            <v>201603</v>
          </cell>
          <cell r="AG625" t="str">
            <v>Q1 2016</v>
          </cell>
          <cell r="AH625" t="str">
            <v/>
          </cell>
          <cell r="AJ625">
            <v>1</v>
          </cell>
          <cell r="AK625">
            <v>1</v>
          </cell>
          <cell r="AM625" t="str">
            <v>Rest team</v>
          </cell>
        </row>
        <row r="626">
          <cell r="U626" t="str">
            <v>0216 Aftrek Verdiensten / Anticumulatie</v>
          </cell>
          <cell r="AF626" t="str">
            <v>201608</v>
          </cell>
          <cell r="AG626" t="str">
            <v>Q3 2016</v>
          </cell>
          <cell r="AH626" t="str">
            <v/>
          </cell>
          <cell r="AJ626">
            <v>1</v>
          </cell>
          <cell r="AK626">
            <v>1</v>
          </cell>
          <cell r="AM626" t="str">
            <v>Rest team</v>
          </cell>
        </row>
        <row r="627">
          <cell r="U627" t="str">
            <v>0216 Aftrek Verdiensten / Anticumulatie</v>
          </cell>
          <cell r="AF627" t="str">
            <v>201603</v>
          </cell>
          <cell r="AG627" t="str">
            <v>Q1 2016</v>
          </cell>
          <cell r="AH627" t="str">
            <v/>
          </cell>
          <cell r="AJ627">
            <v>1</v>
          </cell>
          <cell r="AK627">
            <v>1</v>
          </cell>
          <cell r="AM627" t="str">
            <v>Rest team</v>
          </cell>
        </row>
        <row r="628">
          <cell r="U628" t="str">
            <v>0216 Aftrek Verdiensten / Anticumulatie</v>
          </cell>
          <cell r="AF628" t="str">
            <v>201609</v>
          </cell>
          <cell r="AG628" t="str">
            <v>Q3 2016</v>
          </cell>
          <cell r="AH628" t="str">
            <v/>
          </cell>
          <cell r="AJ628">
            <v>1</v>
          </cell>
          <cell r="AK628">
            <v>1</v>
          </cell>
          <cell r="AM628" t="str">
            <v>Rest team</v>
          </cell>
        </row>
        <row r="629">
          <cell r="U629" t="str">
            <v>0216 Aftrek Verdiensten / Anticumulatie</v>
          </cell>
          <cell r="AF629" t="str">
            <v>201609</v>
          </cell>
          <cell r="AG629" t="str">
            <v>Q3 2016</v>
          </cell>
          <cell r="AH629" t="str">
            <v/>
          </cell>
          <cell r="AJ629">
            <v>1</v>
          </cell>
          <cell r="AK629">
            <v>1</v>
          </cell>
          <cell r="AM629" t="str">
            <v>Rest team</v>
          </cell>
        </row>
        <row r="630">
          <cell r="U630" t="str">
            <v>0216 Aftrek Verdiensten / Anticumulatie</v>
          </cell>
          <cell r="AF630" t="str">
            <v>201602</v>
          </cell>
          <cell r="AG630" t="str">
            <v>Q1 2016</v>
          </cell>
          <cell r="AH630" t="str">
            <v/>
          </cell>
          <cell r="AJ630">
            <v>1</v>
          </cell>
          <cell r="AK630">
            <v>1</v>
          </cell>
          <cell r="AM630" t="str">
            <v>Rest team</v>
          </cell>
        </row>
        <row r="631">
          <cell r="U631" t="str">
            <v>0216 Aftrek Verdiensten / Anticumulatie</v>
          </cell>
          <cell r="AF631" t="str">
            <v>201609</v>
          </cell>
          <cell r="AG631" t="str">
            <v>Q3 2016</v>
          </cell>
          <cell r="AH631" t="str">
            <v/>
          </cell>
          <cell r="AJ631">
            <v>1</v>
          </cell>
          <cell r="AK631">
            <v>1</v>
          </cell>
          <cell r="AM631" t="str">
            <v>Rest team</v>
          </cell>
        </row>
        <row r="632">
          <cell r="U632" t="str">
            <v>0216 Aftrek Verdiensten / Anticumulatie</v>
          </cell>
          <cell r="AF632" t="str">
            <v>201603</v>
          </cell>
          <cell r="AG632" t="str">
            <v>Q1 2016</v>
          </cell>
          <cell r="AH632" t="str">
            <v/>
          </cell>
          <cell r="AJ632">
            <v>1</v>
          </cell>
          <cell r="AK632">
            <v>1</v>
          </cell>
          <cell r="AM632" t="str">
            <v>Rest team</v>
          </cell>
        </row>
        <row r="633">
          <cell r="U633" t="str">
            <v>0216 Aftrek Verdiensten / Anticumulatie</v>
          </cell>
          <cell r="AF633" t="str">
            <v>201609</v>
          </cell>
          <cell r="AG633" t="str">
            <v>Q3 2016</v>
          </cell>
          <cell r="AH633" t="str">
            <v/>
          </cell>
          <cell r="AJ633">
            <v>1</v>
          </cell>
          <cell r="AK633">
            <v>1</v>
          </cell>
          <cell r="AM633" t="str">
            <v>Rest team</v>
          </cell>
        </row>
        <row r="634">
          <cell r="U634" t="str">
            <v>0216 Aftrek Verdiensten / Anticumulatie</v>
          </cell>
          <cell r="AF634" t="str">
            <v>201602</v>
          </cell>
          <cell r="AG634" t="str">
            <v>Q1 2016</v>
          </cell>
          <cell r="AH634" t="str">
            <v/>
          </cell>
          <cell r="AJ634">
            <v>1</v>
          </cell>
          <cell r="AK634">
            <v>1</v>
          </cell>
          <cell r="AM634" t="str">
            <v>Rest team</v>
          </cell>
        </row>
        <row r="635">
          <cell r="U635" t="str">
            <v>0216 Aftrek Verdiensten / Anticumulatie</v>
          </cell>
          <cell r="AF635" t="str">
            <v>201602</v>
          </cell>
          <cell r="AG635" t="str">
            <v>Q1 2016</v>
          </cell>
          <cell r="AH635" t="str">
            <v/>
          </cell>
          <cell r="AJ635">
            <v>1</v>
          </cell>
          <cell r="AK635">
            <v>1</v>
          </cell>
          <cell r="AM635" t="str">
            <v>Rest team</v>
          </cell>
        </row>
        <row r="636">
          <cell r="U636" t="str">
            <v>0216 Aftrek Verdiensten / Anticumulatie</v>
          </cell>
          <cell r="AF636" t="str">
            <v>201702</v>
          </cell>
          <cell r="AG636" t="str">
            <v>Q1 2017</v>
          </cell>
          <cell r="AH636" t="str">
            <v/>
          </cell>
          <cell r="AJ636">
            <v>1</v>
          </cell>
          <cell r="AK636">
            <v>1</v>
          </cell>
          <cell r="AM636" t="str">
            <v>Rest team</v>
          </cell>
        </row>
        <row r="637">
          <cell r="U637" t="str">
            <v>0216 Aftrek Verdiensten / Anticumulatie</v>
          </cell>
          <cell r="AF637" t="str">
            <v>201605</v>
          </cell>
          <cell r="AG637" t="str">
            <v>Q2 2016</v>
          </cell>
          <cell r="AH637" t="str">
            <v/>
          </cell>
          <cell r="AJ637">
            <v>1</v>
          </cell>
          <cell r="AK637">
            <v>1</v>
          </cell>
          <cell r="AM637" t="str">
            <v>Rest team</v>
          </cell>
        </row>
        <row r="638">
          <cell r="U638" t="str">
            <v>0216 Aftrek Verdiensten / Anticumulatie</v>
          </cell>
          <cell r="AF638" t="str">
            <v>201601</v>
          </cell>
          <cell r="AG638" t="str">
            <v>Q1 2016</v>
          </cell>
          <cell r="AH638" t="str">
            <v/>
          </cell>
          <cell r="AJ638">
            <v>1</v>
          </cell>
          <cell r="AK638">
            <v>1</v>
          </cell>
          <cell r="AM638" t="str">
            <v>Rest team</v>
          </cell>
        </row>
        <row r="639">
          <cell r="U639" t="str">
            <v>0216 Aftrek Verdiensten / Anticumulatie</v>
          </cell>
          <cell r="AF639" t="str">
            <v>201609</v>
          </cell>
          <cell r="AG639" t="str">
            <v>Q3 2016</v>
          </cell>
          <cell r="AH639" t="str">
            <v/>
          </cell>
          <cell r="AJ639">
            <v>1</v>
          </cell>
          <cell r="AK639">
            <v>1</v>
          </cell>
          <cell r="AM639" t="str">
            <v>Rest team</v>
          </cell>
        </row>
        <row r="640">
          <cell r="U640" t="str">
            <v>0216 Aftrek Verdiensten / Anticumulatie</v>
          </cell>
          <cell r="AF640" t="str">
            <v>201602</v>
          </cell>
          <cell r="AG640" t="str">
            <v>Q1 2016</v>
          </cell>
          <cell r="AH640" t="str">
            <v/>
          </cell>
          <cell r="AJ640">
            <v>1</v>
          </cell>
          <cell r="AK640">
            <v>1</v>
          </cell>
          <cell r="AM640" t="str">
            <v>Rest team</v>
          </cell>
        </row>
        <row r="641">
          <cell r="U641" t="str">
            <v>0216 Aftrek Verdiensten / Anticumulatie</v>
          </cell>
          <cell r="AF641" t="str">
            <v>201609</v>
          </cell>
          <cell r="AG641" t="str">
            <v>Q3 2016</v>
          </cell>
          <cell r="AH641" t="str">
            <v/>
          </cell>
          <cell r="AJ641">
            <v>1</v>
          </cell>
          <cell r="AK641">
            <v>1</v>
          </cell>
          <cell r="AM641" t="str">
            <v>Rest team</v>
          </cell>
        </row>
        <row r="642">
          <cell r="U642" t="str">
            <v>0216 Aftrek Verdiensten / Anticumulatie</v>
          </cell>
          <cell r="AF642" t="str">
            <v>201609</v>
          </cell>
          <cell r="AG642" t="str">
            <v>Q3 2016</v>
          </cell>
          <cell r="AH642" t="str">
            <v/>
          </cell>
          <cell r="AJ642">
            <v>1</v>
          </cell>
          <cell r="AK642">
            <v>1</v>
          </cell>
          <cell r="AM642" t="str">
            <v>Rest team</v>
          </cell>
        </row>
        <row r="643">
          <cell r="U643" t="str">
            <v>0216 Aftrek Verdiensten / Anticumulatie</v>
          </cell>
          <cell r="AF643" t="str">
            <v>201603</v>
          </cell>
          <cell r="AG643" t="str">
            <v>Q1 2016</v>
          </cell>
          <cell r="AH643" t="str">
            <v/>
          </cell>
          <cell r="AJ643">
            <v>1</v>
          </cell>
          <cell r="AK643">
            <v>1</v>
          </cell>
          <cell r="AM643" t="str">
            <v>Rest team</v>
          </cell>
        </row>
        <row r="644">
          <cell r="U644" t="str">
            <v>0216 Aftrek Verdiensten / Anticumulatie</v>
          </cell>
          <cell r="AF644" t="str">
            <v>201603</v>
          </cell>
          <cell r="AG644" t="str">
            <v>Q1 2016</v>
          </cell>
          <cell r="AH644" t="str">
            <v/>
          </cell>
          <cell r="AJ644" t="str">
            <v/>
          </cell>
          <cell r="AK644">
            <v>1</v>
          </cell>
          <cell r="AM644" t="str">
            <v>Rest team</v>
          </cell>
        </row>
        <row r="645">
          <cell r="U645" t="str">
            <v>0216 Aftrek Verdiensten / Anticumulatie</v>
          </cell>
          <cell r="AF645" t="str">
            <v>201608</v>
          </cell>
          <cell r="AG645" t="str">
            <v>Q3 2016</v>
          </cell>
          <cell r="AH645" t="str">
            <v/>
          </cell>
          <cell r="AJ645">
            <v>1</v>
          </cell>
          <cell r="AK645">
            <v>1</v>
          </cell>
          <cell r="AM645" t="str">
            <v>Rest team</v>
          </cell>
        </row>
        <row r="646">
          <cell r="U646" t="str">
            <v>0216 Aftrek Verdiensten / Anticumulatie</v>
          </cell>
          <cell r="AF646" t="str">
            <v>201609</v>
          </cell>
          <cell r="AG646" t="str">
            <v>Q3 2016</v>
          </cell>
          <cell r="AH646" t="str">
            <v/>
          </cell>
          <cell r="AJ646">
            <v>1</v>
          </cell>
          <cell r="AK646">
            <v>1</v>
          </cell>
          <cell r="AM646" t="str">
            <v>Rest team</v>
          </cell>
        </row>
        <row r="647">
          <cell r="U647" t="str">
            <v>0216 Aftrek Verdiensten / Anticumulatie</v>
          </cell>
          <cell r="AF647" t="str">
            <v>201608</v>
          </cell>
          <cell r="AG647" t="str">
            <v>Q3 2016</v>
          </cell>
          <cell r="AH647">
            <v>1</v>
          </cell>
          <cell r="AJ647" t="str">
            <v/>
          </cell>
          <cell r="AK647">
            <v>1</v>
          </cell>
          <cell r="AM647" t="str">
            <v>Rest team</v>
          </cell>
        </row>
        <row r="648">
          <cell r="U648" t="str">
            <v>0216 Aftrek Verdiensten / Anticumulatie</v>
          </cell>
          <cell r="AF648" t="str">
            <v>201601</v>
          </cell>
          <cell r="AG648" t="str">
            <v>Q1 2016</v>
          </cell>
          <cell r="AH648" t="str">
            <v/>
          </cell>
          <cell r="AJ648">
            <v>1</v>
          </cell>
          <cell r="AK648">
            <v>1</v>
          </cell>
          <cell r="AM648" t="str">
            <v>Rest team</v>
          </cell>
        </row>
        <row r="649">
          <cell r="U649" t="str">
            <v>0216 Aftrek Verdiensten / Anticumulatie</v>
          </cell>
          <cell r="AF649" t="str">
            <v>201601</v>
          </cell>
          <cell r="AG649" t="str">
            <v>Q1 2016</v>
          </cell>
          <cell r="AH649" t="str">
            <v/>
          </cell>
          <cell r="AJ649">
            <v>1</v>
          </cell>
          <cell r="AK649">
            <v>1</v>
          </cell>
          <cell r="AM649" t="str">
            <v>Rest team</v>
          </cell>
        </row>
        <row r="650">
          <cell r="U650" t="str">
            <v>0216 Aftrek Verdiensten / Anticumulatie</v>
          </cell>
          <cell r="AF650" t="str">
            <v>201605</v>
          </cell>
          <cell r="AG650" t="str">
            <v>Q2 2016</v>
          </cell>
          <cell r="AH650">
            <v>1</v>
          </cell>
          <cell r="AJ650" t="str">
            <v/>
          </cell>
          <cell r="AK650">
            <v>1</v>
          </cell>
          <cell r="AM650" t="str">
            <v>Rest team</v>
          </cell>
        </row>
        <row r="651">
          <cell r="U651" t="str">
            <v>0216 Aftrek Verdiensten / Anticumulatie</v>
          </cell>
          <cell r="AF651" t="str">
            <v>201607</v>
          </cell>
          <cell r="AG651" t="str">
            <v>Q3 2016</v>
          </cell>
          <cell r="AH651" t="str">
            <v/>
          </cell>
          <cell r="AJ651">
            <v>1</v>
          </cell>
          <cell r="AK651">
            <v>1</v>
          </cell>
          <cell r="AM651" t="str">
            <v>Rest team</v>
          </cell>
        </row>
        <row r="652">
          <cell r="U652" t="str">
            <v>0216 Aftrek Verdiensten / Anticumulatie</v>
          </cell>
          <cell r="AF652" t="str">
            <v>201601</v>
          </cell>
          <cell r="AG652" t="str">
            <v>Q1 2016</v>
          </cell>
          <cell r="AH652" t="str">
            <v/>
          </cell>
          <cell r="AJ652">
            <v>1</v>
          </cell>
          <cell r="AK652">
            <v>1</v>
          </cell>
          <cell r="AM652" t="str">
            <v>Rest team</v>
          </cell>
        </row>
        <row r="653">
          <cell r="U653" t="str">
            <v>0216 Aftrek Verdiensten / Anticumulatie</v>
          </cell>
          <cell r="AF653" t="str">
            <v>201605</v>
          </cell>
          <cell r="AG653" t="str">
            <v>Q2 2016</v>
          </cell>
          <cell r="AH653" t="str">
            <v/>
          </cell>
          <cell r="AJ653">
            <v>1</v>
          </cell>
          <cell r="AK653">
            <v>1</v>
          </cell>
          <cell r="AM653" t="str">
            <v>Rest team</v>
          </cell>
        </row>
        <row r="654">
          <cell r="U654" t="str">
            <v>0216 Aftrek Verdiensten / Anticumulatie</v>
          </cell>
          <cell r="AF654" t="str">
            <v>201608</v>
          </cell>
          <cell r="AG654" t="str">
            <v>Q3 2016</v>
          </cell>
          <cell r="AH654" t="str">
            <v/>
          </cell>
          <cell r="AJ654">
            <v>1</v>
          </cell>
          <cell r="AK654">
            <v>1</v>
          </cell>
          <cell r="AM654" t="str">
            <v>Rest team</v>
          </cell>
        </row>
        <row r="655">
          <cell r="U655" t="str">
            <v>0216 Aftrek Verdiensten / Anticumulatie</v>
          </cell>
          <cell r="AF655" t="str">
            <v>201603</v>
          </cell>
          <cell r="AG655" t="str">
            <v>Q1 2016</v>
          </cell>
          <cell r="AH655" t="str">
            <v/>
          </cell>
          <cell r="AJ655">
            <v>1</v>
          </cell>
          <cell r="AK655">
            <v>1</v>
          </cell>
          <cell r="AM655" t="str">
            <v>Rest team</v>
          </cell>
        </row>
        <row r="656">
          <cell r="U656" t="str">
            <v>0216 Aftrek Verdiensten / Anticumulatie</v>
          </cell>
          <cell r="AF656" t="str">
            <v>201602</v>
          </cell>
          <cell r="AG656" t="str">
            <v>Q1 2016</v>
          </cell>
          <cell r="AH656" t="str">
            <v/>
          </cell>
          <cell r="AJ656">
            <v>1</v>
          </cell>
          <cell r="AK656">
            <v>1</v>
          </cell>
          <cell r="AM656" t="str">
            <v>Rest team</v>
          </cell>
        </row>
        <row r="657">
          <cell r="U657" t="str">
            <v>0216 Aftrek Verdiensten / Anticumulatie</v>
          </cell>
          <cell r="AF657" t="str">
            <v>201603</v>
          </cell>
          <cell r="AG657" t="str">
            <v>Q1 2016</v>
          </cell>
          <cell r="AH657" t="str">
            <v/>
          </cell>
          <cell r="AJ657">
            <v>1</v>
          </cell>
          <cell r="AK657">
            <v>1</v>
          </cell>
          <cell r="AM657" t="str">
            <v>Rest team</v>
          </cell>
        </row>
        <row r="658">
          <cell r="U658" t="str">
            <v>0219 Vaststelling</v>
          </cell>
          <cell r="AF658" t="str">
            <v>201603</v>
          </cell>
          <cell r="AG658" t="str">
            <v>Q1 2016</v>
          </cell>
          <cell r="AH658">
            <v>1</v>
          </cell>
          <cell r="AJ658" t="str">
            <v/>
          </cell>
          <cell r="AK658">
            <v>1</v>
          </cell>
          <cell r="AM658" t="str">
            <v>Rest team</v>
          </cell>
        </row>
        <row r="659">
          <cell r="U659" t="str">
            <v>0219 Vaststelling</v>
          </cell>
          <cell r="AF659" t="str">
            <v>201605</v>
          </cell>
          <cell r="AG659" t="str">
            <v>Q2 2016</v>
          </cell>
          <cell r="AH659">
            <v>1</v>
          </cell>
          <cell r="AJ659" t="str">
            <v/>
          </cell>
          <cell r="AK659">
            <v>1</v>
          </cell>
          <cell r="AM659" t="str">
            <v>Rest team</v>
          </cell>
        </row>
        <row r="660">
          <cell r="U660" t="str">
            <v>0219 Vaststelling</v>
          </cell>
          <cell r="AF660" t="str">
            <v>201603</v>
          </cell>
          <cell r="AG660" t="str">
            <v>Q1 2016</v>
          </cell>
          <cell r="AH660">
            <v>1</v>
          </cell>
          <cell r="AJ660" t="str">
            <v/>
          </cell>
          <cell r="AK660">
            <v>1</v>
          </cell>
          <cell r="AM660" t="str">
            <v>Rest team</v>
          </cell>
        </row>
        <row r="661">
          <cell r="U661" t="str">
            <v>0219 Vaststelling</v>
          </cell>
          <cell r="AF661" t="str">
            <v>201601</v>
          </cell>
          <cell r="AG661" t="str">
            <v>Q1 2016</v>
          </cell>
          <cell r="AH661">
            <v>1</v>
          </cell>
          <cell r="AJ661" t="str">
            <v/>
          </cell>
          <cell r="AK661">
            <v>1</v>
          </cell>
          <cell r="AM661" t="str">
            <v>Rest team</v>
          </cell>
        </row>
        <row r="662">
          <cell r="U662" t="str">
            <v>0219 Vaststelling</v>
          </cell>
          <cell r="AF662" t="str">
            <v>201602</v>
          </cell>
          <cell r="AG662" t="str">
            <v>Q1 2016</v>
          </cell>
          <cell r="AH662">
            <v>1</v>
          </cell>
          <cell r="AJ662" t="str">
            <v/>
          </cell>
          <cell r="AK662">
            <v>1</v>
          </cell>
          <cell r="AM662" t="str">
            <v>Rest team</v>
          </cell>
        </row>
        <row r="663">
          <cell r="U663" t="str">
            <v>0219 Vaststelling</v>
          </cell>
          <cell r="AF663" t="str">
            <v>201605</v>
          </cell>
          <cell r="AG663" t="str">
            <v>Q2 2016</v>
          </cell>
          <cell r="AH663">
            <v>1</v>
          </cell>
          <cell r="AJ663" t="str">
            <v/>
          </cell>
          <cell r="AK663">
            <v>1</v>
          </cell>
          <cell r="AM663" t="str">
            <v>Rest team</v>
          </cell>
        </row>
        <row r="664">
          <cell r="U664" t="str">
            <v>0219 Vaststelling</v>
          </cell>
          <cell r="AF664" t="str">
            <v>201609</v>
          </cell>
          <cell r="AG664" t="str">
            <v>Q3 2016</v>
          </cell>
          <cell r="AH664">
            <v>1</v>
          </cell>
          <cell r="AJ664" t="str">
            <v/>
          </cell>
          <cell r="AK664">
            <v>1</v>
          </cell>
          <cell r="AM664" t="str">
            <v>Rest team</v>
          </cell>
        </row>
        <row r="665">
          <cell r="U665" t="str">
            <v>0219 Vaststelling</v>
          </cell>
          <cell r="AF665" t="str">
            <v>201609</v>
          </cell>
          <cell r="AG665" t="str">
            <v>Q3 2016</v>
          </cell>
          <cell r="AH665">
            <v>1</v>
          </cell>
          <cell r="AJ665" t="str">
            <v/>
          </cell>
          <cell r="AK665">
            <v>1</v>
          </cell>
          <cell r="AM665" t="str">
            <v>Rest team</v>
          </cell>
        </row>
        <row r="666">
          <cell r="U666" t="str">
            <v>0219 Vaststelling</v>
          </cell>
          <cell r="AF666" t="str">
            <v>201609</v>
          </cell>
          <cell r="AG666" t="str">
            <v>Q3 2016</v>
          </cell>
          <cell r="AH666">
            <v>1</v>
          </cell>
          <cell r="AJ666" t="str">
            <v/>
          </cell>
          <cell r="AK666">
            <v>1</v>
          </cell>
          <cell r="AM666" t="str">
            <v>Rest team</v>
          </cell>
        </row>
        <row r="667">
          <cell r="U667" t="str">
            <v>0219 Vaststelling</v>
          </cell>
          <cell r="AF667" t="str">
            <v>201607</v>
          </cell>
          <cell r="AG667" t="str">
            <v>Q3 2016</v>
          </cell>
          <cell r="AH667">
            <v>1</v>
          </cell>
          <cell r="AJ667" t="str">
            <v/>
          </cell>
          <cell r="AK667">
            <v>1</v>
          </cell>
          <cell r="AM667" t="str">
            <v>Rest team</v>
          </cell>
        </row>
        <row r="668">
          <cell r="U668" t="str">
            <v>0219 Vaststelling</v>
          </cell>
          <cell r="AF668" t="str">
            <v>201603</v>
          </cell>
          <cell r="AG668" t="str">
            <v>Q1 2016</v>
          </cell>
          <cell r="AH668">
            <v>1</v>
          </cell>
          <cell r="AJ668" t="str">
            <v/>
          </cell>
          <cell r="AK668">
            <v>1</v>
          </cell>
          <cell r="AM668" t="str">
            <v>Rest team</v>
          </cell>
        </row>
        <row r="669">
          <cell r="U669" t="str">
            <v>0219 Vaststelling</v>
          </cell>
          <cell r="AF669" t="str">
            <v>201608</v>
          </cell>
          <cell r="AG669" t="str">
            <v>Q3 2016</v>
          </cell>
          <cell r="AH669">
            <v>1</v>
          </cell>
          <cell r="AJ669" t="str">
            <v/>
          </cell>
          <cell r="AK669">
            <v>1</v>
          </cell>
          <cell r="AM669" t="str">
            <v>Rest team</v>
          </cell>
        </row>
        <row r="670">
          <cell r="U670" t="str">
            <v>0219 Vaststelling</v>
          </cell>
          <cell r="AF670" t="str">
            <v>201608</v>
          </cell>
          <cell r="AG670" t="str">
            <v>Q3 2016</v>
          </cell>
          <cell r="AH670">
            <v>1</v>
          </cell>
          <cell r="AJ670" t="str">
            <v/>
          </cell>
          <cell r="AK670">
            <v>1</v>
          </cell>
          <cell r="AM670" t="str">
            <v>Rest team</v>
          </cell>
        </row>
        <row r="671">
          <cell r="U671" t="str">
            <v>0219 Vaststelling</v>
          </cell>
          <cell r="AF671" t="str">
            <v>201608</v>
          </cell>
          <cell r="AG671" t="str">
            <v>Q3 2016</v>
          </cell>
          <cell r="AH671">
            <v>1</v>
          </cell>
          <cell r="AJ671" t="str">
            <v/>
          </cell>
          <cell r="AK671">
            <v>1</v>
          </cell>
          <cell r="AM671" t="str">
            <v>Rest team</v>
          </cell>
        </row>
        <row r="672">
          <cell r="U672" t="str">
            <v>0219 Vaststelling</v>
          </cell>
          <cell r="AF672" t="str">
            <v>201609</v>
          </cell>
          <cell r="AG672" t="str">
            <v>Q3 2016</v>
          </cell>
          <cell r="AH672">
            <v>1</v>
          </cell>
          <cell r="AJ672" t="str">
            <v/>
          </cell>
          <cell r="AK672">
            <v>1</v>
          </cell>
          <cell r="AM672" t="str">
            <v>Rest team</v>
          </cell>
        </row>
        <row r="673">
          <cell r="U673" t="str">
            <v>0219 Vaststelling</v>
          </cell>
          <cell r="AF673" t="str">
            <v>201601</v>
          </cell>
          <cell r="AG673" t="str">
            <v>Q1 2016</v>
          </cell>
          <cell r="AH673">
            <v>1</v>
          </cell>
          <cell r="AJ673" t="str">
            <v/>
          </cell>
          <cell r="AK673">
            <v>1</v>
          </cell>
          <cell r="AM673" t="str">
            <v>Rest team</v>
          </cell>
        </row>
        <row r="674">
          <cell r="U674" t="str">
            <v>0219 Vaststelling</v>
          </cell>
          <cell r="AF674" t="str">
            <v>201608</v>
          </cell>
          <cell r="AG674" t="str">
            <v>Q3 2016</v>
          </cell>
          <cell r="AH674" t="str">
            <v/>
          </cell>
          <cell r="AJ674" t="str">
            <v/>
          </cell>
          <cell r="AK674">
            <v>1</v>
          </cell>
          <cell r="AM674" t="str">
            <v>Rest team</v>
          </cell>
        </row>
        <row r="675">
          <cell r="U675" t="str">
            <v>0219 Vaststelling</v>
          </cell>
          <cell r="AF675" t="str">
            <v>201602</v>
          </cell>
          <cell r="AG675" t="str">
            <v>Q1 2016</v>
          </cell>
          <cell r="AH675">
            <v>1</v>
          </cell>
          <cell r="AJ675" t="str">
            <v/>
          </cell>
          <cell r="AK675">
            <v>1</v>
          </cell>
          <cell r="AM675" t="str">
            <v>Rest team</v>
          </cell>
        </row>
        <row r="676">
          <cell r="U676" t="str">
            <v>0219 Vaststelling</v>
          </cell>
          <cell r="AF676" t="str">
            <v>201603</v>
          </cell>
          <cell r="AG676" t="str">
            <v>Q1 2016</v>
          </cell>
          <cell r="AH676">
            <v>1</v>
          </cell>
          <cell r="AJ676" t="str">
            <v/>
          </cell>
          <cell r="AK676">
            <v>1</v>
          </cell>
          <cell r="AM676" t="str">
            <v>Rest team</v>
          </cell>
        </row>
        <row r="677">
          <cell r="U677" t="str">
            <v>0219 Vaststelling</v>
          </cell>
          <cell r="AF677" t="str">
            <v>201609</v>
          </cell>
          <cell r="AG677" t="str">
            <v>Q3 2016</v>
          </cell>
          <cell r="AH677">
            <v>1</v>
          </cell>
          <cell r="AJ677" t="str">
            <v/>
          </cell>
          <cell r="AK677">
            <v>1</v>
          </cell>
          <cell r="AM677" t="str">
            <v>Rest team</v>
          </cell>
        </row>
        <row r="678">
          <cell r="U678" t="str">
            <v>0219 Vaststelling</v>
          </cell>
          <cell r="AF678" t="str">
            <v>201702</v>
          </cell>
          <cell r="AG678" t="str">
            <v>Q1 2017</v>
          </cell>
          <cell r="AH678">
            <v>1</v>
          </cell>
          <cell r="AJ678" t="str">
            <v/>
          </cell>
          <cell r="AK678">
            <v>1</v>
          </cell>
          <cell r="AM678" t="str">
            <v>Rest team</v>
          </cell>
        </row>
        <row r="679">
          <cell r="U679" t="str">
            <v>0219 Vaststelling</v>
          </cell>
          <cell r="AF679" t="str">
            <v>201602</v>
          </cell>
          <cell r="AG679" t="str">
            <v>Q1 2016</v>
          </cell>
          <cell r="AH679">
            <v>1</v>
          </cell>
          <cell r="AJ679" t="str">
            <v/>
          </cell>
          <cell r="AK679">
            <v>1</v>
          </cell>
          <cell r="AM679" t="str">
            <v>Rest team</v>
          </cell>
        </row>
        <row r="680">
          <cell r="U680" t="str">
            <v>0219 Vaststelling</v>
          </cell>
          <cell r="AF680" t="str">
            <v>201609</v>
          </cell>
          <cell r="AG680" t="str">
            <v>Q3 2016</v>
          </cell>
          <cell r="AH680">
            <v>1</v>
          </cell>
          <cell r="AJ680" t="str">
            <v/>
          </cell>
          <cell r="AK680">
            <v>1</v>
          </cell>
          <cell r="AM680" t="str">
            <v>Rest team</v>
          </cell>
        </row>
        <row r="681">
          <cell r="U681" t="str">
            <v>0219 Vaststelling</v>
          </cell>
          <cell r="AF681" t="str">
            <v>201603</v>
          </cell>
          <cell r="AG681" t="str">
            <v>Q1 2016</v>
          </cell>
          <cell r="AH681">
            <v>1</v>
          </cell>
          <cell r="AJ681" t="str">
            <v/>
          </cell>
          <cell r="AK681">
            <v>1</v>
          </cell>
          <cell r="AM681" t="str">
            <v>Rest team</v>
          </cell>
        </row>
        <row r="682">
          <cell r="U682" t="str">
            <v>0219 Vaststelling</v>
          </cell>
          <cell r="AF682" t="str">
            <v>201609</v>
          </cell>
          <cell r="AG682" t="str">
            <v>Q3 2016</v>
          </cell>
          <cell r="AH682">
            <v>1</v>
          </cell>
          <cell r="AJ682" t="str">
            <v/>
          </cell>
          <cell r="AK682">
            <v>1</v>
          </cell>
          <cell r="AM682" t="str">
            <v>Rest team</v>
          </cell>
        </row>
        <row r="683">
          <cell r="U683" t="str">
            <v>0219 Vaststelling</v>
          </cell>
          <cell r="AF683" t="str">
            <v>201608</v>
          </cell>
          <cell r="AG683" t="str">
            <v>Q3 2016</v>
          </cell>
          <cell r="AH683">
            <v>1</v>
          </cell>
          <cell r="AJ683" t="str">
            <v/>
          </cell>
          <cell r="AK683">
            <v>1</v>
          </cell>
          <cell r="AM683" t="str">
            <v>Rest team</v>
          </cell>
        </row>
        <row r="684">
          <cell r="U684" t="str">
            <v>0219 Vaststelling</v>
          </cell>
          <cell r="AF684" t="str">
            <v>201603</v>
          </cell>
          <cell r="AG684" t="str">
            <v>Q1 2016</v>
          </cell>
          <cell r="AH684">
            <v>1</v>
          </cell>
          <cell r="AJ684" t="str">
            <v/>
          </cell>
          <cell r="AK684">
            <v>1</v>
          </cell>
          <cell r="AM684" t="str">
            <v>Rest team</v>
          </cell>
        </row>
        <row r="685">
          <cell r="U685" t="str">
            <v>0219 Vaststelling</v>
          </cell>
          <cell r="AF685" t="str">
            <v>201609</v>
          </cell>
          <cell r="AG685" t="str">
            <v>Q3 2016</v>
          </cell>
          <cell r="AH685" t="str">
            <v/>
          </cell>
          <cell r="AJ685">
            <v>1</v>
          </cell>
          <cell r="AK685">
            <v>1</v>
          </cell>
          <cell r="AM685" t="str">
            <v>Rest team</v>
          </cell>
        </row>
        <row r="686">
          <cell r="U686" t="str">
            <v>0219 Vaststelling</v>
          </cell>
          <cell r="AF686" t="str">
            <v>201601</v>
          </cell>
          <cell r="AG686" t="str">
            <v>Q1 2016</v>
          </cell>
          <cell r="AH686">
            <v>1</v>
          </cell>
          <cell r="AJ686" t="str">
            <v/>
          </cell>
          <cell r="AK686">
            <v>1</v>
          </cell>
          <cell r="AM686" t="str">
            <v>Rest team</v>
          </cell>
        </row>
        <row r="687">
          <cell r="U687" t="str">
            <v>0219 Vaststelling</v>
          </cell>
          <cell r="AF687" t="str">
            <v>201609</v>
          </cell>
          <cell r="AG687" t="str">
            <v>Q3 2016</v>
          </cell>
          <cell r="AH687">
            <v>1</v>
          </cell>
          <cell r="AJ687" t="str">
            <v/>
          </cell>
          <cell r="AK687">
            <v>1</v>
          </cell>
          <cell r="AM687" t="str">
            <v>Rest team</v>
          </cell>
        </row>
        <row r="688">
          <cell r="U688" t="str">
            <v>0219 Vaststelling</v>
          </cell>
          <cell r="AF688" t="str">
            <v>201603</v>
          </cell>
          <cell r="AG688" t="str">
            <v>Q1 2016</v>
          </cell>
          <cell r="AH688">
            <v>1</v>
          </cell>
          <cell r="AJ688" t="str">
            <v/>
          </cell>
          <cell r="AK688">
            <v>1</v>
          </cell>
          <cell r="AM688" t="str">
            <v>Rest team</v>
          </cell>
        </row>
        <row r="689">
          <cell r="U689" t="str">
            <v>0219 Vaststelling</v>
          </cell>
          <cell r="AF689" t="str">
            <v>201603</v>
          </cell>
          <cell r="AG689" t="str">
            <v>Q1 2016</v>
          </cell>
          <cell r="AH689">
            <v>1</v>
          </cell>
          <cell r="AJ689" t="str">
            <v/>
          </cell>
          <cell r="AK689">
            <v>1</v>
          </cell>
          <cell r="AM689" t="str">
            <v>Rest team</v>
          </cell>
        </row>
        <row r="690">
          <cell r="U690" t="str">
            <v>0219 Vaststelling</v>
          </cell>
          <cell r="AF690" t="str">
            <v>201601</v>
          </cell>
          <cell r="AG690" t="str">
            <v>Q1 2016</v>
          </cell>
          <cell r="AH690" t="str">
            <v/>
          </cell>
          <cell r="AJ690">
            <v>1</v>
          </cell>
          <cell r="AK690">
            <v>1</v>
          </cell>
          <cell r="AM690" t="str">
            <v>Rest team</v>
          </cell>
        </row>
        <row r="691">
          <cell r="U691" t="str">
            <v>0219 Vaststelling</v>
          </cell>
          <cell r="AF691" t="str">
            <v>201602</v>
          </cell>
          <cell r="AG691" t="str">
            <v>Q1 2016</v>
          </cell>
          <cell r="AH691" t="str">
            <v/>
          </cell>
          <cell r="AJ691">
            <v>1</v>
          </cell>
          <cell r="AK691">
            <v>1</v>
          </cell>
          <cell r="AM691" t="str">
            <v>Rest team</v>
          </cell>
        </row>
        <row r="692">
          <cell r="U692" t="str">
            <v>0219 Vaststelling</v>
          </cell>
          <cell r="AF692" t="str">
            <v>201601</v>
          </cell>
          <cell r="AG692" t="str">
            <v>Q1 2016</v>
          </cell>
          <cell r="AH692">
            <v>1</v>
          </cell>
          <cell r="AJ692" t="str">
            <v/>
          </cell>
          <cell r="AK692">
            <v>1</v>
          </cell>
          <cell r="AM692" t="str">
            <v>Rest team</v>
          </cell>
        </row>
        <row r="693">
          <cell r="U693" t="str">
            <v>0219 Vaststelling</v>
          </cell>
          <cell r="AF693" t="str">
            <v>201609</v>
          </cell>
          <cell r="AG693" t="str">
            <v>Q3 2016</v>
          </cell>
          <cell r="AH693">
            <v>1</v>
          </cell>
          <cell r="AJ693" t="str">
            <v/>
          </cell>
          <cell r="AK693">
            <v>1</v>
          </cell>
          <cell r="AM693" t="str">
            <v>Rest team</v>
          </cell>
        </row>
        <row r="694">
          <cell r="U694" t="str">
            <v>0219 Vaststelling</v>
          </cell>
          <cell r="AF694" t="str">
            <v>201603</v>
          </cell>
          <cell r="AG694" t="str">
            <v>Q1 2016</v>
          </cell>
          <cell r="AH694">
            <v>1</v>
          </cell>
          <cell r="AJ694" t="str">
            <v/>
          </cell>
          <cell r="AK694">
            <v>1</v>
          </cell>
          <cell r="AM694" t="str">
            <v>Rest team</v>
          </cell>
        </row>
        <row r="695">
          <cell r="U695" t="str">
            <v>0219 Vaststelling</v>
          </cell>
          <cell r="AF695" t="str">
            <v>201602</v>
          </cell>
          <cell r="AG695" t="str">
            <v>Q1 2016</v>
          </cell>
          <cell r="AH695">
            <v>1</v>
          </cell>
          <cell r="AJ695" t="str">
            <v/>
          </cell>
          <cell r="AK695">
            <v>1</v>
          </cell>
          <cell r="AM695" t="str">
            <v>Rest team</v>
          </cell>
        </row>
        <row r="696">
          <cell r="U696" t="str">
            <v>0219 Vaststelling</v>
          </cell>
          <cell r="AF696" t="str">
            <v>201607</v>
          </cell>
          <cell r="AG696" t="str">
            <v>Q3 2016</v>
          </cell>
          <cell r="AH696">
            <v>1</v>
          </cell>
          <cell r="AJ696" t="str">
            <v/>
          </cell>
          <cell r="AK696">
            <v>1</v>
          </cell>
          <cell r="AM696" t="str">
            <v>Rest team</v>
          </cell>
        </row>
        <row r="697">
          <cell r="U697" t="str">
            <v>0219 Vaststelling</v>
          </cell>
          <cell r="AF697" t="str">
            <v>201603</v>
          </cell>
          <cell r="AG697" t="str">
            <v>Q1 2016</v>
          </cell>
          <cell r="AH697">
            <v>1</v>
          </cell>
          <cell r="AJ697" t="str">
            <v/>
          </cell>
          <cell r="AK697">
            <v>1</v>
          </cell>
          <cell r="AM697" t="str">
            <v>Rest team</v>
          </cell>
        </row>
        <row r="698">
          <cell r="U698" t="str">
            <v>0219 Vaststelling</v>
          </cell>
          <cell r="AF698" t="str">
            <v>201605</v>
          </cell>
          <cell r="AG698" t="str">
            <v>Q2 2016</v>
          </cell>
          <cell r="AH698">
            <v>1</v>
          </cell>
          <cell r="AJ698" t="str">
            <v/>
          </cell>
          <cell r="AK698">
            <v>1</v>
          </cell>
          <cell r="AM698" t="str">
            <v>Rest team</v>
          </cell>
        </row>
        <row r="699">
          <cell r="U699" t="str">
            <v>0220 Opzegtermijn ogv BW/CAO</v>
          </cell>
          <cell r="AF699" t="str">
            <v>201609</v>
          </cell>
          <cell r="AG699" t="str">
            <v>Q3 2016</v>
          </cell>
          <cell r="AH699" t="str">
            <v/>
          </cell>
          <cell r="AJ699">
            <v>1</v>
          </cell>
          <cell r="AK699">
            <v>1</v>
          </cell>
          <cell r="AM699" t="str">
            <v>Rest team</v>
          </cell>
        </row>
        <row r="700">
          <cell r="U700" t="str">
            <v>0220 Opzegtermijn ogv BW/CAO</v>
          </cell>
          <cell r="AF700" t="str">
            <v>201603</v>
          </cell>
          <cell r="AG700" t="str">
            <v>Q1 2016</v>
          </cell>
          <cell r="AH700" t="str">
            <v/>
          </cell>
          <cell r="AJ700">
            <v>1</v>
          </cell>
          <cell r="AK700">
            <v>1</v>
          </cell>
          <cell r="AM700" t="str">
            <v>Rest team</v>
          </cell>
        </row>
        <row r="701">
          <cell r="U701" t="str">
            <v>0220 Opzegtermijn ogv BW/CAO</v>
          </cell>
          <cell r="AF701" t="str">
            <v>201605</v>
          </cell>
          <cell r="AG701" t="str">
            <v>Q2 2016</v>
          </cell>
          <cell r="AH701" t="str">
            <v/>
          </cell>
          <cell r="AJ701">
            <v>1</v>
          </cell>
          <cell r="AK701">
            <v>1</v>
          </cell>
          <cell r="AM701" t="str">
            <v>Rest team</v>
          </cell>
        </row>
        <row r="702">
          <cell r="U702" t="str">
            <v>0220 Opzegtermijn ogv BW/CAO</v>
          </cell>
          <cell r="AF702" t="str">
            <v>201609</v>
          </cell>
          <cell r="AG702" t="str">
            <v>Q3 2016</v>
          </cell>
          <cell r="AH702" t="str">
            <v/>
          </cell>
          <cell r="AJ702">
            <v>1</v>
          </cell>
          <cell r="AK702">
            <v>1</v>
          </cell>
          <cell r="AM702" t="str">
            <v>Rest team</v>
          </cell>
        </row>
        <row r="703">
          <cell r="U703" t="str">
            <v>0220 Opzegtermijn ogv BW/CAO</v>
          </cell>
          <cell r="AF703" t="str">
            <v>201608</v>
          </cell>
          <cell r="AG703" t="str">
            <v>Q3 2016</v>
          </cell>
          <cell r="AH703" t="str">
            <v/>
          </cell>
          <cell r="AJ703">
            <v>1</v>
          </cell>
          <cell r="AK703">
            <v>1</v>
          </cell>
          <cell r="AM703" t="str">
            <v>Rest team</v>
          </cell>
        </row>
        <row r="704">
          <cell r="U704" t="str">
            <v>0220 Opzegtermijn ogv BW/CAO</v>
          </cell>
          <cell r="AF704" t="str">
            <v>201607</v>
          </cell>
          <cell r="AG704" t="str">
            <v>Q3 2016</v>
          </cell>
          <cell r="AH704">
            <v>1</v>
          </cell>
          <cell r="AJ704" t="str">
            <v/>
          </cell>
          <cell r="AK704">
            <v>1</v>
          </cell>
          <cell r="AM704" t="str">
            <v>Rest team</v>
          </cell>
        </row>
        <row r="705">
          <cell r="U705" t="str">
            <v>0220 Opzegtermijn ogv BW/CAO</v>
          </cell>
          <cell r="AF705" t="str">
            <v>201602</v>
          </cell>
          <cell r="AG705" t="str">
            <v>Q1 2016</v>
          </cell>
          <cell r="AH705" t="str">
            <v/>
          </cell>
          <cell r="AJ705">
            <v>1</v>
          </cell>
          <cell r="AK705">
            <v>1</v>
          </cell>
          <cell r="AM705" t="str">
            <v>Rest team</v>
          </cell>
        </row>
        <row r="706">
          <cell r="U706" t="str">
            <v>0220 Opzegtermijn ogv BW/CAO</v>
          </cell>
          <cell r="AF706" t="str">
            <v>201608</v>
          </cell>
          <cell r="AG706" t="str">
            <v>Q3 2016</v>
          </cell>
          <cell r="AH706" t="str">
            <v/>
          </cell>
          <cell r="AJ706">
            <v>1</v>
          </cell>
          <cell r="AK706">
            <v>1</v>
          </cell>
          <cell r="AM706" t="str">
            <v>Rest team</v>
          </cell>
        </row>
        <row r="707">
          <cell r="U707" t="str">
            <v>0220 Opzegtermijn ogv BW/CAO</v>
          </cell>
          <cell r="AF707" t="str">
            <v>201601</v>
          </cell>
          <cell r="AG707" t="str">
            <v>Q1 2016</v>
          </cell>
          <cell r="AH707" t="str">
            <v/>
          </cell>
          <cell r="AJ707">
            <v>1</v>
          </cell>
          <cell r="AK707">
            <v>1</v>
          </cell>
          <cell r="AM707" t="str">
            <v>Rest team</v>
          </cell>
        </row>
        <row r="708">
          <cell r="U708" t="str">
            <v>0220 Opzegtermijn ogv BW/CAO</v>
          </cell>
          <cell r="AF708" t="str">
            <v>201601</v>
          </cell>
          <cell r="AG708" t="str">
            <v>Q1 2016</v>
          </cell>
          <cell r="AH708" t="str">
            <v/>
          </cell>
          <cell r="AJ708">
            <v>1</v>
          </cell>
          <cell r="AK708">
            <v>1</v>
          </cell>
          <cell r="AM708" t="str">
            <v>Rest team</v>
          </cell>
        </row>
        <row r="709">
          <cell r="U709" t="str">
            <v>0220 Opzegtermijn ogv BW/CAO</v>
          </cell>
          <cell r="AF709" t="str">
            <v>201608</v>
          </cell>
          <cell r="AG709" t="str">
            <v>Q3 2016</v>
          </cell>
          <cell r="AH709">
            <v>1</v>
          </cell>
          <cell r="AJ709" t="str">
            <v/>
          </cell>
          <cell r="AK709">
            <v>1</v>
          </cell>
          <cell r="AM709" t="str">
            <v>Rest team</v>
          </cell>
        </row>
        <row r="710">
          <cell r="U710" t="str">
            <v>0220 Opzegtermijn ogv BW/CAO</v>
          </cell>
          <cell r="AF710" t="str">
            <v>201602</v>
          </cell>
          <cell r="AG710" t="str">
            <v>Q1 2016</v>
          </cell>
          <cell r="AH710" t="str">
            <v/>
          </cell>
          <cell r="AJ710">
            <v>1</v>
          </cell>
          <cell r="AK710">
            <v>1</v>
          </cell>
          <cell r="AM710" t="str">
            <v>Rest team</v>
          </cell>
        </row>
        <row r="711">
          <cell r="U711" t="str">
            <v>0220 Opzegtermijn ogv BW/CAO</v>
          </cell>
          <cell r="AF711" t="str">
            <v>201609</v>
          </cell>
          <cell r="AG711" t="str">
            <v>Q3 2016</v>
          </cell>
          <cell r="AH711" t="str">
            <v/>
          </cell>
          <cell r="AJ711">
            <v>1</v>
          </cell>
          <cell r="AK711">
            <v>1</v>
          </cell>
          <cell r="AM711" t="str">
            <v>Rest team</v>
          </cell>
        </row>
        <row r="712">
          <cell r="U712" t="str">
            <v>0220 Opzegtermijn ogv BW/CAO</v>
          </cell>
          <cell r="AF712" t="str">
            <v>201608</v>
          </cell>
          <cell r="AG712" t="str">
            <v>Q3 2016</v>
          </cell>
          <cell r="AH712">
            <v>1</v>
          </cell>
          <cell r="AJ712" t="str">
            <v/>
          </cell>
          <cell r="AK712">
            <v>1</v>
          </cell>
          <cell r="AM712" t="str">
            <v>Rest team</v>
          </cell>
        </row>
        <row r="713">
          <cell r="U713" t="str">
            <v>0220 Opzegtermijn ogv BW/CAO</v>
          </cell>
          <cell r="AF713" t="str">
            <v>201603</v>
          </cell>
          <cell r="AG713" t="str">
            <v>Q1 2016</v>
          </cell>
          <cell r="AH713" t="str">
            <v/>
          </cell>
          <cell r="AJ713">
            <v>1</v>
          </cell>
          <cell r="AK713">
            <v>1</v>
          </cell>
          <cell r="AM713" t="str">
            <v>Rest team</v>
          </cell>
        </row>
        <row r="714">
          <cell r="U714" t="str">
            <v>0220 Opzegtermijn ogv BW/CAO</v>
          </cell>
          <cell r="AF714" t="str">
            <v>201601</v>
          </cell>
          <cell r="AG714" t="str">
            <v>Q1 2016</v>
          </cell>
          <cell r="AH714" t="str">
            <v/>
          </cell>
          <cell r="AJ714">
            <v>1</v>
          </cell>
          <cell r="AK714">
            <v>1</v>
          </cell>
          <cell r="AM714" t="str">
            <v>Rest team</v>
          </cell>
        </row>
        <row r="715">
          <cell r="U715" t="str">
            <v>0220 Opzegtermijn ogv BW/CAO</v>
          </cell>
          <cell r="AF715" t="str">
            <v>201609</v>
          </cell>
          <cell r="AG715" t="str">
            <v>Q3 2016</v>
          </cell>
          <cell r="AH715">
            <v>1</v>
          </cell>
          <cell r="AJ715" t="str">
            <v/>
          </cell>
          <cell r="AK715">
            <v>1</v>
          </cell>
          <cell r="AM715" t="str">
            <v>Rest team</v>
          </cell>
        </row>
        <row r="716">
          <cell r="U716" t="str">
            <v>0220 Opzegtermijn ogv BW/CAO</v>
          </cell>
          <cell r="AF716" t="str">
            <v>201603</v>
          </cell>
          <cell r="AG716" t="str">
            <v>Q1 2016</v>
          </cell>
          <cell r="AH716" t="str">
            <v/>
          </cell>
          <cell r="AJ716">
            <v>1</v>
          </cell>
          <cell r="AK716">
            <v>1</v>
          </cell>
          <cell r="AM716" t="str">
            <v>Rest team</v>
          </cell>
        </row>
        <row r="717">
          <cell r="U717" t="str">
            <v>0220 Opzegtermijn ogv BW/CAO</v>
          </cell>
          <cell r="AF717" t="str">
            <v>201609</v>
          </cell>
          <cell r="AG717" t="str">
            <v>Q3 2016</v>
          </cell>
          <cell r="AH717">
            <v>1</v>
          </cell>
          <cell r="AJ717" t="str">
            <v/>
          </cell>
          <cell r="AK717">
            <v>1</v>
          </cell>
          <cell r="AM717" t="str">
            <v>Rest team</v>
          </cell>
        </row>
        <row r="718">
          <cell r="U718" t="str">
            <v>0220 Opzegtermijn ogv BW/CAO</v>
          </cell>
          <cell r="AF718" t="str">
            <v>201702</v>
          </cell>
          <cell r="AG718" t="str">
            <v>Q1 2017</v>
          </cell>
          <cell r="AH718" t="str">
            <v/>
          </cell>
          <cell r="AJ718">
            <v>1</v>
          </cell>
          <cell r="AK718">
            <v>1</v>
          </cell>
          <cell r="AM718" t="str">
            <v>Rest team</v>
          </cell>
        </row>
        <row r="719">
          <cell r="U719" t="str">
            <v>0220 Opzegtermijn ogv BW/CAO</v>
          </cell>
          <cell r="AF719" t="str">
            <v>201602</v>
          </cell>
          <cell r="AG719" t="str">
            <v>Q1 2016</v>
          </cell>
          <cell r="AH719" t="str">
            <v/>
          </cell>
          <cell r="AJ719">
            <v>1</v>
          </cell>
          <cell r="AK719">
            <v>1</v>
          </cell>
          <cell r="AM719" t="str">
            <v>Rest team</v>
          </cell>
        </row>
        <row r="720">
          <cell r="U720" t="str">
            <v>0220 Opzegtermijn ogv BW/CAO</v>
          </cell>
          <cell r="AF720" t="str">
            <v>201609</v>
          </cell>
          <cell r="AG720" t="str">
            <v>Q3 2016</v>
          </cell>
          <cell r="AH720" t="str">
            <v/>
          </cell>
          <cell r="AJ720">
            <v>1</v>
          </cell>
          <cell r="AK720">
            <v>1</v>
          </cell>
          <cell r="AM720" t="str">
            <v>Rest team</v>
          </cell>
        </row>
        <row r="721">
          <cell r="U721" t="str">
            <v>0220 Opzegtermijn ogv BW/CAO</v>
          </cell>
          <cell r="AF721" t="str">
            <v>201603</v>
          </cell>
          <cell r="AG721" t="str">
            <v>Q1 2016</v>
          </cell>
          <cell r="AH721" t="str">
            <v/>
          </cell>
          <cell r="AJ721">
            <v>1</v>
          </cell>
          <cell r="AK721">
            <v>1</v>
          </cell>
          <cell r="AM721" t="str">
            <v>Rest team</v>
          </cell>
        </row>
        <row r="722">
          <cell r="U722" t="str">
            <v>0220 Opzegtermijn ogv BW/CAO</v>
          </cell>
          <cell r="AF722" t="str">
            <v>201602</v>
          </cell>
          <cell r="AG722" t="str">
            <v>Q1 2016</v>
          </cell>
          <cell r="AH722" t="str">
            <v/>
          </cell>
          <cell r="AJ722">
            <v>1</v>
          </cell>
          <cell r="AK722">
            <v>1</v>
          </cell>
          <cell r="AM722" t="str">
            <v>Rest team</v>
          </cell>
        </row>
        <row r="723">
          <cell r="U723" t="str">
            <v>0220 Opzegtermijn ogv BW/CAO</v>
          </cell>
          <cell r="AF723" t="str">
            <v>201601</v>
          </cell>
          <cell r="AG723" t="str">
            <v>Q1 2016</v>
          </cell>
          <cell r="AH723" t="str">
            <v/>
          </cell>
          <cell r="AJ723">
            <v>1</v>
          </cell>
          <cell r="AK723">
            <v>1</v>
          </cell>
          <cell r="AM723" t="str">
            <v>Rest team</v>
          </cell>
        </row>
        <row r="724">
          <cell r="U724" t="str">
            <v>0220 Opzegtermijn ogv BW/CAO</v>
          </cell>
          <cell r="AF724" t="str">
            <v>201609</v>
          </cell>
          <cell r="AG724" t="str">
            <v>Q3 2016</v>
          </cell>
          <cell r="AH724">
            <v>1</v>
          </cell>
          <cell r="AJ724" t="str">
            <v/>
          </cell>
          <cell r="AK724">
            <v>1</v>
          </cell>
          <cell r="AM724" t="str">
            <v>Rest team</v>
          </cell>
        </row>
        <row r="725">
          <cell r="U725" t="str">
            <v>0220 Opzegtermijn ogv BW/CAO</v>
          </cell>
          <cell r="AF725" t="str">
            <v>201603</v>
          </cell>
          <cell r="AG725" t="str">
            <v>Q1 2016</v>
          </cell>
          <cell r="AH725" t="str">
            <v/>
          </cell>
          <cell r="AJ725">
            <v>1</v>
          </cell>
          <cell r="AK725">
            <v>1</v>
          </cell>
          <cell r="AM725" t="str">
            <v>Rest team</v>
          </cell>
        </row>
        <row r="726">
          <cell r="U726" t="str">
            <v>0220 Opzegtermijn ogv BW/CAO</v>
          </cell>
          <cell r="AF726" t="str">
            <v>201603</v>
          </cell>
          <cell r="AG726" t="str">
            <v>Q1 2016</v>
          </cell>
          <cell r="AH726" t="str">
            <v/>
          </cell>
          <cell r="AJ726">
            <v>1</v>
          </cell>
          <cell r="AK726">
            <v>1</v>
          </cell>
          <cell r="AM726" t="str">
            <v>Rest team</v>
          </cell>
        </row>
        <row r="727">
          <cell r="U727" t="str">
            <v>0220 Opzegtermijn ogv BW/CAO</v>
          </cell>
          <cell r="AF727" t="str">
            <v>201601</v>
          </cell>
          <cell r="AG727" t="str">
            <v>Q1 2016</v>
          </cell>
          <cell r="AH727" t="str">
            <v/>
          </cell>
          <cell r="AJ727">
            <v>1</v>
          </cell>
          <cell r="AK727">
            <v>1</v>
          </cell>
          <cell r="AM727" t="str">
            <v>Rest team</v>
          </cell>
        </row>
        <row r="728">
          <cell r="U728" t="str">
            <v>0220 Opzegtermijn ogv BW/CAO</v>
          </cell>
          <cell r="AF728" t="str">
            <v>201608</v>
          </cell>
          <cell r="AG728" t="str">
            <v>Q3 2016</v>
          </cell>
          <cell r="AH728" t="str">
            <v/>
          </cell>
          <cell r="AJ728">
            <v>1</v>
          </cell>
          <cell r="AK728">
            <v>1</v>
          </cell>
          <cell r="AM728" t="str">
            <v>Rest team</v>
          </cell>
        </row>
        <row r="729">
          <cell r="U729" t="str">
            <v>0220 Opzegtermijn ogv BW/CAO</v>
          </cell>
          <cell r="AF729" t="str">
            <v>201602</v>
          </cell>
          <cell r="AG729" t="str">
            <v>Q1 2016</v>
          </cell>
          <cell r="AH729" t="str">
            <v/>
          </cell>
          <cell r="AJ729">
            <v>1</v>
          </cell>
          <cell r="AK729">
            <v>1</v>
          </cell>
          <cell r="AM729" t="str">
            <v>Rest team</v>
          </cell>
        </row>
        <row r="730">
          <cell r="U730" t="str">
            <v>0220 Opzegtermijn ogv BW/CAO</v>
          </cell>
          <cell r="AF730" t="str">
            <v>201603</v>
          </cell>
          <cell r="AG730" t="str">
            <v>Q1 2016</v>
          </cell>
          <cell r="AH730">
            <v>1</v>
          </cell>
          <cell r="AJ730" t="str">
            <v/>
          </cell>
          <cell r="AK730">
            <v>1</v>
          </cell>
          <cell r="AM730" t="str">
            <v>Rest team</v>
          </cell>
        </row>
        <row r="731">
          <cell r="U731" t="str">
            <v>0220 Opzegtermijn ogv BW/CAO</v>
          </cell>
          <cell r="AF731" t="str">
            <v>201605</v>
          </cell>
          <cell r="AG731" t="str">
            <v>Q2 2016</v>
          </cell>
          <cell r="AH731" t="str">
            <v/>
          </cell>
          <cell r="AJ731">
            <v>1</v>
          </cell>
          <cell r="AK731">
            <v>1</v>
          </cell>
          <cell r="AM731" t="str">
            <v>Rest team</v>
          </cell>
        </row>
        <row r="732">
          <cell r="U732" t="str">
            <v>0220 Opzegtermijn ogv BW/CAO</v>
          </cell>
          <cell r="AF732" t="str">
            <v>201607</v>
          </cell>
          <cell r="AG732" t="str">
            <v>Q3 2016</v>
          </cell>
          <cell r="AH732" t="str">
            <v/>
          </cell>
          <cell r="AJ732">
            <v>1</v>
          </cell>
          <cell r="AK732">
            <v>1</v>
          </cell>
          <cell r="AM732" t="str">
            <v>Rest team</v>
          </cell>
        </row>
        <row r="733">
          <cell r="U733" t="str">
            <v>0220 Opzegtermijn ogv BW/CAO</v>
          </cell>
          <cell r="AF733" t="str">
            <v>201605</v>
          </cell>
          <cell r="AG733" t="str">
            <v>Q2 2016</v>
          </cell>
          <cell r="AH733" t="str">
            <v/>
          </cell>
          <cell r="AJ733">
            <v>1</v>
          </cell>
          <cell r="AK733">
            <v>1</v>
          </cell>
          <cell r="AM733" t="str">
            <v>Rest team</v>
          </cell>
        </row>
        <row r="734">
          <cell r="U734" t="str">
            <v>0220 Opzegtermijn ogv BW/CAO</v>
          </cell>
          <cell r="AF734" t="str">
            <v>201609</v>
          </cell>
          <cell r="AG734" t="str">
            <v>Q3 2016</v>
          </cell>
          <cell r="AH734" t="str">
            <v/>
          </cell>
          <cell r="AJ734">
            <v>1</v>
          </cell>
          <cell r="AK734">
            <v>1</v>
          </cell>
          <cell r="AM734" t="str">
            <v>Rest team</v>
          </cell>
        </row>
        <row r="735">
          <cell r="U735" t="str">
            <v>0220 Opzegtermijn ogv BW/CAO</v>
          </cell>
          <cell r="AF735" t="str">
            <v>201603</v>
          </cell>
          <cell r="AG735" t="str">
            <v>Q1 2016</v>
          </cell>
          <cell r="AH735" t="str">
            <v/>
          </cell>
          <cell r="AJ735">
            <v>1</v>
          </cell>
          <cell r="AK735">
            <v>1</v>
          </cell>
          <cell r="AM735" t="str">
            <v>Rest team</v>
          </cell>
        </row>
        <row r="736">
          <cell r="U736" t="str">
            <v>0220 Opzegtermijn ogv BW/CAO</v>
          </cell>
          <cell r="AF736" t="str">
            <v>201603</v>
          </cell>
          <cell r="AG736" t="str">
            <v>Q1 2016</v>
          </cell>
          <cell r="AH736" t="str">
            <v/>
          </cell>
          <cell r="AJ736">
            <v>1</v>
          </cell>
          <cell r="AK736">
            <v>1</v>
          </cell>
          <cell r="AM736" t="str">
            <v>Rest team</v>
          </cell>
        </row>
        <row r="737">
          <cell r="U737" t="str">
            <v>0220 Opzegtermijn ogv BW/CAO</v>
          </cell>
          <cell r="AF737" t="str">
            <v>201609</v>
          </cell>
          <cell r="AG737" t="str">
            <v>Q3 2016</v>
          </cell>
          <cell r="AH737">
            <v>1</v>
          </cell>
          <cell r="AJ737" t="str">
            <v/>
          </cell>
          <cell r="AK737">
            <v>1</v>
          </cell>
          <cell r="AM737" t="str">
            <v>Rest team</v>
          </cell>
        </row>
        <row r="738">
          <cell r="U738" t="str">
            <v>0220 Opzegtermijn ogv BW/CAO</v>
          </cell>
          <cell r="AF738" t="str">
            <v>201609</v>
          </cell>
          <cell r="AG738" t="str">
            <v>Q3 2016</v>
          </cell>
          <cell r="AH738" t="str">
            <v/>
          </cell>
          <cell r="AJ738">
            <v>1</v>
          </cell>
          <cell r="AK738">
            <v>1</v>
          </cell>
          <cell r="AM738" t="str">
            <v>Rest team</v>
          </cell>
        </row>
        <row r="739">
          <cell r="U739" t="str">
            <v>0220 Opzegtermijn ogv BW/CAO</v>
          </cell>
          <cell r="AF739" t="str">
            <v>201603</v>
          </cell>
          <cell r="AG739" t="str">
            <v>Q1 2016</v>
          </cell>
          <cell r="AH739" t="str">
            <v/>
          </cell>
          <cell r="AJ739">
            <v>1</v>
          </cell>
          <cell r="AK739">
            <v>1</v>
          </cell>
          <cell r="AM739" t="str">
            <v>Rest team</v>
          </cell>
        </row>
        <row r="740">
          <cell r="U740" t="str">
            <v>0301 Signalen UZS</v>
          </cell>
          <cell r="AF740" t="str">
            <v>201608</v>
          </cell>
          <cell r="AG740" t="str">
            <v>Q3 2016</v>
          </cell>
          <cell r="AH740">
            <v>1</v>
          </cell>
          <cell r="AJ740" t="str">
            <v/>
          </cell>
          <cell r="AK740">
            <v>1</v>
          </cell>
          <cell r="AM740" t="str">
            <v>Rest team</v>
          </cell>
        </row>
        <row r="741">
          <cell r="U741" t="str">
            <v>0301 Signalen UZS</v>
          </cell>
          <cell r="AF741" t="str">
            <v>201607</v>
          </cell>
          <cell r="AG741" t="str">
            <v>Q3 2016</v>
          </cell>
          <cell r="AH741">
            <v>1</v>
          </cell>
          <cell r="AJ741" t="str">
            <v/>
          </cell>
          <cell r="AK741">
            <v>1</v>
          </cell>
          <cell r="AM741" t="str">
            <v>Rest team</v>
          </cell>
        </row>
        <row r="742">
          <cell r="U742" t="str">
            <v>0301 Signalen UZS</v>
          </cell>
          <cell r="AF742" t="str">
            <v>201609</v>
          </cell>
          <cell r="AG742" t="str">
            <v>Q3 2016</v>
          </cell>
          <cell r="AH742">
            <v>1</v>
          </cell>
          <cell r="AJ742" t="str">
            <v/>
          </cell>
          <cell r="AK742">
            <v>1</v>
          </cell>
          <cell r="AM742" t="str">
            <v>Rest team</v>
          </cell>
        </row>
        <row r="743">
          <cell r="U743" t="str">
            <v>0301 Signalen UZS</v>
          </cell>
          <cell r="AF743" t="str">
            <v>201605</v>
          </cell>
          <cell r="AG743" t="str">
            <v>Q2 2016</v>
          </cell>
          <cell r="AH743">
            <v>1</v>
          </cell>
          <cell r="AJ743" t="str">
            <v/>
          </cell>
          <cell r="AK743">
            <v>1</v>
          </cell>
          <cell r="AM743" t="str">
            <v>Rest team</v>
          </cell>
        </row>
        <row r="744">
          <cell r="U744" t="str">
            <v>0301 Signalen UZS</v>
          </cell>
          <cell r="AF744" t="str">
            <v>201603</v>
          </cell>
          <cell r="AG744" t="str">
            <v>Q1 2016</v>
          </cell>
          <cell r="AH744">
            <v>1</v>
          </cell>
          <cell r="AJ744" t="str">
            <v/>
          </cell>
          <cell r="AK744">
            <v>1</v>
          </cell>
          <cell r="AM744" t="str">
            <v>Rest team</v>
          </cell>
        </row>
        <row r="745">
          <cell r="U745" t="str">
            <v>0301 Signalen UZS</v>
          </cell>
          <cell r="AF745" t="str">
            <v>201607</v>
          </cell>
          <cell r="AG745" t="str">
            <v>Q3 2016</v>
          </cell>
          <cell r="AH745">
            <v>1</v>
          </cell>
          <cell r="AJ745" t="str">
            <v/>
          </cell>
          <cell r="AK745">
            <v>1</v>
          </cell>
          <cell r="AM745" t="str">
            <v>Rest team</v>
          </cell>
        </row>
        <row r="746">
          <cell r="U746" t="str">
            <v>0301 Signalen UZS</v>
          </cell>
          <cell r="AF746" t="str">
            <v>201602</v>
          </cell>
          <cell r="AG746" t="str">
            <v>Q1 2016</v>
          </cell>
          <cell r="AH746">
            <v>1</v>
          </cell>
          <cell r="AJ746" t="str">
            <v/>
          </cell>
          <cell r="AK746">
            <v>1</v>
          </cell>
          <cell r="AM746" t="str">
            <v>Rest team</v>
          </cell>
        </row>
        <row r="747">
          <cell r="U747" t="str">
            <v>0301 Signalen UZS</v>
          </cell>
          <cell r="AF747" t="str">
            <v>201609</v>
          </cell>
          <cell r="AG747" t="str">
            <v>Q3 2016</v>
          </cell>
          <cell r="AH747">
            <v>1</v>
          </cell>
          <cell r="AJ747" t="str">
            <v/>
          </cell>
          <cell r="AK747">
            <v>1</v>
          </cell>
          <cell r="AM747" t="str">
            <v>Rest team</v>
          </cell>
        </row>
        <row r="748">
          <cell r="U748" t="str">
            <v>0301 Signalen UZS</v>
          </cell>
          <cell r="AF748" t="str">
            <v>201608</v>
          </cell>
          <cell r="AG748" t="str">
            <v>Q3 2016</v>
          </cell>
          <cell r="AH748">
            <v>1</v>
          </cell>
          <cell r="AJ748" t="str">
            <v/>
          </cell>
          <cell r="AK748">
            <v>1</v>
          </cell>
          <cell r="AM748" t="str">
            <v>Rest team</v>
          </cell>
        </row>
        <row r="749">
          <cell r="U749" t="str">
            <v>0301 Signalen UZS</v>
          </cell>
          <cell r="AF749" t="str">
            <v>201608</v>
          </cell>
          <cell r="AG749" t="str">
            <v>Q3 2016</v>
          </cell>
          <cell r="AH749">
            <v>1</v>
          </cell>
          <cell r="AJ749" t="str">
            <v/>
          </cell>
          <cell r="AK749">
            <v>1</v>
          </cell>
          <cell r="AM749" t="str">
            <v>Rest team</v>
          </cell>
        </row>
        <row r="750">
          <cell r="U750" t="str">
            <v>0301 Signalen UZS</v>
          </cell>
          <cell r="AF750" t="str">
            <v>201608</v>
          </cell>
          <cell r="AG750" t="str">
            <v>Q3 2016</v>
          </cell>
          <cell r="AH750">
            <v>1</v>
          </cell>
          <cell r="AJ750" t="str">
            <v/>
          </cell>
          <cell r="AK750">
            <v>1</v>
          </cell>
          <cell r="AM750" t="str">
            <v>Rest team</v>
          </cell>
        </row>
        <row r="751">
          <cell r="U751" t="str">
            <v>0301 Signalen UZS</v>
          </cell>
          <cell r="AF751" t="str">
            <v>201603</v>
          </cell>
          <cell r="AG751" t="str">
            <v>Q1 2016</v>
          </cell>
          <cell r="AH751">
            <v>1</v>
          </cell>
          <cell r="AJ751" t="str">
            <v/>
          </cell>
          <cell r="AK751">
            <v>1</v>
          </cell>
          <cell r="AM751" t="str">
            <v>Rest team</v>
          </cell>
        </row>
        <row r="752">
          <cell r="U752" t="str">
            <v>0301 Signalen UZS</v>
          </cell>
          <cell r="AF752" t="str">
            <v>201601</v>
          </cell>
          <cell r="AG752" t="str">
            <v>Q1 2016</v>
          </cell>
          <cell r="AH752">
            <v>1</v>
          </cell>
          <cell r="AJ752" t="str">
            <v/>
          </cell>
          <cell r="AK752">
            <v>1</v>
          </cell>
          <cell r="AM752" t="str">
            <v>Rest team</v>
          </cell>
        </row>
        <row r="753">
          <cell r="U753" t="str">
            <v>0301 Signalen UZS</v>
          </cell>
          <cell r="AF753" t="str">
            <v>201603</v>
          </cell>
          <cell r="AG753" t="str">
            <v>Q1 2016</v>
          </cell>
          <cell r="AH753">
            <v>1</v>
          </cell>
          <cell r="AJ753" t="str">
            <v/>
          </cell>
          <cell r="AK753">
            <v>1</v>
          </cell>
          <cell r="AM753" t="str">
            <v>Rest team</v>
          </cell>
        </row>
        <row r="754">
          <cell r="U754" t="str">
            <v>0301 Signalen UZS</v>
          </cell>
          <cell r="AF754" t="str">
            <v>201609</v>
          </cell>
          <cell r="AG754" t="str">
            <v>Q3 2016</v>
          </cell>
          <cell r="AH754">
            <v>1</v>
          </cell>
          <cell r="AJ754" t="str">
            <v/>
          </cell>
          <cell r="AK754">
            <v>1</v>
          </cell>
          <cell r="AM754" t="str">
            <v>Rest team</v>
          </cell>
        </row>
        <row r="755">
          <cell r="U755" t="str">
            <v>0301 Signalen UZS</v>
          </cell>
          <cell r="AF755" t="str">
            <v>201602</v>
          </cell>
          <cell r="AG755" t="str">
            <v>Q1 2016</v>
          </cell>
          <cell r="AH755">
            <v>1</v>
          </cell>
          <cell r="AJ755" t="str">
            <v/>
          </cell>
          <cell r="AK755">
            <v>1</v>
          </cell>
          <cell r="AM755" t="str">
            <v>Rest team</v>
          </cell>
        </row>
        <row r="756">
          <cell r="U756" t="str">
            <v>0301 Signalen UZS</v>
          </cell>
          <cell r="AF756" t="str">
            <v>201609</v>
          </cell>
          <cell r="AG756" t="str">
            <v>Q3 2016</v>
          </cell>
          <cell r="AH756">
            <v>1</v>
          </cell>
          <cell r="AJ756" t="str">
            <v/>
          </cell>
          <cell r="AK756">
            <v>1</v>
          </cell>
          <cell r="AM756" t="str">
            <v>Rest team</v>
          </cell>
        </row>
        <row r="757">
          <cell r="U757" t="str">
            <v>0301 Signalen UZS</v>
          </cell>
          <cell r="AF757" t="str">
            <v>201609</v>
          </cell>
          <cell r="AG757" t="str">
            <v>Q3 2016</v>
          </cell>
          <cell r="AH757">
            <v>1</v>
          </cell>
          <cell r="AJ757" t="str">
            <v/>
          </cell>
          <cell r="AK757">
            <v>1</v>
          </cell>
          <cell r="AM757" t="str">
            <v>Rest team</v>
          </cell>
        </row>
        <row r="758">
          <cell r="U758" t="str">
            <v>0301 Signalen UZS</v>
          </cell>
          <cell r="AF758" t="str">
            <v>201601</v>
          </cell>
          <cell r="AG758" t="str">
            <v>Q1 2016</v>
          </cell>
          <cell r="AH758">
            <v>1</v>
          </cell>
          <cell r="AJ758" t="str">
            <v/>
          </cell>
          <cell r="AK758">
            <v>1</v>
          </cell>
          <cell r="AM758" t="str">
            <v>Rest team</v>
          </cell>
        </row>
        <row r="759">
          <cell r="U759" t="str">
            <v>0301 Signalen UZS</v>
          </cell>
          <cell r="AF759" t="str">
            <v>201601</v>
          </cell>
          <cell r="AG759" t="str">
            <v>Q1 2016</v>
          </cell>
          <cell r="AH759" t="str">
            <v/>
          </cell>
          <cell r="AJ759">
            <v>1</v>
          </cell>
          <cell r="AK759">
            <v>1</v>
          </cell>
          <cell r="AM759" t="str">
            <v>Rest team</v>
          </cell>
        </row>
        <row r="760">
          <cell r="U760" t="str">
            <v>0301 Signalen UZS</v>
          </cell>
          <cell r="AF760" t="str">
            <v>201602</v>
          </cell>
          <cell r="AG760" t="str">
            <v>Q1 2016</v>
          </cell>
          <cell r="AH760">
            <v>1</v>
          </cell>
          <cell r="AJ760" t="str">
            <v/>
          </cell>
          <cell r="AK760">
            <v>1</v>
          </cell>
          <cell r="AM760" t="str">
            <v>Rest team</v>
          </cell>
        </row>
        <row r="761">
          <cell r="U761" t="str">
            <v>0301 Signalen UZS</v>
          </cell>
          <cell r="AF761" t="str">
            <v>201601</v>
          </cell>
          <cell r="AG761" t="str">
            <v>Q1 2016</v>
          </cell>
          <cell r="AH761">
            <v>1</v>
          </cell>
          <cell r="AJ761" t="str">
            <v/>
          </cell>
          <cell r="AK761">
            <v>1</v>
          </cell>
          <cell r="AM761" t="str">
            <v>Rest team</v>
          </cell>
        </row>
        <row r="762">
          <cell r="U762" t="str">
            <v>0301 Signalen UZS</v>
          </cell>
          <cell r="AF762" t="str">
            <v>201603</v>
          </cell>
          <cell r="AG762" t="str">
            <v>Q1 2016</v>
          </cell>
          <cell r="AH762">
            <v>1</v>
          </cell>
          <cell r="AJ762" t="str">
            <v/>
          </cell>
          <cell r="AK762">
            <v>1</v>
          </cell>
          <cell r="AM762" t="str">
            <v>Rest team</v>
          </cell>
        </row>
        <row r="763">
          <cell r="U763" t="str">
            <v>0301 Signalen UZS</v>
          </cell>
          <cell r="AF763" t="str">
            <v>201702</v>
          </cell>
          <cell r="AG763" t="str">
            <v>Q1 2017</v>
          </cell>
          <cell r="AH763">
            <v>1</v>
          </cell>
          <cell r="AJ763" t="str">
            <v/>
          </cell>
          <cell r="AK763">
            <v>1</v>
          </cell>
          <cell r="AM763" t="str">
            <v>Rest team</v>
          </cell>
        </row>
        <row r="764">
          <cell r="U764" t="str">
            <v>0301 Signalen UZS</v>
          </cell>
          <cell r="AF764" t="str">
            <v>201603</v>
          </cell>
          <cell r="AG764" t="str">
            <v>Q1 2016</v>
          </cell>
          <cell r="AH764">
            <v>1</v>
          </cell>
          <cell r="AJ764" t="str">
            <v/>
          </cell>
          <cell r="AK764">
            <v>1</v>
          </cell>
          <cell r="AM764" t="str">
            <v>Rest team</v>
          </cell>
        </row>
        <row r="765">
          <cell r="U765" t="str">
            <v>0301 Signalen UZS</v>
          </cell>
          <cell r="AF765" t="str">
            <v>201609</v>
          </cell>
          <cell r="AG765" t="str">
            <v>Q3 2016</v>
          </cell>
          <cell r="AH765">
            <v>1</v>
          </cell>
          <cell r="AJ765" t="str">
            <v/>
          </cell>
          <cell r="AK765">
            <v>1</v>
          </cell>
          <cell r="AM765" t="str">
            <v>Rest team</v>
          </cell>
        </row>
        <row r="766">
          <cell r="U766" t="str">
            <v>0301 Signalen UZS</v>
          </cell>
          <cell r="AF766" t="str">
            <v>201601</v>
          </cell>
          <cell r="AG766" t="str">
            <v>Q1 2016</v>
          </cell>
          <cell r="AH766">
            <v>1</v>
          </cell>
          <cell r="AJ766" t="str">
            <v/>
          </cell>
          <cell r="AK766">
            <v>1</v>
          </cell>
          <cell r="AM766" t="str">
            <v>Rest team</v>
          </cell>
        </row>
        <row r="767">
          <cell r="U767" t="str">
            <v>0301 Signalen UZS</v>
          </cell>
          <cell r="AF767" t="str">
            <v>201609</v>
          </cell>
          <cell r="AG767" t="str">
            <v>Q3 2016</v>
          </cell>
          <cell r="AH767">
            <v>1</v>
          </cell>
          <cell r="AJ767" t="str">
            <v/>
          </cell>
          <cell r="AK767">
            <v>1</v>
          </cell>
          <cell r="AM767" t="str">
            <v>Rest team</v>
          </cell>
        </row>
        <row r="768">
          <cell r="U768" t="str">
            <v>0301 Signalen UZS</v>
          </cell>
          <cell r="AF768" t="str">
            <v>201602</v>
          </cell>
          <cell r="AG768" t="str">
            <v>Q1 2016</v>
          </cell>
          <cell r="AH768">
            <v>1</v>
          </cell>
          <cell r="AJ768" t="str">
            <v/>
          </cell>
          <cell r="AK768">
            <v>1</v>
          </cell>
          <cell r="AM768" t="str">
            <v>Rest team</v>
          </cell>
        </row>
        <row r="769">
          <cell r="U769" t="str">
            <v>0301 Signalen UZS</v>
          </cell>
          <cell r="AF769" t="str">
            <v>201602</v>
          </cell>
          <cell r="AG769" t="str">
            <v>Q1 2016</v>
          </cell>
          <cell r="AH769">
            <v>1</v>
          </cell>
          <cell r="AJ769" t="str">
            <v/>
          </cell>
          <cell r="AK769">
            <v>1</v>
          </cell>
          <cell r="AM769" t="str">
            <v>Rest team</v>
          </cell>
        </row>
        <row r="770">
          <cell r="U770" t="str">
            <v>0301 Signalen UZS</v>
          </cell>
          <cell r="AF770" t="str">
            <v>201603</v>
          </cell>
          <cell r="AG770" t="str">
            <v>Q1 2016</v>
          </cell>
          <cell r="AH770">
            <v>1</v>
          </cell>
          <cell r="AJ770" t="str">
            <v/>
          </cell>
          <cell r="AK770">
            <v>1</v>
          </cell>
          <cell r="AM770" t="str">
            <v>Rest team</v>
          </cell>
        </row>
        <row r="771">
          <cell r="U771" t="str">
            <v>0301 Signalen UZS</v>
          </cell>
          <cell r="AF771" t="str">
            <v>201603</v>
          </cell>
          <cell r="AG771" t="str">
            <v>Q1 2016</v>
          </cell>
          <cell r="AH771">
            <v>1</v>
          </cell>
          <cell r="AJ771" t="str">
            <v/>
          </cell>
          <cell r="AK771">
            <v>1</v>
          </cell>
          <cell r="AM771" t="str">
            <v>Rest team</v>
          </cell>
        </row>
        <row r="772">
          <cell r="U772" t="str">
            <v>0301 Signalen UZS</v>
          </cell>
          <cell r="AF772" t="str">
            <v>201605</v>
          </cell>
          <cell r="AG772" t="str">
            <v>Q2 2016</v>
          </cell>
          <cell r="AH772">
            <v>1</v>
          </cell>
          <cell r="AJ772" t="str">
            <v/>
          </cell>
          <cell r="AK772">
            <v>1</v>
          </cell>
          <cell r="AM772" t="str">
            <v>Rest team</v>
          </cell>
        </row>
        <row r="773">
          <cell r="U773" t="str">
            <v>0301 Signalen UZS</v>
          </cell>
          <cell r="AF773" t="str">
            <v>201605</v>
          </cell>
          <cell r="AG773" t="str">
            <v>Q2 2016</v>
          </cell>
          <cell r="AH773">
            <v>1</v>
          </cell>
          <cell r="AJ773" t="str">
            <v/>
          </cell>
          <cell r="AK773">
            <v>1</v>
          </cell>
          <cell r="AM773" t="str">
            <v>Rest team</v>
          </cell>
        </row>
        <row r="774">
          <cell r="U774" t="str">
            <v>0301 Signalen UZS</v>
          </cell>
          <cell r="AF774" t="str">
            <v>201608</v>
          </cell>
          <cell r="AG774" t="str">
            <v>Q3 2016</v>
          </cell>
          <cell r="AH774">
            <v>1</v>
          </cell>
          <cell r="AJ774" t="str">
            <v/>
          </cell>
          <cell r="AK774">
            <v>1</v>
          </cell>
          <cell r="AM774" t="str">
            <v>Rest team</v>
          </cell>
        </row>
        <row r="775">
          <cell r="U775" t="str">
            <v>0301 Signalen UZS</v>
          </cell>
          <cell r="AF775" t="str">
            <v>201603</v>
          </cell>
          <cell r="AG775" t="str">
            <v>Q1 2016</v>
          </cell>
          <cell r="AH775">
            <v>1</v>
          </cell>
          <cell r="AJ775" t="str">
            <v/>
          </cell>
          <cell r="AK775">
            <v>1</v>
          </cell>
          <cell r="AM775" t="str">
            <v>Rest team</v>
          </cell>
        </row>
        <row r="776">
          <cell r="U776" t="str">
            <v>0301 Signalen UZS</v>
          </cell>
          <cell r="AF776" t="str">
            <v>201609</v>
          </cell>
          <cell r="AG776" t="str">
            <v>Q3 2016</v>
          </cell>
          <cell r="AH776">
            <v>1</v>
          </cell>
          <cell r="AJ776" t="str">
            <v/>
          </cell>
          <cell r="AK776">
            <v>1</v>
          </cell>
          <cell r="AM776" t="str">
            <v>Rest team</v>
          </cell>
        </row>
        <row r="777">
          <cell r="U777" t="str">
            <v>0301 Signalen UZS</v>
          </cell>
          <cell r="AF777" t="str">
            <v>201609</v>
          </cell>
          <cell r="AG777" t="str">
            <v>Q3 2016</v>
          </cell>
          <cell r="AH777">
            <v>1</v>
          </cell>
          <cell r="AJ777" t="str">
            <v/>
          </cell>
          <cell r="AK777">
            <v>1</v>
          </cell>
          <cell r="AM777" t="str">
            <v>Rest team</v>
          </cell>
        </row>
        <row r="778">
          <cell r="U778" t="str">
            <v>0301 Signalen UZS</v>
          </cell>
          <cell r="AF778" t="str">
            <v>201603</v>
          </cell>
          <cell r="AG778" t="str">
            <v>Q1 2016</v>
          </cell>
          <cell r="AH778">
            <v>1</v>
          </cell>
          <cell r="AJ778" t="str">
            <v/>
          </cell>
          <cell r="AK778">
            <v>1</v>
          </cell>
          <cell r="AM778" t="str">
            <v>Rest team</v>
          </cell>
        </row>
        <row r="779">
          <cell r="U779" t="str">
            <v>0301 Signalen UZS</v>
          </cell>
          <cell r="AF779" t="str">
            <v>201609</v>
          </cell>
          <cell r="AG779" t="str">
            <v>Q3 2016</v>
          </cell>
          <cell r="AH779">
            <v>1</v>
          </cell>
          <cell r="AJ779" t="str">
            <v/>
          </cell>
          <cell r="AK779">
            <v>1</v>
          </cell>
          <cell r="AM779" t="str">
            <v>Rest team</v>
          </cell>
        </row>
        <row r="780">
          <cell r="U780" t="str">
            <v>0301 Signalen UZS</v>
          </cell>
          <cell r="AF780" t="str">
            <v>201603</v>
          </cell>
          <cell r="AG780" t="str">
            <v>Q1 2016</v>
          </cell>
          <cell r="AH780">
            <v>1</v>
          </cell>
          <cell r="AJ780" t="str">
            <v/>
          </cell>
          <cell r="AK780">
            <v>1</v>
          </cell>
          <cell r="AM780" t="str">
            <v>Rest team</v>
          </cell>
        </row>
        <row r="781">
          <cell r="U781" t="str">
            <v>0302 Vastlegging in de memo</v>
          </cell>
          <cell r="AF781" t="str">
            <v>201602</v>
          </cell>
          <cell r="AG781" t="str">
            <v>Q1 2016</v>
          </cell>
          <cell r="AH781">
            <v>1</v>
          </cell>
          <cell r="AJ781" t="str">
            <v/>
          </cell>
          <cell r="AK781">
            <v>1</v>
          </cell>
          <cell r="AM781" t="str">
            <v>Rest team</v>
          </cell>
        </row>
        <row r="782">
          <cell r="U782" t="str">
            <v>0302 Vastlegging in de memo</v>
          </cell>
          <cell r="AF782" t="str">
            <v>201609</v>
          </cell>
          <cell r="AG782" t="str">
            <v>Q3 2016</v>
          </cell>
          <cell r="AH782">
            <v>1</v>
          </cell>
          <cell r="AJ782" t="str">
            <v/>
          </cell>
          <cell r="AK782">
            <v>1</v>
          </cell>
          <cell r="AM782" t="str">
            <v>Rest team</v>
          </cell>
        </row>
        <row r="783">
          <cell r="U783" t="str">
            <v>0302 Vastlegging in de memo</v>
          </cell>
          <cell r="AF783" t="str">
            <v>201609</v>
          </cell>
          <cell r="AG783" t="str">
            <v>Q3 2016</v>
          </cell>
          <cell r="AH783" t="str">
            <v/>
          </cell>
          <cell r="AJ783">
            <v>1</v>
          </cell>
          <cell r="AK783">
            <v>1</v>
          </cell>
          <cell r="AM783" t="str">
            <v>Rest team</v>
          </cell>
        </row>
        <row r="784">
          <cell r="U784" t="str">
            <v>0302 Vastlegging in de memo</v>
          </cell>
          <cell r="AF784" t="str">
            <v>201608</v>
          </cell>
          <cell r="AG784" t="str">
            <v>Q3 2016</v>
          </cell>
          <cell r="AH784">
            <v>1</v>
          </cell>
          <cell r="AJ784" t="str">
            <v/>
          </cell>
          <cell r="AK784">
            <v>1</v>
          </cell>
          <cell r="AM784" t="str">
            <v>Rest team</v>
          </cell>
        </row>
        <row r="785">
          <cell r="U785" t="str">
            <v>0302 Vastlegging in de memo</v>
          </cell>
          <cell r="AF785" t="str">
            <v>201603</v>
          </cell>
          <cell r="AG785" t="str">
            <v>Q1 2016</v>
          </cell>
          <cell r="AH785">
            <v>1</v>
          </cell>
          <cell r="AJ785" t="str">
            <v/>
          </cell>
          <cell r="AK785">
            <v>1</v>
          </cell>
          <cell r="AM785" t="str">
            <v>Rest team</v>
          </cell>
        </row>
        <row r="786">
          <cell r="U786" t="str">
            <v>0302 Vastlegging in de memo</v>
          </cell>
          <cell r="AF786" t="str">
            <v>201608</v>
          </cell>
          <cell r="AG786" t="str">
            <v>Q3 2016</v>
          </cell>
          <cell r="AH786">
            <v>1</v>
          </cell>
          <cell r="AJ786" t="str">
            <v/>
          </cell>
          <cell r="AK786">
            <v>1</v>
          </cell>
          <cell r="AM786" t="str">
            <v>Rest team</v>
          </cell>
        </row>
        <row r="787">
          <cell r="U787" t="str">
            <v>0302 Vastlegging in de memo</v>
          </cell>
          <cell r="AF787" t="str">
            <v>201603</v>
          </cell>
          <cell r="AG787" t="str">
            <v>Q1 2016</v>
          </cell>
          <cell r="AH787" t="str">
            <v/>
          </cell>
          <cell r="AJ787" t="str">
            <v/>
          </cell>
          <cell r="AK787">
            <v>1</v>
          </cell>
          <cell r="AM787" t="str">
            <v>Rest team</v>
          </cell>
        </row>
        <row r="788">
          <cell r="U788" t="str">
            <v>0302 Vastlegging in de memo</v>
          </cell>
          <cell r="AF788" t="str">
            <v>201603</v>
          </cell>
          <cell r="AG788" t="str">
            <v>Q1 2016</v>
          </cell>
          <cell r="AH788">
            <v>1</v>
          </cell>
          <cell r="AJ788" t="str">
            <v/>
          </cell>
          <cell r="AK788">
            <v>1</v>
          </cell>
          <cell r="AM788" t="str">
            <v>Rest team</v>
          </cell>
        </row>
        <row r="789">
          <cell r="U789" t="str">
            <v>0302 Vastlegging in de memo</v>
          </cell>
          <cell r="AF789" t="str">
            <v>201601</v>
          </cell>
          <cell r="AG789" t="str">
            <v>Q1 2016</v>
          </cell>
          <cell r="AH789">
            <v>1</v>
          </cell>
          <cell r="AJ789" t="str">
            <v/>
          </cell>
          <cell r="AK789">
            <v>1</v>
          </cell>
          <cell r="AM789" t="str">
            <v>Rest team</v>
          </cell>
        </row>
        <row r="790">
          <cell r="U790" t="str">
            <v>0302 Vastlegging in de memo</v>
          </cell>
          <cell r="AF790" t="str">
            <v>201605</v>
          </cell>
          <cell r="AG790" t="str">
            <v>Q2 2016</v>
          </cell>
          <cell r="AH790" t="str">
            <v/>
          </cell>
          <cell r="AJ790">
            <v>1</v>
          </cell>
          <cell r="AK790">
            <v>1</v>
          </cell>
          <cell r="AM790" t="str">
            <v>Rest team</v>
          </cell>
        </row>
        <row r="791">
          <cell r="U791" t="str">
            <v>0302 Vastlegging in de memo</v>
          </cell>
          <cell r="AF791" t="str">
            <v>201601</v>
          </cell>
          <cell r="AG791" t="str">
            <v>Q1 2016</v>
          </cell>
          <cell r="AH791">
            <v>1</v>
          </cell>
          <cell r="AJ791" t="str">
            <v/>
          </cell>
          <cell r="AK791">
            <v>1</v>
          </cell>
          <cell r="AM791" t="str">
            <v>Rest team</v>
          </cell>
        </row>
        <row r="792">
          <cell r="U792" t="str">
            <v>0302 Vastlegging in de memo</v>
          </cell>
          <cell r="AF792" t="str">
            <v>201602</v>
          </cell>
          <cell r="AG792" t="str">
            <v>Q1 2016</v>
          </cell>
          <cell r="AH792" t="str">
            <v/>
          </cell>
          <cell r="AJ792">
            <v>1</v>
          </cell>
          <cell r="AK792">
            <v>1</v>
          </cell>
          <cell r="AM792" t="str">
            <v>Rest team</v>
          </cell>
        </row>
        <row r="793">
          <cell r="U793" t="str">
            <v>0302 Vastlegging in de memo</v>
          </cell>
          <cell r="AF793" t="str">
            <v>201603</v>
          </cell>
          <cell r="AG793" t="str">
            <v>Q1 2016</v>
          </cell>
          <cell r="AH793">
            <v>1</v>
          </cell>
          <cell r="AJ793" t="str">
            <v/>
          </cell>
          <cell r="AK793">
            <v>1</v>
          </cell>
          <cell r="AM793" t="str">
            <v>Rest team</v>
          </cell>
        </row>
        <row r="794">
          <cell r="U794" t="str">
            <v>0302 Vastlegging in de memo</v>
          </cell>
          <cell r="AF794" t="str">
            <v>201609</v>
          </cell>
          <cell r="AG794" t="str">
            <v>Q3 2016</v>
          </cell>
          <cell r="AH794" t="str">
            <v/>
          </cell>
          <cell r="AJ794">
            <v>1</v>
          </cell>
          <cell r="AK794">
            <v>1</v>
          </cell>
          <cell r="AM794" t="str">
            <v>Rest team</v>
          </cell>
        </row>
        <row r="795">
          <cell r="U795" t="str">
            <v>0302 Vastlegging in de memo</v>
          </cell>
          <cell r="AF795" t="str">
            <v>201607</v>
          </cell>
          <cell r="AG795" t="str">
            <v>Q3 2016</v>
          </cell>
          <cell r="AH795">
            <v>1</v>
          </cell>
          <cell r="AJ795" t="str">
            <v/>
          </cell>
          <cell r="AK795">
            <v>1</v>
          </cell>
          <cell r="AM795" t="str">
            <v>Rest team</v>
          </cell>
        </row>
        <row r="796">
          <cell r="U796" t="str">
            <v>0302 Vastlegging in de memo</v>
          </cell>
          <cell r="AF796" t="str">
            <v>201601</v>
          </cell>
          <cell r="AG796" t="str">
            <v>Q1 2016</v>
          </cell>
          <cell r="AH796" t="str">
            <v/>
          </cell>
          <cell r="AJ796">
            <v>1</v>
          </cell>
          <cell r="AK796">
            <v>1</v>
          </cell>
          <cell r="AM796" t="str">
            <v>Rest team</v>
          </cell>
        </row>
        <row r="797">
          <cell r="U797" t="str">
            <v>0302 Vastlegging in de memo</v>
          </cell>
          <cell r="AF797" t="str">
            <v>201605</v>
          </cell>
          <cell r="AG797" t="str">
            <v>Q2 2016</v>
          </cell>
          <cell r="AH797" t="str">
            <v/>
          </cell>
          <cell r="AJ797">
            <v>1</v>
          </cell>
          <cell r="AK797">
            <v>1</v>
          </cell>
          <cell r="AM797" t="str">
            <v>Rest team</v>
          </cell>
        </row>
        <row r="798">
          <cell r="U798" t="str">
            <v>0302 Vastlegging in de memo</v>
          </cell>
          <cell r="AF798" t="str">
            <v>201609</v>
          </cell>
          <cell r="AG798" t="str">
            <v>Q3 2016</v>
          </cell>
          <cell r="AH798" t="str">
            <v/>
          </cell>
          <cell r="AJ798">
            <v>1</v>
          </cell>
          <cell r="AK798">
            <v>1</v>
          </cell>
          <cell r="AM798" t="str">
            <v>Rest team</v>
          </cell>
        </row>
        <row r="799">
          <cell r="U799" t="str">
            <v>0302 Vastlegging in de memo</v>
          </cell>
          <cell r="AF799" t="str">
            <v>201608</v>
          </cell>
          <cell r="AG799" t="str">
            <v>Q3 2016</v>
          </cell>
          <cell r="AH799" t="str">
            <v/>
          </cell>
          <cell r="AJ799">
            <v>1</v>
          </cell>
          <cell r="AK799">
            <v>1</v>
          </cell>
          <cell r="AM799" t="str">
            <v>Rest team</v>
          </cell>
        </row>
        <row r="800">
          <cell r="U800" t="str">
            <v>0302 Vastlegging in de memo</v>
          </cell>
          <cell r="AF800" t="str">
            <v>201607</v>
          </cell>
          <cell r="AG800" t="str">
            <v>Q3 2016</v>
          </cell>
          <cell r="AH800">
            <v>1</v>
          </cell>
          <cell r="AJ800" t="str">
            <v/>
          </cell>
          <cell r="AK800">
            <v>1</v>
          </cell>
          <cell r="AM800" t="str">
            <v>Rest team</v>
          </cell>
        </row>
        <row r="801">
          <cell r="U801" t="str">
            <v>0302 Vastlegging in de memo</v>
          </cell>
          <cell r="AF801" t="str">
            <v>201608</v>
          </cell>
          <cell r="AG801" t="str">
            <v>Q3 2016</v>
          </cell>
          <cell r="AH801" t="str">
            <v/>
          </cell>
          <cell r="AJ801">
            <v>1</v>
          </cell>
          <cell r="AK801">
            <v>1</v>
          </cell>
          <cell r="AM801" t="str">
            <v>Rest team</v>
          </cell>
        </row>
        <row r="802">
          <cell r="U802" t="str">
            <v>0302 Vastlegging in de memo</v>
          </cell>
          <cell r="AF802" t="str">
            <v>201603</v>
          </cell>
          <cell r="AG802" t="str">
            <v>Q1 2016</v>
          </cell>
          <cell r="AH802">
            <v>1</v>
          </cell>
          <cell r="AJ802" t="str">
            <v/>
          </cell>
          <cell r="AK802">
            <v>1</v>
          </cell>
          <cell r="AM802" t="str">
            <v>Rest team</v>
          </cell>
        </row>
        <row r="803">
          <cell r="U803" t="str">
            <v>0302 Vastlegging in de memo</v>
          </cell>
          <cell r="AF803" t="str">
            <v>201603</v>
          </cell>
          <cell r="AG803" t="str">
            <v>Q1 2016</v>
          </cell>
          <cell r="AH803">
            <v>1</v>
          </cell>
          <cell r="AJ803" t="str">
            <v/>
          </cell>
          <cell r="AK803">
            <v>1</v>
          </cell>
          <cell r="AM803" t="str">
            <v>Rest team</v>
          </cell>
        </row>
        <row r="804">
          <cell r="U804" t="str">
            <v>0302 Vastlegging in de memo</v>
          </cell>
          <cell r="AF804" t="str">
            <v>201603</v>
          </cell>
          <cell r="AG804" t="str">
            <v>Q1 2016</v>
          </cell>
          <cell r="AH804" t="str">
            <v/>
          </cell>
          <cell r="AJ804">
            <v>1</v>
          </cell>
          <cell r="AK804">
            <v>1</v>
          </cell>
          <cell r="AM804" t="str">
            <v>Rest team</v>
          </cell>
        </row>
        <row r="805">
          <cell r="U805" t="str">
            <v>0302 Vastlegging in de memo</v>
          </cell>
          <cell r="AF805" t="str">
            <v>201608</v>
          </cell>
          <cell r="AG805" t="str">
            <v>Q3 2016</v>
          </cell>
          <cell r="AH805">
            <v>1</v>
          </cell>
          <cell r="AJ805" t="str">
            <v/>
          </cell>
          <cell r="AK805">
            <v>1</v>
          </cell>
          <cell r="AM805" t="str">
            <v>Rest team</v>
          </cell>
        </row>
        <row r="806">
          <cell r="U806" t="str">
            <v>0302 Vastlegging in de memo</v>
          </cell>
          <cell r="AF806" t="str">
            <v>201601</v>
          </cell>
          <cell r="AG806" t="str">
            <v>Q1 2016</v>
          </cell>
          <cell r="AH806" t="str">
            <v/>
          </cell>
          <cell r="AJ806">
            <v>1</v>
          </cell>
          <cell r="AK806">
            <v>1</v>
          </cell>
          <cell r="AM806" t="str">
            <v>Rest team</v>
          </cell>
        </row>
        <row r="807">
          <cell r="U807" t="str">
            <v>0302 Vastlegging in de memo</v>
          </cell>
          <cell r="AF807" t="str">
            <v>201609</v>
          </cell>
          <cell r="AG807" t="str">
            <v>Q3 2016</v>
          </cell>
          <cell r="AH807" t="str">
            <v/>
          </cell>
          <cell r="AJ807">
            <v>1</v>
          </cell>
          <cell r="AK807">
            <v>1</v>
          </cell>
          <cell r="AM807" t="str">
            <v>Rest team</v>
          </cell>
        </row>
        <row r="808">
          <cell r="U808" t="str">
            <v>0302 Vastlegging in de memo</v>
          </cell>
          <cell r="AF808" t="str">
            <v>201609</v>
          </cell>
          <cell r="AG808" t="str">
            <v>Q3 2016</v>
          </cell>
          <cell r="AH808">
            <v>1</v>
          </cell>
          <cell r="AJ808" t="str">
            <v/>
          </cell>
          <cell r="AK808">
            <v>1</v>
          </cell>
          <cell r="AM808" t="str">
            <v>Rest team</v>
          </cell>
        </row>
        <row r="809">
          <cell r="U809" t="str">
            <v>0302 Vastlegging in de memo</v>
          </cell>
          <cell r="AF809" t="str">
            <v>201603</v>
          </cell>
          <cell r="AG809" t="str">
            <v>Q1 2016</v>
          </cell>
          <cell r="AH809">
            <v>1</v>
          </cell>
          <cell r="AJ809" t="str">
            <v/>
          </cell>
          <cell r="AK809">
            <v>1</v>
          </cell>
          <cell r="AM809" t="str">
            <v>Rest team</v>
          </cell>
        </row>
        <row r="810">
          <cell r="U810" t="str">
            <v>0302 Vastlegging in de memo</v>
          </cell>
          <cell r="AF810" t="str">
            <v>201603</v>
          </cell>
          <cell r="AG810" t="str">
            <v>Q1 2016</v>
          </cell>
          <cell r="AH810">
            <v>1</v>
          </cell>
          <cell r="AJ810" t="str">
            <v/>
          </cell>
          <cell r="AK810">
            <v>1</v>
          </cell>
          <cell r="AM810" t="str">
            <v>Rest team</v>
          </cell>
        </row>
        <row r="811">
          <cell r="U811" t="str">
            <v>0302 Vastlegging in de memo</v>
          </cell>
          <cell r="AF811" t="str">
            <v>201601</v>
          </cell>
          <cell r="AG811" t="str">
            <v>Q1 2016</v>
          </cell>
          <cell r="AH811" t="str">
            <v/>
          </cell>
          <cell r="AJ811">
            <v>1</v>
          </cell>
          <cell r="AK811">
            <v>1</v>
          </cell>
          <cell r="AM811" t="str">
            <v>Rest team</v>
          </cell>
        </row>
        <row r="812">
          <cell r="U812" t="str">
            <v>0302 Vastlegging in de memo</v>
          </cell>
          <cell r="AF812" t="str">
            <v>201609</v>
          </cell>
          <cell r="AG812" t="str">
            <v>Q3 2016</v>
          </cell>
          <cell r="AH812" t="str">
            <v/>
          </cell>
          <cell r="AJ812">
            <v>1</v>
          </cell>
          <cell r="AK812">
            <v>1</v>
          </cell>
          <cell r="AM812" t="str">
            <v>Rest team</v>
          </cell>
        </row>
        <row r="813">
          <cell r="U813" t="str">
            <v>0302 Vastlegging in de memo</v>
          </cell>
          <cell r="AF813" t="str">
            <v>201609</v>
          </cell>
          <cell r="AG813" t="str">
            <v>Q3 2016</v>
          </cell>
          <cell r="AH813">
            <v>1</v>
          </cell>
          <cell r="AJ813" t="str">
            <v/>
          </cell>
          <cell r="AK813">
            <v>1</v>
          </cell>
          <cell r="AM813" t="str">
            <v>Rest team</v>
          </cell>
        </row>
        <row r="814">
          <cell r="U814" t="str">
            <v>0302 Vastlegging in de memo</v>
          </cell>
          <cell r="AF814" t="str">
            <v>201609</v>
          </cell>
          <cell r="AG814" t="str">
            <v>Q3 2016</v>
          </cell>
          <cell r="AH814">
            <v>1</v>
          </cell>
          <cell r="AJ814" t="str">
            <v/>
          </cell>
          <cell r="AK814">
            <v>1</v>
          </cell>
          <cell r="AM814" t="str">
            <v>Rest team</v>
          </cell>
        </row>
        <row r="815">
          <cell r="U815" t="str">
            <v>0302 Vastlegging in de memo</v>
          </cell>
          <cell r="AF815" t="str">
            <v>201605</v>
          </cell>
          <cell r="AG815" t="str">
            <v>Q2 2016</v>
          </cell>
          <cell r="AH815" t="str">
            <v/>
          </cell>
          <cell r="AJ815">
            <v>1</v>
          </cell>
          <cell r="AK815">
            <v>1</v>
          </cell>
          <cell r="AM815" t="str">
            <v>Rest team</v>
          </cell>
        </row>
        <row r="816">
          <cell r="U816" t="str">
            <v>0302 Vastlegging in de memo</v>
          </cell>
          <cell r="AF816" t="str">
            <v>201702</v>
          </cell>
          <cell r="AG816" t="str">
            <v>Q1 2017</v>
          </cell>
          <cell r="AH816" t="str">
            <v/>
          </cell>
          <cell r="AJ816">
            <v>1</v>
          </cell>
          <cell r="AK816">
            <v>1</v>
          </cell>
          <cell r="AM816" t="str">
            <v>Rest team</v>
          </cell>
        </row>
        <row r="817">
          <cell r="U817" t="str">
            <v>0302 Vastlegging in de memo</v>
          </cell>
          <cell r="AF817" t="str">
            <v>201603</v>
          </cell>
          <cell r="AG817" t="str">
            <v>Q1 2016</v>
          </cell>
          <cell r="AH817" t="str">
            <v/>
          </cell>
          <cell r="AJ817">
            <v>1</v>
          </cell>
          <cell r="AK817">
            <v>1</v>
          </cell>
          <cell r="AM817" t="str">
            <v>Rest team</v>
          </cell>
        </row>
        <row r="818">
          <cell r="U818" t="str">
            <v>0302 Vastlegging in de memo</v>
          </cell>
          <cell r="AF818" t="str">
            <v>201602</v>
          </cell>
          <cell r="AG818" t="str">
            <v>Q1 2016</v>
          </cell>
          <cell r="AH818" t="str">
            <v/>
          </cell>
          <cell r="AJ818">
            <v>1</v>
          </cell>
          <cell r="AK818">
            <v>1</v>
          </cell>
          <cell r="AM818" t="str">
            <v>Rest team</v>
          </cell>
        </row>
        <row r="819">
          <cell r="U819" t="str">
            <v>0302 Vastlegging in de memo</v>
          </cell>
          <cell r="AF819" t="str">
            <v>201602</v>
          </cell>
          <cell r="AG819" t="str">
            <v>Q1 2016</v>
          </cell>
          <cell r="AH819">
            <v>1</v>
          </cell>
          <cell r="AJ819" t="str">
            <v/>
          </cell>
          <cell r="AK819">
            <v>1</v>
          </cell>
          <cell r="AM819" t="str">
            <v>Rest team</v>
          </cell>
        </row>
        <row r="820">
          <cell r="U820" t="str">
            <v>0302 Vastlegging in de memo</v>
          </cell>
          <cell r="AF820" t="str">
            <v>201602</v>
          </cell>
          <cell r="AG820" t="str">
            <v>Q1 2016</v>
          </cell>
          <cell r="AH820">
            <v>1</v>
          </cell>
          <cell r="AJ820" t="str">
            <v/>
          </cell>
          <cell r="AK820">
            <v>1</v>
          </cell>
          <cell r="AM820" t="str">
            <v>Rest team</v>
          </cell>
        </row>
        <row r="821">
          <cell r="U821" t="str">
            <v>0302 Vastlegging in de memo</v>
          </cell>
          <cell r="AF821" t="str">
            <v>201609</v>
          </cell>
          <cell r="AG821" t="str">
            <v>Q3 2016</v>
          </cell>
          <cell r="AH821">
            <v>1</v>
          </cell>
          <cell r="AJ821" t="str">
            <v/>
          </cell>
          <cell r="AK821">
            <v>1</v>
          </cell>
          <cell r="AM821" t="str">
            <v>Rest team</v>
          </cell>
        </row>
        <row r="822">
          <cell r="U822" t="str">
            <v>0303 Gegevensuitwisseling</v>
          </cell>
          <cell r="AF822" t="str">
            <v>201609</v>
          </cell>
          <cell r="AG822" t="str">
            <v>Q3 2016</v>
          </cell>
          <cell r="AH822">
            <v>1</v>
          </cell>
          <cell r="AJ822" t="str">
            <v/>
          </cell>
          <cell r="AK822">
            <v>1</v>
          </cell>
          <cell r="AM822" t="str">
            <v>Rest team</v>
          </cell>
        </row>
        <row r="823">
          <cell r="U823" t="str">
            <v>0303 Gegevensuitwisseling</v>
          </cell>
          <cell r="AF823" t="str">
            <v>201702</v>
          </cell>
          <cell r="AG823" t="str">
            <v>Q1 2017</v>
          </cell>
          <cell r="AH823" t="str">
            <v/>
          </cell>
          <cell r="AJ823">
            <v>1</v>
          </cell>
          <cell r="AK823">
            <v>1</v>
          </cell>
          <cell r="AM823" t="str">
            <v>Rest team</v>
          </cell>
        </row>
        <row r="824">
          <cell r="U824" t="str">
            <v>0303 Gegevensuitwisseling</v>
          </cell>
          <cell r="AF824" t="str">
            <v>201602</v>
          </cell>
          <cell r="AG824" t="str">
            <v>Q1 2016</v>
          </cell>
          <cell r="AH824" t="str">
            <v/>
          </cell>
          <cell r="AJ824">
            <v>1</v>
          </cell>
          <cell r="AK824">
            <v>1</v>
          </cell>
          <cell r="AM824" t="str">
            <v>Rest team</v>
          </cell>
        </row>
        <row r="825">
          <cell r="U825" t="str">
            <v>0303 Gegevensuitwisseling</v>
          </cell>
          <cell r="AF825" t="str">
            <v>201609</v>
          </cell>
          <cell r="AG825" t="str">
            <v>Q3 2016</v>
          </cell>
          <cell r="AH825" t="str">
            <v/>
          </cell>
          <cell r="AJ825">
            <v>1</v>
          </cell>
          <cell r="AK825">
            <v>1</v>
          </cell>
          <cell r="AM825" t="str">
            <v>Rest team</v>
          </cell>
        </row>
        <row r="826">
          <cell r="U826" t="str">
            <v>0303 Gegevensuitwisseling</v>
          </cell>
          <cell r="AF826" t="str">
            <v>201608</v>
          </cell>
          <cell r="AG826" t="str">
            <v>Q3 2016</v>
          </cell>
          <cell r="AH826">
            <v>1</v>
          </cell>
          <cell r="AJ826" t="str">
            <v/>
          </cell>
          <cell r="AK826">
            <v>1</v>
          </cell>
          <cell r="AM826" t="str">
            <v>Rest team</v>
          </cell>
        </row>
        <row r="827">
          <cell r="U827" t="str">
            <v>0303 Gegevensuitwisseling</v>
          </cell>
          <cell r="AF827" t="str">
            <v>201603</v>
          </cell>
          <cell r="AG827" t="str">
            <v>Q1 2016</v>
          </cell>
          <cell r="AH827">
            <v>1</v>
          </cell>
          <cell r="AJ827" t="str">
            <v/>
          </cell>
          <cell r="AK827">
            <v>1</v>
          </cell>
          <cell r="AM827" t="str">
            <v>Rest team</v>
          </cell>
        </row>
        <row r="828">
          <cell r="U828" t="str">
            <v>0303 Gegevensuitwisseling</v>
          </cell>
          <cell r="AF828" t="str">
            <v>201602</v>
          </cell>
          <cell r="AG828" t="str">
            <v>Q1 2016</v>
          </cell>
          <cell r="AH828" t="str">
            <v/>
          </cell>
          <cell r="AJ828">
            <v>1</v>
          </cell>
          <cell r="AK828">
            <v>1</v>
          </cell>
          <cell r="AM828" t="str">
            <v>Rest team</v>
          </cell>
        </row>
        <row r="829">
          <cell r="U829" t="str">
            <v>0303 Gegevensuitwisseling</v>
          </cell>
          <cell r="AF829" t="str">
            <v>201603</v>
          </cell>
          <cell r="AG829" t="str">
            <v>Q1 2016</v>
          </cell>
          <cell r="AH829" t="str">
            <v/>
          </cell>
          <cell r="AJ829">
            <v>1</v>
          </cell>
          <cell r="AK829">
            <v>1</v>
          </cell>
          <cell r="AM829" t="str">
            <v>Rest team</v>
          </cell>
        </row>
        <row r="830">
          <cell r="U830" t="str">
            <v>0303 Gegevensuitwisseling</v>
          </cell>
          <cell r="AF830" t="str">
            <v>201603</v>
          </cell>
          <cell r="AG830" t="str">
            <v>Q1 2016</v>
          </cell>
          <cell r="AH830">
            <v>1</v>
          </cell>
          <cell r="AJ830" t="str">
            <v/>
          </cell>
          <cell r="AK830">
            <v>1</v>
          </cell>
          <cell r="AM830" t="str">
            <v>Rest team</v>
          </cell>
        </row>
        <row r="831">
          <cell r="U831" t="str">
            <v>0303 Gegevensuitwisseling</v>
          </cell>
          <cell r="AF831" t="str">
            <v>201609</v>
          </cell>
          <cell r="AG831" t="str">
            <v>Q3 2016</v>
          </cell>
          <cell r="AH831" t="str">
            <v/>
          </cell>
          <cell r="AJ831">
            <v>1</v>
          </cell>
          <cell r="AK831">
            <v>1</v>
          </cell>
          <cell r="AM831" t="str">
            <v>Rest team</v>
          </cell>
        </row>
        <row r="832">
          <cell r="U832" t="str">
            <v>0303 Gegevensuitwisseling</v>
          </cell>
          <cell r="AF832" t="str">
            <v>201603</v>
          </cell>
          <cell r="AG832" t="str">
            <v>Q1 2016</v>
          </cell>
          <cell r="AH832" t="str">
            <v/>
          </cell>
          <cell r="AJ832">
            <v>1</v>
          </cell>
          <cell r="AK832">
            <v>1</v>
          </cell>
          <cell r="AM832" t="str">
            <v>Rest team</v>
          </cell>
        </row>
        <row r="833">
          <cell r="U833" t="str">
            <v>0303 Gegevensuitwisseling</v>
          </cell>
          <cell r="AF833" t="str">
            <v>201609</v>
          </cell>
          <cell r="AG833" t="str">
            <v>Q3 2016</v>
          </cell>
          <cell r="AH833">
            <v>1</v>
          </cell>
          <cell r="AJ833" t="str">
            <v/>
          </cell>
          <cell r="AK833">
            <v>1</v>
          </cell>
          <cell r="AM833" t="str">
            <v>Rest team</v>
          </cell>
        </row>
        <row r="834">
          <cell r="U834" t="str">
            <v>0303 Gegevensuitwisseling</v>
          </cell>
          <cell r="AF834" t="str">
            <v>201601</v>
          </cell>
          <cell r="AG834" t="str">
            <v>Q1 2016</v>
          </cell>
          <cell r="AH834" t="str">
            <v/>
          </cell>
          <cell r="AJ834">
            <v>1</v>
          </cell>
          <cell r="AK834">
            <v>1</v>
          </cell>
          <cell r="AM834" t="str">
            <v>Rest team</v>
          </cell>
        </row>
        <row r="835">
          <cell r="U835" t="str">
            <v>0303 Gegevensuitwisseling</v>
          </cell>
          <cell r="AF835" t="str">
            <v>201601</v>
          </cell>
          <cell r="AG835" t="str">
            <v>Q1 2016</v>
          </cell>
          <cell r="AH835">
            <v>1</v>
          </cell>
          <cell r="AJ835" t="str">
            <v/>
          </cell>
          <cell r="AK835">
            <v>1</v>
          </cell>
          <cell r="AM835" t="str">
            <v>Rest team</v>
          </cell>
        </row>
        <row r="836">
          <cell r="U836" t="str">
            <v>0303 Gegevensuitwisseling</v>
          </cell>
          <cell r="AF836" t="str">
            <v>201609</v>
          </cell>
          <cell r="AG836" t="str">
            <v>Q3 2016</v>
          </cell>
          <cell r="AH836" t="str">
            <v/>
          </cell>
          <cell r="AJ836">
            <v>1</v>
          </cell>
          <cell r="AK836">
            <v>1</v>
          </cell>
          <cell r="AM836" t="str">
            <v>Rest team</v>
          </cell>
        </row>
        <row r="837">
          <cell r="U837" t="str">
            <v>0303 Gegevensuitwisseling</v>
          </cell>
          <cell r="AF837" t="str">
            <v>201603</v>
          </cell>
          <cell r="AG837" t="str">
            <v>Q1 2016</v>
          </cell>
          <cell r="AH837" t="str">
            <v/>
          </cell>
          <cell r="AJ837">
            <v>1</v>
          </cell>
          <cell r="AK837">
            <v>1</v>
          </cell>
          <cell r="AM837" t="str">
            <v>Rest team</v>
          </cell>
        </row>
        <row r="838">
          <cell r="U838" t="str">
            <v>0303 Gegevensuitwisseling</v>
          </cell>
          <cell r="AF838" t="str">
            <v>201601</v>
          </cell>
          <cell r="AG838" t="str">
            <v>Q1 2016</v>
          </cell>
          <cell r="AH838">
            <v>1</v>
          </cell>
          <cell r="AJ838" t="str">
            <v/>
          </cell>
          <cell r="AK838">
            <v>1</v>
          </cell>
          <cell r="AM838" t="str">
            <v>Rest team</v>
          </cell>
        </row>
        <row r="839">
          <cell r="U839" t="str">
            <v>0303 Gegevensuitwisseling</v>
          </cell>
          <cell r="AF839" t="str">
            <v>201609</v>
          </cell>
          <cell r="AG839" t="str">
            <v>Q3 2016</v>
          </cell>
          <cell r="AH839" t="str">
            <v/>
          </cell>
          <cell r="AJ839">
            <v>1</v>
          </cell>
          <cell r="AK839">
            <v>1</v>
          </cell>
          <cell r="AM839" t="str">
            <v>Rest team</v>
          </cell>
        </row>
        <row r="840">
          <cell r="U840" t="str">
            <v>0303 Gegevensuitwisseling</v>
          </cell>
          <cell r="AF840" t="str">
            <v>201603</v>
          </cell>
          <cell r="AG840" t="str">
            <v>Q1 2016</v>
          </cell>
          <cell r="AH840" t="str">
            <v/>
          </cell>
          <cell r="AJ840">
            <v>1</v>
          </cell>
          <cell r="AK840">
            <v>1</v>
          </cell>
          <cell r="AM840" t="str">
            <v>Rest team</v>
          </cell>
        </row>
        <row r="841">
          <cell r="U841" t="str">
            <v>0303 Gegevensuitwisseling</v>
          </cell>
          <cell r="AF841" t="str">
            <v>201602</v>
          </cell>
          <cell r="AG841" t="str">
            <v>Q1 2016</v>
          </cell>
          <cell r="AH841" t="str">
            <v/>
          </cell>
          <cell r="AJ841">
            <v>1</v>
          </cell>
          <cell r="AK841">
            <v>1</v>
          </cell>
          <cell r="AM841" t="str">
            <v>Rest team</v>
          </cell>
        </row>
        <row r="842">
          <cell r="U842" t="str">
            <v>0303 Gegevensuitwisseling</v>
          </cell>
          <cell r="AF842" t="str">
            <v>201602</v>
          </cell>
          <cell r="AG842" t="str">
            <v>Q1 2016</v>
          </cell>
          <cell r="AH842">
            <v>1</v>
          </cell>
          <cell r="AJ842" t="str">
            <v/>
          </cell>
          <cell r="AK842">
            <v>1</v>
          </cell>
          <cell r="AM842" t="str">
            <v>Rest team</v>
          </cell>
        </row>
        <row r="843">
          <cell r="U843" t="str">
            <v>0303 Gegevensuitwisseling</v>
          </cell>
          <cell r="AF843" t="str">
            <v>201607</v>
          </cell>
          <cell r="AG843" t="str">
            <v>Q3 2016</v>
          </cell>
          <cell r="AH843">
            <v>1</v>
          </cell>
          <cell r="AJ843" t="str">
            <v/>
          </cell>
          <cell r="AK843">
            <v>1</v>
          </cell>
          <cell r="AM843" t="str">
            <v>Rest team</v>
          </cell>
        </row>
        <row r="844">
          <cell r="U844" t="str">
            <v>0303 Gegevensuitwisseling</v>
          </cell>
          <cell r="AF844" t="str">
            <v>201603</v>
          </cell>
          <cell r="AG844" t="str">
            <v>Q1 2016</v>
          </cell>
          <cell r="AH844">
            <v>1</v>
          </cell>
          <cell r="AJ844" t="str">
            <v/>
          </cell>
          <cell r="AK844">
            <v>1</v>
          </cell>
          <cell r="AM844" t="str">
            <v>Rest team</v>
          </cell>
        </row>
        <row r="845">
          <cell r="U845" t="str">
            <v>0303 Gegevensuitwisseling</v>
          </cell>
          <cell r="AF845" t="str">
            <v>201605</v>
          </cell>
          <cell r="AG845" t="str">
            <v>Q2 2016</v>
          </cell>
          <cell r="AH845" t="str">
            <v/>
          </cell>
          <cell r="AJ845">
            <v>1</v>
          </cell>
          <cell r="AK845">
            <v>1</v>
          </cell>
          <cell r="AM845" t="str">
            <v>Rest team</v>
          </cell>
        </row>
        <row r="846">
          <cell r="U846" t="str">
            <v>0303 Gegevensuitwisseling</v>
          </cell>
          <cell r="AF846" t="str">
            <v>201605</v>
          </cell>
          <cell r="AG846" t="str">
            <v>Q2 2016</v>
          </cell>
          <cell r="AH846" t="str">
            <v/>
          </cell>
          <cell r="AJ846">
            <v>1</v>
          </cell>
          <cell r="AK846">
            <v>1</v>
          </cell>
          <cell r="AM846" t="str">
            <v>Rest team</v>
          </cell>
        </row>
        <row r="847">
          <cell r="U847" t="str">
            <v>0303 Gegevensuitwisseling</v>
          </cell>
          <cell r="AF847" t="str">
            <v>201603</v>
          </cell>
          <cell r="AG847" t="str">
            <v>Q1 2016</v>
          </cell>
          <cell r="AH847" t="str">
            <v/>
          </cell>
          <cell r="AJ847">
            <v>1</v>
          </cell>
          <cell r="AK847">
            <v>1</v>
          </cell>
          <cell r="AM847" t="str">
            <v>Rest team</v>
          </cell>
        </row>
        <row r="848">
          <cell r="U848" t="str">
            <v>0303 Gegevensuitwisseling</v>
          </cell>
          <cell r="AF848" t="str">
            <v>201603</v>
          </cell>
          <cell r="AG848" t="str">
            <v>Q1 2016</v>
          </cell>
          <cell r="AH848" t="str">
            <v/>
          </cell>
          <cell r="AJ848">
            <v>1</v>
          </cell>
          <cell r="AK848">
            <v>1</v>
          </cell>
          <cell r="AM848" t="str">
            <v>Rest team</v>
          </cell>
        </row>
        <row r="849">
          <cell r="U849" t="str">
            <v>0303 Gegevensuitwisseling</v>
          </cell>
          <cell r="AF849" t="str">
            <v>201601</v>
          </cell>
          <cell r="AG849" t="str">
            <v>Q1 2016</v>
          </cell>
          <cell r="AH849">
            <v>1</v>
          </cell>
          <cell r="AJ849" t="str">
            <v/>
          </cell>
          <cell r="AK849">
            <v>1</v>
          </cell>
          <cell r="AM849" t="str">
            <v>Rest team</v>
          </cell>
        </row>
        <row r="850">
          <cell r="U850" t="str">
            <v>0303 Gegevensuitwisseling</v>
          </cell>
          <cell r="AF850" t="str">
            <v>201609</v>
          </cell>
          <cell r="AG850" t="str">
            <v>Q3 2016</v>
          </cell>
          <cell r="AH850">
            <v>1</v>
          </cell>
          <cell r="AJ850" t="str">
            <v/>
          </cell>
          <cell r="AK850">
            <v>1</v>
          </cell>
          <cell r="AM850" t="str">
            <v>Rest team</v>
          </cell>
        </row>
        <row r="851">
          <cell r="U851" t="str">
            <v>0303 Gegevensuitwisseling</v>
          </cell>
          <cell r="AF851" t="str">
            <v>201609</v>
          </cell>
          <cell r="AG851" t="str">
            <v>Q3 2016</v>
          </cell>
          <cell r="AH851" t="str">
            <v/>
          </cell>
          <cell r="AJ851">
            <v>1</v>
          </cell>
          <cell r="AK851">
            <v>1</v>
          </cell>
          <cell r="AM851" t="str">
            <v>Rest team</v>
          </cell>
        </row>
        <row r="852">
          <cell r="U852" t="str">
            <v>0303 Gegevensuitwisseling</v>
          </cell>
          <cell r="AF852" t="str">
            <v>201608</v>
          </cell>
          <cell r="AG852" t="str">
            <v>Q3 2016</v>
          </cell>
          <cell r="AH852">
            <v>1</v>
          </cell>
          <cell r="AJ852" t="str">
            <v/>
          </cell>
          <cell r="AK852">
            <v>1</v>
          </cell>
          <cell r="AM852" t="str">
            <v>Rest team</v>
          </cell>
        </row>
        <row r="853">
          <cell r="U853" t="str">
            <v>0303 Gegevensuitwisseling</v>
          </cell>
          <cell r="AF853" t="str">
            <v>201602</v>
          </cell>
          <cell r="AG853" t="str">
            <v>Q1 2016</v>
          </cell>
          <cell r="AH853" t="str">
            <v/>
          </cell>
          <cell r="AJ853">
            <v>1</v>
          </cell>
          <cell r="AK853">
            <v>1</v>
          </cell>
          <cell r="AM853" t="str">
            <v>Rest team</v>
          </cell>
        </row>
        <row r="854">
          <cell r="U854" t="str">
            <v>0303 Gegevensuitwisseling</v>
          </cell>
          <cell r="AF854" t="str">
            <v>201601</v>
          </cell>
          <cell r="AG854" t="str">
            <v>Q1 2016</v>
          </cell>
          <cell r="AH854">
            <v>1</v>
          </cell>
          <cell r="AJ854" t="str">
            <v/>
          </cell>
          <cell r="AK854">
            <v>1</v>
          </cell>
          <cell r="AM854" t="str">
            <v>Rest team</v>
          </cell>
        </row>
        <row r="855">
          <cell r="U855" t="str">
            <v>0303 Gegevensuitwisseling</v>
          </cell>
          <cell r="AF855" t="str">
            <v>201607</v>
          </cell>
          <cell r="AG855" t="str">
            <v>Q3 2016</v>
          </cell>
          <cell r="AH855" t="str">
            <v/>
          </cell>
          <cell r="AJ855">
            <v>1</v>
          </cell>
          <cell r="AK855">
            <v>1</v>
          </cell>
          <cell r="AM855" t="str">
            <v>Rest team</v>
          </cell>
        </row>
        <row r="856">
          <cell r="U856" t="str">
            <v>0303 Gegevensuitwisseling</v>
          </cell>
          <cell r="AF856" t="str">
            <v>201609</v>
          </cell>
          <cell r="AG856" t="str">
            <v>Q3 2016</v>
          </cell>
          <cell r="AH856" t="str">
            <v/>
          </cell>
          <cell r="AJ856">
            <v>1</v>
          </cell>
          <cell r="AK856">
            <v>1</v>
          </cell>
          <cell r="AM856" t="str">
            <v>Rest team</v>
          </cell>
        </row>
        <row r="857">
          <cell r="U857" t="str">
            <v>0303 Gegevensuitwisseling</v>
          </cell>
          <cell r="AF857" t="str">
            <v>201609</v>
          </cell>
          <cell r="AG857" t="str">
            <v>Q3 2016</v>
          </cell>
          <cell r="AH857" t="str">
            <v/>
          </cell>
          <cell r="AJ857">
            <v>1</v>
          </cell>
          <cell r="AK857">
            <v>1</v>
          </cell>
          <cell r="AM857" t="str">
            <v>Rest team</v>
          </cell>
        </row>
        <row r="858">
          <cell r="U858" t="str">
            <v>0303 Gegevensuitwisseling</v>
          </cell>
          <cell r="AF858" t="str">
            <v>201608</v>
          </cell>
          <cell r="AG858" t="str">
            <v>Q3 2016</v>
          </cell>
          <cell r="AH858">
            <v>1</v>
          </cell>
          <cell r="AJ858" t="str">
            <v/>
          </cell>
          <cell r="AK858">
            <v>1</v>
          </cell>
          <cell r="AM858" t="str">
            <v>Rest team</v>
          </cell>
        </row>
        <row r="859">
          <cell r="U859" t="str">
            <v>0303 Gegevensuitwisseling</v>
          </cell>
          <cell r="AF859" t="str">
            <v>201608</v>
          </cell>
          <cell r="AG859" t="str">
            <v>Q3 2016</v>
          </cell>
          <cell r="AH859">
            <v>1</v>
          </cell>
          <cell r="AJ859" t="str">
            <v/>
          </cell>
          <cell r="AK859">
            <v>1</v>
          </cell>
          <cell r="AM859" t="str">
            <v>Rest team</v>
          </cell>
        </row>
        <row r="860">
          <cell r="U860" t="str">
            <v>0303 Gegevensuitwisseling</v>
          </cell>
          <cell r="AF860" t="str">
            <v>201603</v>
          </cell>
          <cell r="AG860" t="str">
            <v>Q1 2016</v>
          </cell>
          <cell r="AH860">
            <v>1</v>
          </cell>
          <cell r="AJ860" t="str">
            <v/>
          </cell>
          <cell r="AK860">
            <v>1</v>
          </cell>
          <cell r="AM860" t="str">
            <v>Rest team</v>
          </cell>
        </row>
        <row r="861">
          <cell r="U861" t="str">
            <v>0303 Gegevensuitwisseling</v>
          </cell>
          <cell r="AF861" t="str">
            <v>201605</v>
          </cell>
          <cell r="AG861" t="str">
            <v>Q2 2016</v>
          </cell>
          <cell r="AH861">
            <v>1</v>
          </cell>
          <cell r="AJ861" t="str">
            <v/>
          </cell>
          <cell r="AK861">
            <v>1</v>
          </cell>
          <cell r="AM861" t="str">
            <v>Rest team</v>
          </cell>
        </row>
        <row r="862">
          <cell r="U862" t="str">
            <v>0303 Gegevensuitwisseling</v>
          </cell>
          <cell r="AF862" t="str">
            <v>201608</v>
          </cell>
          <cell r="AG862" t="str">
            <v>Q3 2016</v>
          </cell>
          <cell r="AH862">
            <v>1</v>
          </cell>
          <cell r="AJ862" t="str">
            <v/>
          </cell>
          <cell r="AK862">
            <v>1</v>
          </cell>
          <cell r="AM862" t="str">
            <v>Rest team</v>
          </cell>
        </row>
        <row r="863">
          <cell r="U863" t="str">
            <v>0401 Uitgaande correspondentie (aanwezig en juist)</v>
          </cell>
          <cell r="AF863" t="str">
            <v>201603</v>
          </cell>
          <cell r="AG863" t="str">
            <v>Q1 2016</v>
          </cell>
          <cell r="AH863">
            <v>1</v>
          </cell>
          <cell r="AJ863" t="str">
            <v/>
          </cell>
          <cell r="AK863">
            <v>1</v>
          </cell>
          <cell r="AM863" t="str">
            <v>Rest team</v>
          </cell>
        </row>
        <row r="864">
          <cell r="U864" t="str">
            <v>0401 Uitgaande correspondentie (aanwezig en juist)</v>
          </cell>
          <cell r="AF864" t="str">
            <v>201702</v>
          </cell>
          <cell r="AG864" t="str">
            <v>Q1 2017</v>
          </cell>
          <cell r="AH864">
            <v>1</v>
          </cell>
          <cell r="AJ864" t="str">
            <v/>
          </cell>
          <cell r="AK864">
            <v>1</v>
          </cell>
          <cell r="AM864" t="str">
            <v>Rest team</v>
          </cell>
        </row>
        <row r="865">
          <cell r="U865" t="str">
            <v>0401 Uitgaande correspondentie (aanwezig en juist)</v>
          </cell>
          <cell r="AF865" t="str">
            <v>201608</v>
          </cell>
          <cell r="AG865" t="str">
            <v>Q3 2016</v>
          </cell>
          <cell r="AH865" t="str">
            <v/>
          </cell>
          <cell r="AJ865" t="str">
            <v/>
          </cell>
          <cell r="AK865">
            <v>1</v>
          </cell>
          <cell r="AM865" t="str">
            <v>Rest team</v>
          </cell>
        </row>
        <row r="866">
          <cell r="U866" t="str">
            <v>0401 Uitgaande correspondentie (aanwezig en juist)</v>
          </cell>
          <cell r="AF866" t="str">
            <v>201609</v>
          </cell>
          <cell r="AG866" t="str">
            <v>Q3 2016</v>
          </cell>
          <cell r="AH866">
            <v>1</v>
          </cell>
          <cell r="AJ866" t="str">
            <v/>
          </cell>
          <cell r="AK866">
            <v>1</v>
          </cell>
          <cell r="AM866" t="str">
            <v>Rest team</v>
          </cell>
        </row>
        <row r="867">
          <cell r="U867" t="str">
            <v>0401 Uitgaande correspondentie (aanwezig en juist)</v>
          </cell>
          <cell r="AF867" t="str">
            <v>201603</v>
          </cell>
          <cell r="AG867" t="str">
            <v>Q1 2016</v>
          </cell>
          <cell r="AH867">
            <v>1</v>
          </cell>
          <cell r="AJ867" t="str">
            <v/>
          </cell>
          <cell r="AK867">
            <v>1</v>
          </cell>
          <cell r="AM867" t="str">
            <v>Rest team</v>
          </cell>
        </row>
        <row r="868">
          <cell r="U868" t="str">
            <v>0401 Uitgaande correspondentie (aanwezig en juist)</v>
          </cell>
          <cell r="AF868" t="str">
            <v>201609</v>
          </cell>
          <cell r="AG868" t="str">
            <v>Q3 2016</v>
          </cell>
          <cell r="AH868">
            <v>1</v>
          </cell>
          <cell r="AJ868" t="str">
            <v/>
          </cell>
          <cell r="AK868">
            <v>1</v>
          </cell>
          <cell r="AM868" t="str">
            <v>Rest team</v>
          </cell>
        </row>
        <row r="869">
          <cell r="U869" t="str">
            <v>0401 Uitgaande correspondentie (aanwezig en juist)</v>
          </cell>
          <cell r="AF869" t="str">
            <v>201609</v>
          </cell>
          <cell r="AG869" t="str">
            <v>Q3 2016</v>
          </cell>
          <cell r="AH869" t="str">
            <v/>
          </cell>
          <cell r="AJ869">
            <v>1</v>
          </cell>
          <cell r="AK869">
            <v>1</v>
          </cell>
          <cell r="AM869" t="str">
            <v>Rest team</v>
          </cell>
        </row>
        <row r="870">
          <cell r="U870" t="str">
            <v>0401 Uitgaande correspondentie (aanwezig en juist)</v>
          </cell>
          <cell r="AF870" t="str">
            <v>201603</v>
          </cell>
          <cell r="AG870" t="str">
            <v>Q1 2016</v>
          </cell>
          <cell r="AH870">
            <v>1</v>
          </cell>
          <cell r="AJ870" t="str">
            <v/>
          </cell>
          <cell r="AK870">
            <v>1</v>
          </cell>
          <cell r="AM870" t="str">
            <v>Rest team</v>
          </cell>
        </row>
        <row r="871">
          <cell r="U871" t="str">
            <v>0401 Uitgaande correspondentie (aanwezig en juist)</v>
          </cell>
          <cell r="AF871" t="str">
            <v>201602</v>
          </cell>
          <cell r="AG871" t="str">
            <v>Q1 2016</v>
          </cell>
          <cell r="AH871">
            <v>1</v>
          </cell>
          <cell r="AJ871" t="str">
            <v/>
          </cell>
          <cell r="AK871">
            <v>1</v>
          </cell>
          <cell r="AM871" t="str">
            <v>Rest team</v>
          </cell>
        </row>
        <row r="872">
          <cell r="U872" t="str">
            <v>0401 Uitgaande correspondentie (aanwezig en juist)</v>
          </cell>
          <cell r="AF872" t="str">
            <v>201601</v>
          </cell>
          <cell r="AG872" t="str">
            <v>Q1 2016</v>
          </cell>
          <cell r="AH872">
            <v>1</v>
          </cell>
          <cell r="AJ872" t="str">
            <v/>
          </cell>
          <cell r="AK872">
            <v>1</v>
          </cell>
          <cell r="AM872" t="str">
            <v>Rest team</v>
          </cell>
        </row>
        <row r="873">
          <cell r="U873" t="str">
            <v>0401 Uitgaande correspondentie (aanwezig en juist)</v>
          </cell>
          <cell r="AF873" t="str">
            <v>201609</v>
          </cell>
          <cell r="AG873" t="str">
            <v>Q3 2016</v>
          </cell>
          <cell r="AH873">
            <v>1</v>
          </cell>
          <cell r="AJ873" t="str">
            <v/>
          </cell>
          <cell r="AK873">
            <v>1</v>
          </cell>
          <cell r="AM873" t="str">
            <v>Rest team</v>
          </cell>
        </row>
        <row r="874">
          <cell r="U874" t="str">
            <v>0401 Uitgaande correspondentie (aanwezig en juist)</v>
          </cell>
          <cell r="AF874" t="str">
            <v>201603</v>
          </cell>
          <cell r="AG874" t="str">
            <v>Q1 2016</v>
          </cell>
          <cell r="AH874">
            <v>1</v>
          </cell>
          <cell r="AJ874" t="str">
            <v/>
          </cell>
          <cell r="AK874">
            <v>1</v>
          </cell>
          <cell r="AM874" t="str">
            <v>Rest team</v>
          </cell>
        </row>
        <row r="875">
          <cell r="U875" t="str">
            <v>0401 Uitgaande correspondentie (aanwezig en juist)</v>
          </cell>
          <cell r="AF875" t="str">
            <v>201602</v>
          </cell>
          <cell r="AG875" t="str">
            <v>Q1 2016</v>
          </cell>
          <cell r="AH875">
            <v>1</v>
          </cell>
          <cell r="AJ875" t="str">
            <v/>
          </cell>
          <cell r="AK875">
            <v>1</v>
          </cell>
          <cell r="AM875" t="str">
            <v>Rest team</v>
          </cell>
        </row>
        <row r="876">
          <cell r="U876" t="str">
            <v>0401 Uitgaande correspondentie (aanwezig en juist)</v>
          </cell>
          <cell r="AF876" t="str">
            <v>201609</v>
          </cell>
          <cell r="AG876" t="str">
            <v>Q3 2016</v>
          </cell>
          <cell r="AH876">
            <v>1</v>
          </cell>
          <cell r="AJ876" t="str">
            <v/>
          </cell>
          <cell r="AK876">
            <v>1</v>
          </cell>
          <cell r="AM876" t="str">
            <v>Rest team</v>
          </cell>
        </row>
        <row r="877">
          <cell r="U877" t="str">
            <v>0401 Uitgaande correspondentie (aanwezig en juist)</v>
          </cell>
          <cell r="AF877" t="str">
            <v>201601</v>
          </cell>
          <cell r="AG877" t="str">
            <v>Q1 2016</v>
          </cell>
          <cell r="AH877">
            <v>1</v>
          </cell>
          <cell r="AJ877" t="str">
            <v/>
          </cell>
          <cell r="AK877">
            <v>1</v>
          </cell>
          <cell r="AM877" t="str">
            <v>Rest team</v>
          </cell>
        </row>
        <row r="878">
          <cell r="U878" t="str">
            <v>0401 Uitgaande correspondentie (aanwezig en juist)</v>
          </cell>
          <cell r="AF878" t="str">
            <v>201609</v>
          </cell>
          <cell r="AG878" t="str">
            <v>Q3 2016</v>
          </cell>
          <cell r="AH878">
            <v>1</v>
          </cell>
          <cell r="AJ878" t="str">
            <v/>
          </cell>
          <cell r="AK878">
            <v>1</v>
          </cell>
          <cell r="AM878" t="str">
            <v>Rest team</v>
          </cell>
        </row>
        <row r="879">
          <cell r="U879" t="str">
            <v>0401 Uitgaande correspondentie (aanwezig en juist)</v>
          </cell>
          <cell r="AF879" t="str">
            <v>201602</v>
          </cell>
          <cell r="AG879" t="str">
            <v>Q1 2016</v>
          </cell>
          <cell r="AH879" t="str">
            <v/>
          </cell>
          <cell r="AJ879">
            <v>1</v>
          </cell>
          <cell r="AK879">
            <v>1</v>
          </cell>
          <cell r="AM879" t="str">
            <v>Rest team</v>
          </cell>
        </row>
        <row r="880">
          <cell r="U880" t="str">
            <v>0401 Uitgaande correspondentie (aanwezig en juist)</v>
          </cell>
          <cell r="AF880" t="str">
            <v>201601</v>
          </cell>
          <cell r="AG880" t="str">
            <v>Q1 2016</v>
          </cell>
          <cell r="AH880" t="str">
            <v/>
          </cell>
          <cell r="AJ880">
            <v>1</v>
          </cell>
          <cell r="AK880">
            <v>1</v>
          </cell>
          <cell r="AM880" t="str">
            <v>Rest team</v>
          </cell>
        </row>
        <row r="881">
          <cell r="U881" t="str">
            <v>0401 Uitgaande correspondentie (aanwezig en juist)</v>
          </cell>
          <cell r="AF881" t="str">
            <v>201603</v>
          </cell>
          <cell r="AG881" t="str">
            <v>Q1 2016</v>
          </cell>
          <cell r="AH881">
            <v>1</v>
          </cell>
          <cell r="AJ881" t="str">
            <v/>
          </cell>
          <cell r="AK881">
            <v>1</v>
          </cell>
          <cell r="AM881" t="str">
            <v>Rest team</v>
          </cell>
        </row>
        <row r="882">
          <cell r="U882" t="str">
            <v>0401 Uitgaande correspondentie (aanwezig en juist)</v>
          </cell>
          <cell r="AF882" t="str">
            <v>201607</v>
          </cell>
          <cell r="AG882" t="str">
            <v>Q3 2016</v>
          </cell>
          <cell r="AH882">
            <v>1</v>
          </cell>
          <cell r="AJ882" t="str">
            <v/>
          </cell>
          <cell r="AK882">
            <v>1</v>
          </cell>
          <cell r="AM882" t="str">
            <v>Rest team</v>
          </cell>
        </row>
        <row r="883">
          <cell r="U883" t="str">
            <v>0401 Uitgaande correspondentie (aanwezig en juist)</v>
          </cell>
          <cell r="AF883" t="str">
            <v>201608</v>
          </cell>
          <cell r="AG883" t="str">
            <v>Q3 2016</v>
          </cell>
          <cell r="AH883">
            <v>1</v>
          </cell>
          <cell r="AJ883" t="str">
            <v/>
          </cell>
          <cell r="AK883">
            <v>1</v>
          </cell>
          <cell r="AM883" t="str">
            <v>Rest team</v>
          </cell>
        </row>
        <row r="884">
          <cell r="U884" t="str">
            <v>0401 Uitgaande correspondentie (aanwezig en juist)</v>
          </cell>
          <cell r="AF884" t="str">
            <v>201605</v>
          </cell>
          <cell r="AG884" t="str">
            <v>Q2 2016</v>
          </cell>
          <cell r="AH884">
            <v>1</v>
          </cell>
          <cell r="AJ884" t="str">
            <v/>
          </cell>
          <cell r="AK884">
            <v>1</v>
          </cell>
          <cell r="AM884" t="str">
            <v>Rest team</v>
          </cell>
        </row>
        <row r="885">
          <cell r="U885" t="str">
            <v>0401 Uitgaande correspondentie (aanwezig en juist)</v>
          </cell>
          <cell r="AF885" t="str">
            <v>201602</v>
          </cell>
          <cell r="AG885" t="str">
            <v>Q1 2016</v>
          </cell>
          <cell r="AH885">
            <v>1</v>
          </cell>
          <cell r="AJ885" t="str">
            <v/>
          </cell>
          <cell r="AK885">
            <v>1</v>
          </cell>
          <cell r="AM885" t="str">
            <v>Rest team</v>
          </cell>
        </row>
        <row r="886">
          <cell r="U886" t="str">
            <v>0401 Uitgaande correspondentie (aanwezig en juist)</v>
          </cell>
          <cell r="AF886" t="str">
            <v>201603</v>
          </cell>
          <cell r="AG886" t="str">
            <v>Q1 2016</v>
          </cell>
          <cell r="AH886">
            <v>1</v>
          </cell>
          <cell r="AJ886" t="str">
            <v/>
          </cell>
          <cell r="AK886">
            <v>1</v>
          </cell>
          <cell r="AM886" t="str">
            <v>Rest team</v>
          </cell>
        </row>
        <row r="887">
          <cell r="U887" t="str">
            <v>0401 Uitgaande correspondentie (aanwezig en juist)</v>
          </cell>
          <cell r="AF887" t="str">
            <v>201603</v>
          </cell>
          <cell r="AG887" t="str">
            <v>Q1 2016</v>
          </cell>
          <cell r="AH887">
            <v>1</v>
          </cell>
          <cell r="AJ887" t="str">
            <v/>
          </cell>
          <cell r="AK887">
            <v>1</v>
          </cell>
          <cell r="AM887" t="str">
            <v>Rest team</v>
          </cell>
        </row>
        <row r="888">
          <cell r="U888" t="str">
            <v>0401 Uitgaande correspondentie (aanwezig en juist)</v>
          </cell>
          <cell r="AF888" t="str">
            <v>201609</v>
          </cell>
          <cell r="AG888" t="str">
            <v>Q3 2016</v>
          </cell>
          <cell r="AH888">
            <v>1</v>
          </cell>
          <cell r="AJ888" t="str">
            <v/>
          </cell>
          <cell r="AK888">
            <v>1</v>
          </cell>
          <cell r="AM888" t="str">
            <v>Rest team</v>
          </cell>
        </row>
        <row r="889">
          <cell r="U889" t="str">
            <v>0401 Uitgaande correspondentie (aanwezig en juist)</v>
          </cell>
          <cell r="AF889" t="str">
            <v>201603</v>
          </cell>
          <cell r="AG889" t="str">
            <v>Q1 2016</v>
          </cell>
          <cell r="AH889">
            <v>1</v>
          </cell>
          <cell r="AJ889" t="str">
            <v/>
          </cell>
          <cell r="AK889">
            <v>1</v>
          </cell>
          <cell r="AM889" t="str">
            <v>Rest team</v>
          </cell>
        </row>
        <row r="890">
          <cell r="U890" t="str">
            <v>0401 Uitgaande correspondentie (aanwezig en juist)</v>
          </cell>
          <cell r="AF890" t="str">
            <v>201605</v>
          </cell>
          <cell r="AG890" t="str">
            <v>Q2 2016</v>
          </cell>
          <cell r="AH890">
            <v>1</v>
          </cell>
          <cell r="AJ890" t="str">
            <v/>
          </cell>
          <cell r="AK890">
            <v>1</v>
          </cell>
          <cell r="AM890" t="str">
            <v>Rest team</v>
          </cell>
        </row>
        <row r="891">
          <cell r="U891" t="str">
            <v>0401 Uitgaande correspondentie (aanwezig en juist)</v>
          </cell>
          <cell r="AF891" t="str">
            <v>201601</v>
          </cell>
          <cell r="AG891" t="str">
            <v>Q1 2016</v>
          </cell>
          <cell r="AH891">
            <v>1</v>
          </cell>
          <cell r="AJ891" t="str">
            <v/>
          </cell>
          <cell r="AK891">
            <v>1</v>
          </cell>
          <cell r="AM891" t="str">
            <v>Rest team</v>
          </cell>
        </row>
        <row r="892">
          <cell r="U892" t="str">
            <v>0401 Uitgaande correspondentie (aanwezig en juist)</v>
          </cell>
          <cell r="AF892" t="str">
            <v>201603</v>
          </cell>
          <cell r="AG892" t="str">
            <v>Q1 2016</v>
          </cell>
          <cell r="AH892">
            <v>1</v>
          </cell>
          <cell r="AJ892" t="str">
            <v/>
          </cell>
          <cell r="AK892">
            <v>1</v>
          </cell>
          <cell r="AM892" t="str">
            <v>Rest team</v>
          </cell>
        </row>
        <row r="893">
          <cell r="U893" t="str">
            <v>0401 Uitgaande correspondentie (aanwezig en juist)</v>
          </cell>
          <cell r="AF893" t="str">
            <v>201609</v>
          </cell>
          <cell r="AG893" t="str">
            <v>Q3 2016</v>
          </cell>
          <cell r="AH893">
            <v>1</v>
          </cell>
          <cell r="AJ893" t="str">
            <v/>
          </cell>
          <cell r="AK893">
            <v>1</v>
          </cell>
          <cell r="AM893" t="str">
            <v>Rest team</v>
          </cell>
        </row>
        <row r="894">
          <cell r="U894" t="str">
            <v>0401 Uitgaande correspondentie (aanwezig en juist)</v>
          </cell>
          <cell r="AF894" t="str">
            <v>201602</v>
          </cell>
          <cell r="AG894" t="str">
            <v>Q1 2016</v>
          </cell>
          <cell r="AH894">
            <v>1</v>
          </cell>
          <cell r="AJ894" t="str">
            <v/>
          </cell>
          <cell r="AK894">
            <v>1</v>
          </cell>
          <cell r="AM894" t="str">
            <v>Rest team</v>
          </cell>
        </row>
        <row r="895">
          <cell r="U895" t="str">
            <v>0401 Uitgaande correspondentie (aanwezig en juist)</v>
          </cell>
          <cell r="AF895" t="str">
            <v>201607</v>
          </cell>
          <cell r="AG895" t="str">
            <v>Q3 2016</v>
          </cell>
          <cell r="AH895">
            <v>1</v>
          </cell>
          <cell r="AJ895" t="str">
            <v/>
          </cell>
          <cell r="AK895">
            <v>1</v>
          </cell>
          <cell r="AM895" t="str">
            <v>Rest team</v>
          </cell>
        </row>
        <row r="896">
          <cell r="U896" t="str">
            <v>0401 Uitgaande correspondentie (aanwezig en juist)</v>
          </cell>
          <cell r="AF896" t="str">
            <v>201609</v>
          </cell>
          <cell r="AG896" t="str">
            <v>Q3 2016</v>
          </cell>
          <cell r="AH896">
            <v>1</v>
          </cell>
          <cell r="AJ896" t="str">
            <v/>
          </cell>
          <cell r="AK896">
            <v>1</v>
          </cell>
          <cell r="AM896" t="str">
            <v>Rest team</v>
          </cell>
        </row>
        <row r="897">
          <cell r="U897" t="str">
            <v>0401 Uitgaande correspondentie (aanwezig en juist)</v>
          </cell>
          <cell r="AF897" t="str">
            <v>201605</v>
          </cell>
          <cell r="AG897" t="str">
            <v>Q2 2016</v>
          </cell>
          <cell r="AH897">
            <v>1</v>
          </cell>
          <cell r="AJ897" t="str">
            <v/>
          </cell>
          <cell r="AK897">
            <v>1</v>
          </cell>
          <cell r="AM897" t="str">
            <v>Rest team</v>
          </cell>
        </row>
        <row r="898">
          <cell r="U898" t="str">
            <v>0401 Uitgaande correspondentie (aanwezig en juist)</v>
          </cell>
          <cell r="AF898" t="str">
            <v>201601</v>
          </cell>
          <cell r="AG898" t="str">
            <v>Q1 2016</v>
          </cell>
          <cell r="AH898">
            <v>1</v>
          </cell>
          <cell r="AJ898" t="str">
            <v/>
          </cell>
          <cell r="AK898">
            <v>1</v>
          </cell>
          <cell r="AM898" t="str">
            <v>Rest team</v>
          </cell>
        </row>
        <row r="899">
          <cell r="U899" t="str">
            <v>0401 Uitgaande correspondentie (aanwezig en juist)</v>
          </cell>
          <cell r="AF899" t="str">
            <v>201609</v>
          </cell>
          <cell r="AG899" t="str">
            <v>Q3 2016</v>
          </cell>
          <cell r="AH899">
            <v>1</v>
          </cell>
          <cell r="AJ899" t="str">
            <v/>
          </cell>
          <cell r="AK899">
            <v>1</v>
          </cell>
          <cell r="AM899" t="str">
            <v>Rest team</v>
          </cell>
        </row>
        <row r="900">
          <cell r="U900" t="str">
            <v>0401 Uitgaande correspondentie (aanwezig en juist)</v>
          </cell>
          <cell r="AF900" t="str">
            <v>201608</v>
          </cell>
          <cell r="AG900" t="str">
            <v>Q3 2016</v>
          </cell>
          <cell r="AH900">
            <v>1</v>
          </cell>
          <cell r="AJ900" t="str">
            <v/>
          </cell>
          <cell r="AK900">
            <v>1</v>
          </cell>
          <cell r="AM900" t="str">
            <v>Rest team</v>
          </cell>
        </row>
        <row r="901">
          <cell r="U901" t="str">
            <v>0401 Uitgaande correspondentie (aanwezig en juist)</v>
          </cell>
          <cell r="AF901" t="str">
            <v>201608</v>
          </cell>
          <cell r="AG901" t="str">
            <v>Q3 2016</v>
          </cell>
          <cell r="AH901">
            <v>1</v>
          </cell>
          <cell r="AJ901" t="str">
            <v/>
          </cell>
          <cell r="AK901">
            <v>1</v>
          </cell>
          <cell r="AM901" t="str">
            <v>Rest team</v>
          </cell>
        </row>
        <row r="902">
          <cell r="U902" t="str">
            <v>0401 Uitgaande correspondentie (aanwezig en juist)</v>
          </cell>
          <cell r="AF902" t="str">
            <v>201608</v>
          </cell>
          <cell r="AG902" t="str">
            <v>Q3 2016</v>
          </cell>
          <cell r="AH902">
            <v>1</v>
          </cell>
          <cell r="AJ902" t="str">
            <v/>
          </cell>
          <cell r="AK902">
            <v>1</v>
          </cell>
          <cell r="AM902" t="str">
            <v>Rest team</v>
          </cell>
        </row>
        <row r="903">
          <cell r="U903" t="str">
            <v>0401 Uitgaande correspondentie (aanwezig en juist)</v>
          </cell>
          <cell r="AF903" t="str">
            <v>201603</v>
          </cell>
          <cell r="AG903" t="str">
            <v>Q1 2016</v>
          </cell>
          <cell r="AH903">
            <v>1</v>
          </cell>
          <cell r="AJ903" t="str">
            <v/>
          </cell>
          <cell r="AK903">
            <v>1</v>
          </cell>
          <cell r="AM903" t="str">
            <v>Rest team</v>
          </cell>
        </row>
        <row r="904">
          <cell r="U904" t="str">
            <v>0402  Afhandeling inkomende correspondentie</v>
          </cell>
          <cell r="AF904" t="str">
            <v>201607</v>
          </cell>
          <cell r="AG904" t="str">
            <v>Q3 2016</v>
          </cell>
          <cell r="AH904" t="str">
            <v/>
          </cell>
          <cell r="AJ904">
            <v>1</v>
          </cell>
          <cell r="AK904">
            <v>1</v>
          </cell>
          <cell r="AM904" t="str">
            <v>Rest team</v>
          </cell>
        </row>
        <row r="905">
          <cell r="U905" t="str">
            <v>0402  Afhandeling inkomende correspondentie</v>
          </cell>
          <cell r="AF905" t="str">
            <v>201608</v>
          </cell>
          <cell r="AG905" t="str">
            <v>Q3 2016</v>
          </cell>
          <cell r="AH905">
            <v>1</v>
          </cell>
          <cell r="AJ905" t="str">
            <v/>
          </cell>
          <cell r="AK905">
            <v>1</v>
          </cell>
          <cell r="AM905" t="str">
            <v>Rest team</v>
          </cell>
        </row>
        <row r="906">
          <cell r="U906" t="str">
            <v>0402  Afhandeling inkomende correspondentie</v>
          </cell>
          <cell r="AF906" t="str">
            <v>201609</v>
          </cell>
          <cell r="AG906" t="str">
            <v>Q3 2016</v>
          </cell>
          <cell r="AH906">
            <v>1</v>
          </cell>
          <cell r="AJ906" t="str">
            <v/>
          </cell>
          <cell r="AK906">
            <v>1</v>
          </cell>
          <cell r="AM906" t="str">
            <v>Rest team</v>
          </cell>
        </row>
        <row r="907">
          <cell r="U907" t="str">
            <v>0402  Afhandeling inkomende correspondentie</v>
          </cell>
          <cell r="AF907" t="str">
            <v>201609</v>
          </cell>
          <cell r="AG907" t="str">
            <v>Q3 2016</v>
          </cell>
          <cell r="AH907" t="str">
            <v/>
          </cell>
          <cell r="AJ907">
            <v>1</v>
          </cell>
          <cell r="AK907">
            <v>1</v>
          </cell>
          <cell r="AM907" t="str">
            <v>Rest team</v>
          </cell>
        </row>
        <row r="908">
          <cell r="U908" t="str">
            <v>0402  Afhandeling inkomende correspondentie</v>
          </cell>
          <cell r="AF908" t="str">
            <v>201608</v>
          </cell>
          <cell r="AG908" t="str">
            <v>Q3 2016</v>
          </cell>
          <cell r="AH908">
            <v>1</v>
          </cell>
          <cell r="AJ908" t="str">
            <v/>
          </cell>
          <cell r="AK908">
            <v>1</v>
          </cell>
          <cell r="AM908" t="str">
            <v>Rest team</v>
          </cell>
        </row>
        <row r="909">
          <cell r="U909" t="str">
            <v>0402  Afhandeling inkomende correspondentie</v>
          </cell>
          <cell r="AF909" t="str">
            <v>201603</v>
          </cell>
          <cell r="AG909" t="str">
            <v>Q1 2016</v>
          </cell>
          <cell r="AH909">
            <v>1</v>
          </cell>
          <cell r="AJ909" t="str">
            <v/>
          </cell>
          <cell r="AK909">
            <v>1</v>
          </cell>
          <cell r="AM909" t="str">
            <v>Rest team</v>
          </cell>
        </row>
        <row r="910">
          <cell r="U910" t="str">
            <v>0402  Afhandeling inkomende correspondentie</v>
          </cell>
          <cell r="AF910" t="str">
            <v>201605</v>
          </cell>
          <cell r="AG910" t="str">
            <v>Q2 2016</v>
          </cell>
          <cell r="AH910" t="str">
            <v/>
          </cell>
          <cell r="AJ910">
            <v>1</v>
          </cell>
          <cell r="AK910">
            <v>1</v>
          </cell>
          <cell r="AM910" t="str">
            <v>Rest team</v>
          </cell>
        </row>
        <row r="911">
          <cell r="U911" t="str">
            <v>0402  Afhandeling inkomende correspondentie</v>
          </cell>
          <cell r="AF911" t="str">
            <v>201608</v>
          </cell>
          <cell r="AG911" t="str">
            <v>Q3 2016</v>
          </cell>
          <cell r="AH911">
            <v>1</v>
          </cell>
          <cell r="AJ911" t="str">
            <v/>
          </cell>
          <cell r="AK911">
            <v>1</v>
          </cell>
          <cell r="AM911" t="str">
            <v>Rest team</v>
          </cell>
        </row>
        <row r="912">
          <cell r="U912" t="str">
            <v>0402  Afhandeling inkomende correspondentie</v>
          </cell>
          <cell r="AF912" t="str">
            <v>201609</v>
          </cell>
          <cell r="AG912" t="str">
            <v>Q3 2016</v>
          </cell>
          <cell r="AH912" t="str">
            <v/>
          </cell>
          <cell r="AJ912">
            <v>1</v>
          </cell>
          <cell r="AK912">
            <v>1</v>
          </cell>
          <cell r="AM912" t="str">
            <v>Rest team</v>
          </cell>
        </row>
        <row r="913">
          <cell r="U913" t="str">
            <v>0402  Afhandeling inkomende correspondentie</v>
          </cell>
          <cell r="AF913" t="str">
            <v>201609</v>
          </cell>
          <cell r="AG913" t="str">
            <v>Q3 2016</v>
          </cell>
          <cell r="AH913" t="str">
            <v/>
          </cell>
          <cell r="AJ913">
            <v>1</v>
          </cell>
          <cell r="AK913">
            <v>1</v>
          </cell>
          <cell r="AM913" t="str">
            <v>Rest team</v>
          </cell>
        </row>
        <row r="914">
          <cell r="U914" t="str">
            <v>0402  Afhandeling inkomende correspondentie</v>
          </cell>
          <cell r="AF914" t="str">
            <v>201602</v>
          </cell>
          <cell r="AG914" t="str">
            <v>Q1 2016</v>
          </cell>
          <cell r="AH914" t="str">
            <v/>
          </cell>
          <cell r="AJ914">
            <v>1</v>
          </cell>
          <cell r="AK914">
            <v>1</v>
          </cell>
          <cell r="AM914" t="str">
            <v>Rest team</v>
          </cell>
        </row>
        <row r="915">
          <cell r="U915" t="str">
            <v>0402  Afhandeling inkomende correspondentie</v>
          </cell>
          <cell r="AF915" t="str">
            <v>201602</v>
          </cell>
          <cell r="AG915" t="str">
            <v>Q1 2016</v>
          </cell>
          <cell r="AH915">
            <v>1</v>
          </cell>
          <cell r="AJ915" t="str">
            <v/>
          </cell>
          <cell r="AK915">
            <v>1</v>
          </cell>
          <cell r="AM915" t="str">
            <v>Rest team</v>
          </cell>
        </row>
        <row r="916">
          <cell r="U916" t="str">
            <v>0402  Afhandeling inkomende correspondentie</v>
          </cell>
          <cell r="AF916" t="str">
            <v>201601</v>
          </cell>
          <cell r="AG916" t="str">
            <v>Q1 2016</v>
          </cell>
          <cell r="AH916">
            <v>1</v>
          </cell>
          <cell r="AJ916" t="str">
            <v/>
          </cell>
          <cell r="AK916">
            <v>1</v>
          </cell>
          <cell r="AM916" t="str">
            <v>Rest team</v>
          </cell>
        </row>
        <row r="917">
          <cell r="U917" t="str">
            <v>0402  Afhandeling inkomende correspondentie</v>
          </cell>
          <cell r="AF917" t="str">
            <v>201601</v>
          </cell>
          <cell r="AG917" t="str">
            <v>Q1 2016</v>
          </cell>
          <cell r="AH917">
            <v>1</v>
          </cell>
          <cell r="AJ917" t="str">
            <v/>
          </cell>
          <cell r="AK917">
            <v>1</v>
          </cell>
          <cell r="AM917" t="str">
            <v>Rest team</v>
          </cell>
        </row>
        <row r="918">
          <cell r="U918" t="str">
            <v>0402  Afhandeling inkomende correspondentie</v>
          </cell>
          <cell r="AF918" t="str">
            <v>201603</v>
          </cell>
          <cell r="AG918" t="str">
            <v>Q1 2016</v>
          </cell>
          <cell r="AH918">
            <v>1</v>
          </cell>
          <cell r="AJ918" t="str">
            <v/>
          </cell>
          <cell r="AK918">
            <v>1</v>
          </cell>
          <cell r="AM918" t="str">
            <v>Rest team</v>
          </cell>
        </row>
        <row r="919">
          <cell r="U919" t="str">
            <v>0402  Afhandeling inkomende correspondentie</v>
          </cell>
          <cell r="AF919" t="str">
            <v>201702</v>
          </cell>
          <cell r="AG919" t="str">
            <v>Q1 2017</v>
          </cell>
          <cell r="AH919" t="str">
            <v/>
          </cell>
          <cell r="AJ919">
            <v>1</v>
          </cell>
          <cell r="AK919">
            <v>1</v>
          </cell>
          <cell r="AM919" t="str">
            <v>Rest team</v>
          </cell>
        </row>
        <row r="920">
          <cell r="U920" t="str">
            <v>0402  Afhandeling inkomende correspondentie</v>
          </cell>
          <cell r="AF920" t="str">
            <v>201603</v>
          </cell>
          <cell r="AG920" t="str">
            <v>Q1 2016</v>
          </cell>
          <cell r="AH920" t="str">
            <v/>
          </cell>
          <cell r="AJ920">
            <v>1</v>
          </cell>
          <cell r="AK920">
            <v>1</v>
          </cell>
          <cell r="AM920" t="str">
            <v>Rest team</v>
          </cell>
        </row>
        <row r="921">
          <cell r="U921" t="str">
            <v>0402  Afhandeling inkomende correspondentie</v>
          </cell>
          <cell r="AF921" t="str">
            <v>201609</v>
          </cell>
          <cell r="AG921" t="str">
            <v>Q3 2016</v>
          </cell>
          <cell r="AH921">
            <v>1</v>
          </cell>
          <cell r="AJ921" t="str">
            <v/>
          </cell>
          <cell r="AK921">
            <v>1</v>
          </cell>
          <cell r="AM921" t="str">
            <v>Rest team</v>
          </cell>
        </row>
        <row r="922">
          <cell r="U922" t="str">
            <v>0402  Afhandeling inkomende correspondentie</v>
          </cell>
          <cell r="AF922" t="str">
            <v>201609</v>
          </cell>
          <cell r="AG922" t="str">
            <v>Q3 2016</v>
          </cell>
          <cell r="AH922">
            <v>1</v>
          </cell>
          <cell r="AJ922" t="str">
            <v/>
          </cell>
          <cell r="AK922">
            <v>1</v>
          </cell>
          <cell r="AM922" t="str">
            <v>Rest team</v>
          </cell>
        </row>
        <row r="923">
          <cell r="U923" t="str">
            <v>0402  Afhandeling inkomende correspondentie</v>
          </cell>
          <cell r="AF923" t="str">
            <v>201603</v>
          </cell>
          <cell r="AG923" t="str">
            <v>Q1 2016</v>
          </cell>
          <cell r="AH923">
            <v>1</v>
          </cell>
          <cell r="AJ923" t="str">
            <v/>
          </cell>
          <cell r="AK923">
            <v>1</v>
          </cell>
          <cell r="AM923" t="str">
            <v>Rest team</v>
          </cell>
        </row>
        <row r="924">
          <cell r="U924" t="str">
            <v>0402  Afhandeling inkomende correspondentie</v>
          </cell>
          <cell r="AF924" t="str">
            <v>201608</v>
          </cell>
          <cell r="AG924" t="str">
            <v>Q3 2016</v>
          </cell>
          <cell r="AH924">
            <v>1</v>
          </cell>
          <cell r="AJ924" t="str">
            <v/>
          </cell>
          <cell r="AK924">
            <v>1</v>
          </cell>
          <cell r="AM924" t="str">
            <v>Rest team</v>
          </cell>
        </row>
        <row r="925">
          <cell r="U925" t="str">
            <v>0402  Afhandeling inkomende correspondentie</v>
          </cell>
          <cell r="AF925" t="str">
            <v>201602</v>
          </cell>
          <cell r="AG925" t="str">
            <v>Q1 2016</v>
          </cell>
          <cell r="AH925" t="str">
            <v/>
          </cell>
          <cell r="AJ925">
            <v>1</v>
          </cell>
          <cell r="AK925">
            <v>1</v>
          </cell>
          <cell r="AM925" t="str">
            <v>Rest team</v>
          </cell>
        </row>
        <row r="926">
          <cell r="U926" t="str">
            <v>0402  Afhandeling inkomende correspondentie</v>
          </cell>
          <cell r="AF926" t="str">
            <v>201603</v>
          </cell>
          <cell r="AG926" t="str">
            <v>Q1 2016</v>
          </cell>
          <cell r="AH926">
            <v>1</v>
          </cell>
          <cell r="AJ926" t="str">
            <v/>
          </cell>
          <cell r="AK926">
            <v>1</v>
          </cell>
          <cell r="AM926" t="str">
            <v>Rest team</v>
          </cell>
        </row>
        <row r="927">
          <cell r="U927" t="str">
            <v>0402  Afhandeling inkomende correspondentie</v>
          </cell>
          <cell r="AF927" t="str">
            <v>201609</v>
          </cell>
          <cell r="AG927" t="str">
            <v>Q3 2016</v>
          </cell>
          <cell r="AH927" t="str">
            <v/>
          </cell>
          <cell r="AJ927">
            <v>1</v>
          </cell>
          <cell r="AK927">
            <v>1</v>
          </cell>
          <cell r="AM927" t="str">
            <v>Rest team</v>
          </cell>
        </row>
        <row r="928">
          <cell r="U928" t="str">
            <v>0402  Afhandeling inkomende correspondentie</v>
          </cell>
          <cell r="AF928" t="str">
            <v>201603</v>
          </cell>
          <cell r="AG928" t="str">
            <v>Q1 2016</v>
          </cell>
          <cell r="AH928" t="str">
            <v/>
          </cell>
          <cell r="AJ928">
            <v>1</v>
          </cell>
          <cell r="AK928">
            <v>1</v>
          </cell>
          <cell r="AM928" t="str">
            <v>Rest team</v>
          </cell>
        </row>
        <row r="929">
          <cell r="U929" t="str">
            <v>0402  Afhandeling inkomende correspondentie</v>
          </cell>
          <cell r="AF929" t="str">
            <v>201602</v>
          </cell>
          <cell r="AG929" t="str">
            <v>Q1 2016</v>
          </cell>
          <cell r="AH929">
            <v>1</v>
          </cell>
          <cell r="AJ929" t="str">
            <v/>
          </cell>
          <cell r="AK929">
            <v>1</v>
          </cell>
          <cell r="AM929" t="str">
            <v>Rest team</v>
          </cell>
        </row>
        <row r="930">
          <cell r="U930" t="str">
            <v>0402  Afhandeling inkomende correspondentie</v>
          </cell>
          <cell r="AF930" t="str">
            <v>201601</v>
          </cell>
          <cell r="AG930" t="str">
            <v>Q1 2016</v>
          </cell>
          <cell r="AH930" t="str">
            <v/>
          </cell>
          <cell r="AJ930">
            <v>1</v>
          </cell>
          <cell r="AK930">
            <v>1</v>
          </cell>
          <cell r="AM930" t="str">
            <v>Rest team</v>
          </cell>
        </row>
        <row r="931">
          <cell r="U931" t="str">
            <v>0402  Afhandeling inkomende correspondentie</v>
          </cell>
          <cell r="AF931" t="str">
            <v>201601</v>
          </cell>
          <cell r="AG931" t="str">
            <v>Q1 2016</v>
          </cell>
          <cell r="AH931" t="str">
            <v/>
          </cell>
          <cell r="AJ931">
            <v>1</v>
          </cell>
          <cell r="AK931">
            <v>1</v>
          </cell>
          <cell r="AM931" t="str">
            <v>Rest team</v>
          </cell>
        </row>
        <row r="932">
          <cell r="U932" t="str">
            <v>0402  Afhandeling inkomende correspondentie</v>
          </cell>
          <cell r="AF932" t="str">
            <v>201601</v>
          </cell>
          <cell r="AG932" t="str">
            <v>Q1 2016</v>
          </cell>
          <cell r="AH932" t="str">
            <v/>
          </cell>
          <cell r="AJ932">
            <v>1</v>
          </cell>
          <cell r="AK932">
            <v>1</v>
          </cell>
          <cell r="AM932" t="str">
            <v>Rest team</v>
          </cell>
        </row>
        <row r="933">
          <cell r="U933" t="str">
            <v>0402  Afhandeling inkomende correspondentie</v>
          </cell>
          <cell r="AF933" t="str">
            <v>201602</v>
          </cell>
          <cell r="AG933" t="str">
            <v>Q1 2016</v>
          </cell>
          <cell r="AH933" t="str">
            <v/>
          </cell>
          <cell r="AJ933">
            <v>1</v>
          </cell>
          <cell r="AK933">
            <v>1</v>
          </cell>
          <cell r="AM933" t="str">
            <v>Rest team</v>
          </cell>
        </row>
        <row r="934">
          <cell r="U934" t="str">
            <v>0402  Afhandeling inkomende correspondentie</v>
          </cell>
          <cell r="AF934" t="str">
            <v>201605</v>
          </cell>
          <cell r="AG934" t="str">
            <v>Q2 2016</v>
          </cell>
          <cell r="AH934" t="str">
            <v/>
          </cell>
          <cell r="AJ934">
            <v>1</v>
          </cell>
          <cell r="AK934">
            <v>1</v>
          </cell>
          <cell r="AM934" t="str">
            <v>Rest team</v>
          </cell>
        </row>
        <row r="935">
          <cell r="U935" t="str">
            <v>0402  Afhandeling inkomende correspondentie</v>
          </cell>
          <cell r="AF935" t="str">
            <v>201603</v>
          </cell>
          <cell r="AG935" t="str">
            <v>Q1 2016</v>
          </cell>
          <cell r="AH935">
            <v>1</v>
          </cell>
          <cell r="AJ935" t="str">
            <v/>
          </cell>
          <cell r="AK935">
            <v>1</v>
          </cell>
          <cell r="AM935" t="str">
            <v>Rest team</v>
          </cell>
        </row>
        <row r="936">
          <cell r="U936" t="str">
            <v>0402  Afhandeling inkomende correspondentie</v>
          </cell>
          <cell r="AF936" t="str">
            <v>201603</v>
          </cell>
          <cell r="AG936" t="str">
            <v>Q1 2016</v>
          </cell>
          <cell r="AH936">
            <v>1</v>
          </cell>
          <cell r="AJ936" t="str">
            <v/>
          </cell>
          <cell r="AK936">
            <v>1</v>
          </cell>
          <cell r="AM936" t="str">
            <v>Rest team</v>
          </cell>
        </row>
        <row r="937">
          <cell r="U937" t="str">
            <v>0402  Afhandeling inkomende correspondentie</v>
          </cell>
          <cell r="AF937" t="str">
            <v>201607</v>
          </cell>
          <cell r="AG937" t="str">
            <v>Q3 2016</v>
          </cell>
          <cell r="AH937" t="str">
            <v/>
          </cell>
          <cell r="AJ937">
            <v>1</v>
          </cell>
          <cell r="AK937">
            <v>1</v>
          </cell>
          <cell r="AM937" t="str">
            <v>Rest team</v>
          </cell>
        </row>
        <row r="938">
          <cell r="U938" t="str">
            <v>0402  Afhandeling inkomende correspondentie</v>
          </cell>
          <cell r="AF938" t="str">
            <v>201608</v>
          </cell>
          <cell r="AG938" t="str">
            <v>Q3 2016</v>
          </cell>
          <cell r="AH938" t="str">
            <v/>
          </cell>
          <cell r="AJ938">
            <v>1</v>
          </cell>
          <cell r="AK938">
            <v>1</v>
          </cell>
          <cell r="AM938" t="str">
            <v>Rest team</v>
          </cell>
        </row>
        <row r="939">
          <cell r="U939" t="str">
            <v>0402  Afhandeling inkomende correspondentie</v>
          </cell>
          <cell r="AF939" t="str">
            <v>201609</v>
          </cell>
          <cell r="AG939" t="str">
            <v>Q3 2016</v>
          </cell>
          <cell r="AH939" t="str">
            <v/>
          </cell>
          <cell r="AJ939">
            <v>1</v>
          </cell>
          <cell r="AK939">
            <v>1</v>
          </cell>
          <cell r="AM939" t="str">
            <v>Rest team</v>
          </cell>
        </row>
        <row r="940">
          <cell r="U940" t="str">
            <v>0402  Afhandeling inkomende correspondentie</v>
          </cell>
          <cell r="AF940" t="str">
            <v>201609</v>
          </cell>
          <cell r="AG940" t="str">
            <v>Q3 2016</v>
          </cell>
          <cell r="AH940" t="str">
            <v/>
          </cell>
          <cell r="AJ940">
            <v>1</v>
          </cell>
          <cell r="AK940">
            <v>1</v>
          </cell>
          <cell r="AM940" t="str">
            <v>Rest team</v>
          </cell>
        </row>
        <row r="941">
          <cell r="U941" t="str">
            <v>0402  Afhandeling inkomende correspondentie</v>
          </cell>
          <cell r="AF941" t="str">
            <v>201603</v>
          </cell>
          <cell r="AG941" t="str">
            <v>Q1 2016</v>
          </cell>
          <cell r="AH941">
            <v>1</v>
          </cell>
          <cell r="AJ941" t="str">
            <v/>
          </cell>
          <cell r="AK941">
            <v>1</v>
          </cell>
          <cell r="AM941" t="str">
            <v>Rest team</v>
          </cell>
        </row>
        <row r="942">
          <cell r="U942" t="str">
            <v>0402  Afhandeling inkomende correspondentie</v>
          </cell>
          <cell r="AF942" t="str">
            <v>201605</v>
          </cell>
          <cell r="AG942" t="str">
            <v>Q2 2016</v>
          </cell>
          <cell r="AH942" t="str">
            <v/>
          </cell>
          <cell r="AJ942">
            <v>1</v>
          </cell>
          <cell r="AK942">
            <v>1</v>
          </cell>
          <cell r="AM942" t="str">
            <v>Rest team</v>
          </cell>
        </row>
        <row r="943">
          <cell r="U943" t="str">
            <v>0402  Afhandeling inkomende correspondentie</v>
          </cell>
          <cell r="AF943" t="str">
            <v>201609</v>
          </cell>
          <cell r="AG943" t="str">
            <v>Q3 2016</v>
          </cell>
          <cell r="AH943" t="str">
            <v/>
          </cell>
          <cell r="AJ943">
            <v>1</v>
          </cell>
          <cell r="AK943">
            <v>1</v>
          </cell>
          <cell r="AM943" t="str">
            <v>Rest team</v>
          </cell>
        </row>
        <row r="944">
          <cell r="U944" t="str">
            <v>0402  Afhandeling inkomende correspondentie</v>
          </cell>
          <cell r="AF944" t="str">
            <v>201603</v>
          </cell>
          <cell r="AG944" t="str">
            <v>Q1 2016</v>
          </cell>
          <cell r="AH944">
            <v>1</v>
          </cell>
          <cell r="AJ944" t="str">
            <v/>
          </cell>
          <cell r="AK944">
            <v>1</v>
          </cell>
          <cell r="AM944" t="str">
            <v>Rest team</v>
          </cell>
        </row>
        <row r="945">
          <cell r="U945" t="str">
            <v>0403 Afhandeling UWV belmomenten</v>
          </cell>
          <cell r="AF945" t="str">
            <v>201605</v>
          </cell>
          <cell r="AG945" t="str">
            <v>Q2 2016</v>
          </cell>
          <cell r="AH945" t="str">
            <v/>
          </cell>
          <cell r="AJ945">
            <v>1</v>
          </cell>
          <cell r="AK945">
            <v>1</v>
          </cell>
          <cell r="AM945" t="str">
            <v>Rest team</v>
          </cell>
        </row>
        <row r="946">
          <cell r="U946" t="str">
            <v>0403 Afhandeling UWV belmomenten</v>
          </cell>
          <cell r="AF946" t="str">
            <v>201609</v>
          </cell>
          <cell r="AG946" t="str">
            <v>Q3 2016</v>
          </cell>
          <cell r="AH946" t="str">
            <v/>
          </cell>
          <cell r="AJ946">
            <v>1</v>
          </cell>
          <cell r="AK946">
            <v>1</v>
          </cell>
          <cell r="AM946" t="str">
            <v>Rest team</v>
          </cell>
        </row>
        <row r="947">
          <cell r="U947" t="str">
            <v>0403 Afhandeling UWV belmomenten</v>
          </cell>
          <cell r="AF947" t="str">
            <v>201602</v>
          </cell>
          <cell r="AG947" t="str">
            <v>Q1 2016</v>
          </cell>
          <cell r="AH947" t="str">
            <v/>
          </cell>
          <cell r="AJ947">
            <v>1</v>
          </cell>
          <cell r="AK947">
            <v>1</v>
          </cell>
          <cell r="AM947" t="str">
            <v>Rest team</v>
          </cell>
        </row>
        <row r="948">
          <cell r="U948" t="str">
            <v>0403 Afhandeling UWV belmomenten</v>
          </cell>
          <cell r="AF948" t="str">
            <v>201608</v>
          </cell>
          <cell r="AG948" t="str">
            <v>Q3 2016</v>
          </cell>
          <cell r="AH948">
            <v>1</v>
          </cell>
          <cell r="AJ948" t="str">
            <v/>
          </cell>
          <cell r="AK948">
            <v>1</v>
          </cell>
          <cell r="AM948" t="str">
            <v>Rest team</v>
          </cell>
        </row>
        <row r="949">
          <cell r="U949" t="str">
            <v>0403 Afhandeling UWV belmomenten</v>
          </cell>
          <cell r="AF949" t="str">
            <v>201609</v>
          </cell>
          <cell r="AG949" t="str">
            <v>Q3 2016</v>
          </cell>
          <cell r="AH949" t="str">
            <v/>
          </cell>
          <cell r="AJ949">
            <v>1</v>
          </cell>
          <cell r="AK949">
            <v>1</v>
          </cell>
          <cell r="AM949" t="str">
            <v>Rest team</v>
          </cell>
        </row>
        <row r="950">
          <cell r="U950" t="str">
            <v>0403 Afhandeling UWV belmomenten</v>
          </cell>
          <cell r="AF950" t="str">
            <v>201601</v>
          </cell>
          <cell r="AG950" t="str">
            <v>Q1 2016</v>
          </cell>
          <cell r="AH950" t="str">
            <v/>
          </cell>
          <cell r="AJ950">
            <v>1</v>
          </cell>
          <cell r="AK950">
            <v>1</v>
          </cell>
          <cell r="AM950" t="str">
            <v>Rest team</v>
          </cell>
        </row>
        <row r="951">
          <cell r="U951" t="str">
            <v>0403 Afhandeling UWV belmomenten</v>
          </cell>
          <cell r="AF951" t="str">
            <v>201603</v>
          </cell>
          <cell r="AG951" t="str">
            <v>Q1 2016</v>
          </cell>
          <cell r="AH951">
            <v>1</v>
          </cell>
          <cell r="AJ951" t="str">
            <v/>
          </cell>
          <cell r="AK951">
            <v>1</v>
          </cell>
          <cell r="AM951" t="str">
            <v>Rest team</v>
          </cell>
        </row>
        <row r="952">
          <cell r="U952" t="str">
            <v>0403 Afhandeling UWV belmomenten</v>
          </cell>
          <cell r="AF952" t="str">
            <v>201603</v>
          </cell>
          <cell r="AG952" t="str">
            <v>Q1 2016</v>
          </cell>
          <cell r="AH952" t="str">
            <v/>
          </cell>
          <cell r="AJ952">
            <v>1</v>
          </cell>
          <cell r="AK952">
            <v>1</v>
          </cell>
          <cell r="AM952" t="str">
            <v>Rest team</v>
          </cell>
        </row>
        <row r="953">
          <cell r="U953" t="str">
            <v>0403 Afhandeling UWV belmomenten</v>
          </cell>
          <cell r="AF953" t="str">
            <v>201603</v>
          </cell>
          <cell r="AG953" t="str">
            <v>Q1 2016</v>
          </cell>
          <cell r="AH953" t="str">
            <v/>
          </cell>
          <cell r="AJ953">
            <v>1</v>
          </cell>
          <cell r="AK953">
            <v>1</v>
          </cell>
          <cell r="AM953" t="str">
            <v>Rest team</v>
          </cell>
        </row>
        <row r="954">
          <cell r="U954" t="str">
            <v>0403 Afhandeling UWV belmomenten</v>
          </cell>
          <cell r="AF954" t="str">
            <v>201609</v>
          </cell>
          <cell r="AG954" t="str">
            <v>Q3 2016</v>
          </cell>
          <cell r="AH954" t="str">
            <v/>
          </cell>
          <cell r="AJ954">
            <v>1</v>
          </cell>
          <cell r="AK954">
            <v>1</v>
          </cell>
          <cell r="AM954" t="str">
            <v>Rest team</v>
          </cell>
        </row>
        <row r="955">
          <cell r="U955" t="str">
            <v>0403 Afhandeling UWV belmomenten</v>
          </cell>
          <cell r="AF955" t="str">
            <v>201601</v>
          </cell>
          <cell r="AG955" t="str">
            <v>Q1 2016</v>
          </cell>
          <cell r="AH955" t="str">
            <v/>
          </cell>
          <cell r="AJ955">
            <v>1</v>
          </cell>
          <cell r="AK955">
            <v>1</v>
          </cell>
          <cell r="AM955" t="str">
            <v>Rest team</v>
          </cell>
        </row>
        <row r="956">
          <cell r="U956" t="str">
            <v>0403 Afhandeling UWV belmomenten</v>
          </cell>
          <cell r="AF956" t="str">
            <v>201603</v>
          </cell>
          <cell r="AG956" t="str">
            <v>Q1 2016</v>
          </cell>
          <cell r="AH956" t="str">
            <v/>
          </cell>
          <cell r="AJ956">
            <v>1</v>
          </cell>
          <cell r="AK956">
            <v>1</v>
          </cell>
          <cell r="AM956" t="str">
            <v>Rest team</v>
          </cell>
        </row>
        <row r="957">
          <cell r="U957" t="str">
            <v>0403 Afhandeling UWV belmomenten</v>
          </cell>
          <cell r="AF957" t="str">
            <v>201605</v>
          </cell>
          <cell r="AG957" t="str">
            <v>Q2 2016</v>
          </cell>
          <cell r="AH957" t="str">
            <v/>
          </cell>
          <cell r="AJ957">
            <v>1</v>
          </cell>
          <cell r="AK957">
            <v>1</v>
          </cell>
          <cell r="AM957" t="str">
            <v>Rest team</v>
          </cell>
        </row>
        <row r="958">
          <cell r="U958" t="str">
            <v>0403 Afhandeling UWV belmomenten</v>
          </cell>
          <cell r="AF958" t="str">
            <v>201601</v>
          </cell>
          <cell r="AG958" t="str">
            <v>Q1 2016</v>
          </cell>
          <cell r="AH958" t="str">
            <v/>
          </cell>
          <cell r="AJ958">
            <v>1</v>
          </cell>
          <cell r="AK958">
            <v>1</v>
          </cell>
          <cell r="AM958" t="str">
            <v>Rest team</v>
          </cell>
        </row>
        <row r="959">
          <cell r="U959" t="str">
            <v>0403 Afhandeling UWV belmomenten</v>
          </cell>
          <cell r="AF959" t="str">
            <v>201607</v>
          </cell>
          <cell r="AG959" t="str">
            <v>Q3 2016</v>
          </cell>
          <cell r="AH959" t="str">
            <v/>
          </cell>
          <cell r="AJ959">
            <v>1</v>
          </cell>
          <cell r="AK959">
            <v>1</v>
          </cell>
          <cell r="AM959" t="str">
            <v>Rest team</v>
          </cell>
        </row>
        <row r="960">
          <cell r="U960" t="str">
            <v>0403 Afhandeling UWV belmomenten</v>
          </cell>
          <cell r="AF960" t="str">
            <v>201603</v>
          </cell>
          <cell r="AG960" t="str">
            <v>Q1 2016</v>
          </cell>
          <cell r="AH960">
            <v>1</v>
          </cell>
          <cell r="AJ960" t="str">
            <v/>
          </cell>
          <cell r="AK960">
            <v>1</v>
          </cell>
          <cell r="AM960" t="str">
            <v>Rest team</v>
          </cell>
        </row>
        <row r="961">
          <cell r="U961" t="str">
            <v>0403 Afhandeling UWV belmomenten</v>
          </cell>
          <cell r="AF961" t="str">
            <v>201609</v>
          </cell>
          <cell r="AG961" t="str">
            <v>Q3 2016</v>
          </cell>
          <cell r="AH961">
            <v>1</v>
          </cell>
          <cell r="AJ961" t="str">
            <v/>
          </cell>
          <cell r="AK961">
            <v>1</v>
          </cell>
          <cell r="AM961" t="str">
            <v>Rest team</v>
          </cell>
        </row>
        <row r="962">
          <cell r="U962" t="str">
            <v>0403 Afhandeling UWV belmomenten</v>
          </cell>
          <cell r="AF962" t="str">
            <v>201609</v>
          </cell>
          <cell r="AG962" t="str">
            <v>Q3 2016</v>
          </cell>
          <cell r="AH962">
            <v>1</v>
          </cell>
          <cell r="AJ962" t="str">
            <v/>
          </cell>
          <cell r="AK962">
            <v>1</v>
          </cell>
          <cell r="AM962" t="str">
            <v>Rest team</v>
          </cell>
        </row>
        <row r="963">
          <cell r="U963" t="str">
            <v>0403 Afhandeling UWV belmomenten</v>
          </cell>
          <cell r="AF963" t="str">
            <v>201608</v>
          </cell>
          <cell r="AG963" t="str">
            <v>Q3 2016</v>
          </cell>
          <cell r="AH963">
            <v>1</v>
          </cell>
          <cell r="AJ963" t="str">
            <v/>
          </cell>
          <cell r="AK963">
            <v>1</v>
          </cell>
          <cell r="AM963" t="str">
            <v>Rest team</v>
          </cell>
        </row>
        <row r="964">
          <cell r="U964" t="str">
            <v>0403 Afhandeling UWV belmomenten</v>
          </cell>
          <cell r="AF964" t="str">
            <v>201603</v>
          </cell>
          <cell r="AG964" t="str">
            <v>Q1 2016</v>
          </cell>
          <cell r="AH964" t="str">
            <v/>
          </cell>
          <cell r="AJ964">
            <v>1</v>
          </cell>
          <cell r="AK964">
            <v>1</v>
          </cell>
          <cell r="AM964" t="str">
            <v>Rest team</v>
          </cell>
        </row>
        <row r="965">
          <cell r="U965" t="str">
            <v>0403 Afhandeling UWV belmomenten</v>
          </cell>
          <cell r="AF965" t="str">
            <v>201602</v>
          </cell>
          <cell r="AG965" t="str">
            <v>Q1 2016</v>
          </cell>
          <cell r="AH965" t="str">
            <v/>
          </cell>
          <cell r="AJ965">
            <v>1</v>
          </cell>
          <cell r="AK965">
            <v>1</v>
          </cell>
          <cell r="AM965" t="str">
            <v>Rest team</v>
          </cell>
        </row>
        <row r="966">
          <cell r="U966" t="str">
            <v>0403 Afhandeling UWV belmomenten</v>
          </cell>
          <cell r="AF966" t="str">
            <v>201608</v>
          </cell>
          <cell r="AG966" t="str">
            <v>Q3 2016</v>
          </cell>
          <cell r="AH966" t="str">
            <v/>
          </cell>
          <cell r="AJ966">
            <v>1</v>
          </cell>
          <cell r="AK966">
            <v>1</v>
          </cell>
          <cell r="AM966" t="str">
            <v>Rest team</v>
          </cell>
        </row>
        <row r="967">
          <cell r="U967" t="str">
            <v>0403 Afhandeling UWV belmomenten</v>
          </cell>
          <cell r="AF967" t="str">
            <v>201607</v>
          </cell>
          <cell r="AG967" t="str">
            <v>Q3 2016</v>
          </cell>
          <cell r="AH967" t="str">
            <v/>
          </cell>
          <cell r="AJ967">
            <v>1</v>
          </cell>
          <cell r="AK967">
            <v>1</v>
          </cell>
          <cell r="AM967" t="str">
            <v>Rest team</v>
          </cell>
        </row>
        <row r="968">
          <cell r="U968" t="str">
            <v>0403 Afhandeling UWV belmomenten</v>
          </cell>
          <cell r="AF968" t="str">
            <v>201601</v>
          </cell>
          <cell r="AG968" t="str">
            <v>Q1 2016</v>
          </cell>
          <cell r="AH968" t="str">
            <v/>
          </cell>
          <cell r="AJ968">
            <v>1</v>
          </cell>
          <cell r="AK968">
            <v>1</v>
          </cell>
          <cell r="AM968" t="str">
            <v>Rest team</v>
          </cell>
        </row>
        <row r="969">
          <cell r="U969" t="str">
            <v>0403 Afhandeling UWV belmomenten</v>
          </cell>
          <cell r="AF969" t="str">
            <v>201609</v>
          </cell>
          <cell r="AG969" t="str">
            <v>Q3 2016</v>
          </cell>
          <cell r="AH969" t="str">
            <v/>
          </cell>
          <cell r="AJ969">
            <v>1</v>
          </cell>
          <cell r="AK969">
            <v>1</v>
          </cell>
          <cell r="AM969" t="str">
            <v>Rest team</v>
          </cell>
        </row>
        <row r="970">
          <cell r="U970" t="str">
            <v>0403 Afhandeling UWV belmomenten</v>
          </cell>
          <cell r="AF970" t="str">
            <v>201608</v>
          </cell>
          <cell r="AG970" t="str">
            <v>Q3 2016</v>
          </cell>
          <cell r="AH970" t="str">
            <v/>
          </cell>
          <cell r="AJ970">
            <v>1</v>
          </cell>
          <cell r="AK970">
            <v>1</v>
          </cell>
          <cell r="AM970" t="str">
            <v>Rest team</v>
          </cell>
        </row>
        <row r="971">
          <cell r="U971" t="str">
            <v>0403 Afhandeling UWV belmomenten</v>
          </cell>
          <cell r="AF971" t="str">
            <v>201609</v>
          </cell>
          <cell r="AG971" t="str">
            <v>Q3 2016</v>
          </cell>
          <cell r="AH971" t="str">
            <v/>
          </cell>
          <cell r="AJ971">
            <v>1</v>
          </cell>
          <cell r="AK971">
            <v>1</v>
          </cell>
          <cell r="AM971" t="str">
            <v>Rest team</v>
          </cell>
        </row>
        <row r="972">
          <cell r="U972" t="str">
            <v>0403 Afhandeling UWV belmomenten</v>
          </cell>
          <cell r="AF972" t="str">
            <v>201601</v>
          </cell>
          <cell r="AG972" t="str">
            <v>Q1 2016</v>
          </cell>
          <cell r="AH972" t="str">
            <v/>
          </cell>
          <cell r="AJ972">
            <v>1</v>
          </cell>
          <cell r="AK972">
            <v>1</v>
          </cell>
          <cell r="AM972" t="str">
            <v>Rest team</v>
          </cell>
        </row>
        <row r="973">
          <cell r="U973" t="str">
            <v>0403 Afhandeling UWV belmomenten</v>
          </cell>
          <cell r="AF973" t="str">
            <v>201602</v>
          </cell>
          <cell r="AG973" t="str">
            <v>Q1 2016</v>
          </cell>
          <cell r="AH973">
            <v>1</v>
          </cell>
          <cell r="AJ973" t="str">
            <v/>
          </cell>
          <cell r="AK973">
            <v>1</v>
          </cell>
          <cell r="AM973" t="str">
            <v>Rest team</v>
          </cell>
        </row>
        <row r="974">
          <cell r="U974" t="str">
            <v>0403 Afhandeling UWV belmomenten</v>
          </cell>
          <cell r="AF974" t="str">
            <v>201605</v>
          </cell>
          <cell r="AG974" t="str">
            <v>Q2 2016</v>
          </cell>
          <cell r="AH974" t="str">
            <v/>
          </cell>
          <cell r="AJ974">
            <v>1</v>
          </cell>
          <cell r="AK974">
            <v>1</v>
          </cell>
          <cell r="AM974" t="str">
            <v>Rest team</v>
          </cell>
        </row>
        <row r="975">
          <cell r="U975" t="str">
            <v>0403 Afhandeling UWV belmomenten</v>
          </cell>
          <cell r="AF975" t="str">
            <v>201702</v>
          </cell>
          <cell r="AG975" t="str">
            <v>Q1 2017</v>
          </cell>
          <cell r="AH975" t="str">
            <v/>
          </cell>
          <cell r="AJ975">
            <v>1</v>
          </cell>
          <cell r="AK975">
            <v>1</v>
          </cell>
          <cell r="AM975" t="str">
            <v>Rest team</v>
          </cell>
        </row>
        <row r="976">
          <cell r="U976" t="str">
            <v>0403 Afhandeling UWV belmomenten</v>
          </cell>
          <cell r="AF976" t="str">
            <v>201603</v>
          </cell>
          <cell r="AG976" t="str">
            <v>Q1 2016</v>
          </cell>
          <cell r="AH976" t="str">
            <v/>
          </cell>
          <cell r="AJ976">
            <v>1</v>
          </cell>
          <cell r="AK976">
            <v>1</v>
          </cell>
          <cell r="AM976" t="str">
            <v>Rest team</v>
          </cell>
        </row>
        <row r="977">
          <cell r="U977" t="str">
            <v>0403 Afhandeling UWV belmomenten</v>
          </cell>
          <cell r="AF977" t="str">
            <v>201609</v>
          </cell>
          <cell r="AG977" t="str">
            <v>Q3 2016</v>
          </cell>
          <cell r="AH977" t="str">
            <v/>
          </cell>
          <cell r="AJ977">
            <v>1</v>
          </cell>
          <cell r="AK977">
            <v>1</v>
          </cell>
          <cell r="AM977" t="str">
            <v>Rest team</v>
          </cell>
        </row>
        <row r="978">
          <cell r="U978" t="str">
            <v>0403 Afhandeling UWV belmomenten</v>
          </cell>
          <cell r="AF978" t="str">
            <v>201603</v>
          </cell>
          <cell r="AG978" t="str">
            <v>Q1 2016</v>
          </cell>
          <cell r="AH978" t="str">
            <v/>
          </cell>
          <cell r="AJ978">
            <v>1</v>
          </cell>
          <cell r="AK978">
            <v>1</v>
          </cell>
          <cell r="AM978" t="str">
            <v>Rest team</v>
          </cell>
        </row>
        <row r="979">
          <cell r="U979" t="str">
            <v>0403 Afhandeling UWV belmomenten</v>
          </cell>
          <cell r="AF979" t="str">
            <v>201608</v>
          </cell>
          <cell r="AG979" t="str">
            <v>Q3 2016</v>
          </cell>
          <cell r="AH979" t="str">
            <v/>
          </cell>
          <cell r="AJ979">
            <v>1</v>
          </cell>
          <cell r="AK979">
            <v>1</v>
          </cell>
          <cell r="AM979" t="str">
            <v>Rest team</v>
          </cell>
        </row>
        <row r="980">
          <cell r="U980" t="str">
            <v>0403 Afhandeling UWV belmomenten</v>
          </cell>
          <cell r="AF980" t="str">
            <v>201603</v>
          </cell>
          <cell r="AG980" t="str">
            <v>Q1 2016</v>
          </cell>
          <cell r="AH980" t="str">
            <v/>
          </cell>
          <cell r="AJ980">
            <v>1</v>
          </cell>
          <cell r="AK980">
            <v>1</v>
          </cell>
          <cell r="AM980" t="str">
            <v>Rest team</v>
          </cell>
        </row>
        <row r="981">
          <cell r="U981" t="str">
            <v>0403 Afhandeling UWV belmomenten</v>
          </cell>
          <cell r="AF981" t="str">
            <v>201603</v>
          </cell>
          <cell r="AG981" t="str">
            <v>Q1 2016</v>
          </cell>
          <cell r="AH981">
            <v>1</v>
          </cell>
          <cell r="AJ981" t="str">
            <v/>
          </cell>
          <cell r="AK981">
            <v>1</v>
          </cell>
          <cell r="AM981" t="str">
            <v>Rest team</v>
          </cell>
        </row>
        <row r="982">
          <cell r="U982" t="str">
            <v>0403 Afhandeling UWV belmomenten</v>
          </cell>
          <cell r="AF982" t="str">
            <v>201609</v>
          </cell>
          <cell r="AG982" t="str">
            <v>Q3 2016</v>
          </cell>
          <cell r="AH982" t="str">
            <v/>
          </cell>
          <cell r="AJ982">
            <v>1</v>
          </cell>
          <cell r="AK982">
            <v>1</v>
          </cell>
          <cell r="AM982" t="str">
            <v>Rest team</v>
          </cell>
        </row>
        <row r="983">
          <cell r="U983" t="str">
            <v>0403 Afhandeling UWV belmomenten</v>
          </cell>
          <cell r="AF983" t="str">
            <v>201602</v>
          </cell>
          <cell r="AG983" t="str">
            <v>Q1 2016</v>
          </cell>
          <cell r="AH983" t="str">
            <v/>
          </cell>
          <cell r="AJ983">
            <v>1</v>
          </cell>
          <cell r="AK983">
            <v>1</v>
          </cell>
          <cell r="AM983" t="str">
            <v>Rest team</v>
          </cell>
        </row>
        <row r="984">
          <cell r="U984" t="str">
            <v>0403 Afhandeling UWV belmomenten</v>
          </cell>
          <cell r="AF984" t="str">
            <v>201602</v>
          </cell>
          <cell r="AG984" t="str">
            <v>Q1 2016</v>
          </cell>
          <cell r="AH984" t="str">
            <v/>
          </cell>
          <cell r="AJ984">
            <v>1</v>
          </cell>
          <cell r="AK984">
            <v>1</v>
          </cell>
          <cell r="AM984" t="str">
            <v>Rest team</v>
          </cell>
        </row>
        <row r="985">
          <cell r="U985" t="str">
            <v>0403 Afhandeling UWV belmomenten</v>
          </cell>
          <cell r="AF985" t="str">
            <v>201609</v>
          </cell>
          <cell r="AG985" t="str">
            <v>Q3 2016</v>
          </cell>
          <cell r="AH985">
            <v>1</v>
          </cell>
          <cell r="AJ985" t="str">
            <v/>
          </cell>
          <cell r="AK985">
            <v>1</v>
          </cell>
          <cell r="AM985" t="str">
            <v>Rest team</v>
          </cell>
        </row>
        <row r="986">
          <cell r="U986" t="str">
            <v>0404 Pro-actief bellen</v>
          </cell>
          <cell r="AF986" t="str">
            <v>201603</v>
          </cell>
          <cell r="AG986" t="str">
            <v>Q1 2016</v>
          </cell>
          <cell r="AH986" t="str">
            <v/>
          </cell>
          <cell r="AJ986">
            <v>1</v>
          </cell>
          <cell r="AK986">
            <v>1</v>
          </cell>
          <cell r="AM986" t="str">
            <v>Rest team</v>
          </cell>
        </row>
        <row r="987">
          <cell r="U987" t="str">
            <v>0404 Pro-actief bellen</v>
          </cell>
          <cell r="AF987" t="str">
            <v>201603</v>
          </cell>
          <cell r="AG987" t="str">
            <v>Q1 2016</v>
          </cell>
          <cell r="AH987" t="str">
            <v/>
          </cell>
          <cell r="AJ987">
            <v>1</v>
          </cell>
          <cell r="AK987">
            <v>1</v>
          </cell>
          <cell r="AM987" t="str">
            <v>Rest team</v>
          </cell>
        </row>
        <row r="988">
          <cell r="U988" t="str">
            <v>0404 Pro-actief bellen</v>
          </cell>
          <cell r="AF988" t="str">
            <v>201602</v>
          </cell>
          <cell r="AG988" t="str">
            <v>Q1 2016</v>
          </cell>
          <cell r="AH988" t="str">
            <v/>
          </cell>
          <cell r="AJ988">
            <v>1</v>
          </cell>
          <cell r="AK988">
            <v>1</v>
          </cell>
          <cell r="AM988" t="str">
            <v>Rest team</v>
          </cell>
        </row>
        <row r="989">
          <cell r="U989" t="str">
            <v>0404 Pro-actief bellen</v>
          </cell>
          <cell r="AF989" t="str">
            <v>201608</v>
          </cell>
          <cell r="AG989" t="str">
            <v>Q3 2016</v>
          </cell>
          <cell r="AH989" t="str">
            <v/>
          </cell>
          <cell r="AJ989">
            <v>1</v>
          </cell>
          <cell r="AK989">
            <v>1</v>
          </cell>
          <cell r="AM989" t="str">
            <v>Rest team</v>
          </cell>
        </row>
        <row r="990">
          <cell r="U990" t="str">
            <v>0404 Pro-actief bellen</v>
          </cell>
          <cell r="AF990" t="str">
            <v>201609</v>
          </cell>
          <cell r="AG990" t="str">
            <v>Q3 2016</v>
          </cell>
          <cell r="AH990" t="str">
            <v/>
          </cell>
          <cell r="AJ990">
            <v>1</v>
          </cell>
          <cell r="AK990">
            <v>1</v>
          </cell>
          <cell r="AM990" t="str">
            <v>Rest team</v>
          </cell>
        </row>
        <row r="991">
          <cell r="U991" t="str">
            <v>0404 Pro-actief bellen</v>
          </cell>
          <cell r="AF991" t="str">
            <v>201609</v>
          </cell>
          <cell r="AG991" t="str">
            <v>Q3 2016</v>
          </cell>
          <cell r="AH991" t="str">
            <v/>
          </cell>
          <cell r="AJ991">
            <v>1</v>
          </cell>
          <cell r="AK991">
            <v>1</v>
          </cell>
          <cell r="AM991" t="str">
            <v>Rest team</v>
          </cell>
        </row>
        <row r="992">
          <cell r="U992" t="str">
            <v>0404 Pro-actief bellen</v>
          </cell>
          <cell r="AF992" t="str">
            <v>201602</v>
          </cell>
          <cell r="AG992" t="str">
            <v>Q1 2016</v>
          </cell>
          <cell r="AH992" t="str">
            <v/>
          </cell>
          <cell r="AJ992">
            <v>1</v>
          </cell>
          <cell r="AK992">
            <v>1</v>
          </cell>
          <cell r="AM992" t="str">
            <v>Rest team</v>
          </cell>
        </row>
        <row r="993">
          <cell r="U993" t="str">
            <v>0404 Pro-actief bellen</v>
          </cell>
          <cell r="AF993" t="str">
            <v>201609</v>
          </cell>
          <cell r="AG993" t="str">
            <v>Q3 2016</v>
          </cell>
          <cell r="AH993">
            <v>1</v>
          </cell>
          <cell r="AJ993" t="str">
            <v/>
          </cell>
          <cell r="AK993">
            <v>1</v>
          </cell>
          <cell r="AM993" t="str">
            <v>Rest team</v>
          </cell>
        </row>
        <row r="994">
          <cell r="U994" t="str">
            <v>0404 Pro-actief bellen</v>
          </cell>
          <cell r="AF994" t="str">
            <v>201601</v>
          </cell>
          <cell r="AG994" t="str">
            <v>Q1 2016</v>
          </cell>
          <cell r="AH994" t="str">
            <v/>
          </cell>
          <cell r="AJ994">
            <v>1</v>
          </cell>
          <cell r="AK994">
            <v>1</v>
          </cell>
          <cell r="AM994" t="str">
            <v>Rest team</v>
          </cell>
        </row>
        <row r="995">
          <cell r="U995" t="str">
            <v>0404 Pro-actief bellen</v>
          </cell>
          <cell r="AF995" t="str">
            <v>201603</v>
          </cell>
          <cell r="AG995" t="str">
            <v>Q1 2016</v>
          </cell>
          <cell r="AH995" t="str">
            <v/>
          </cell>
          <cell r="AJ995">
            <v>1</v>
          </cell>
          <cell r="AK995">
            <v>1</v>
          </cell>
          <cell r="AM995" t="str">
            <v>Rest team</v>
          </cell>
        </row>
        <row r="996">
          <cell r="U996" t="str">
            <v>0404 Pro-actief bellen</v>
          </cell>
          <cell r="AF996" t="str">
            <v>201702</v>
          </cell>
          <cell r="AG996" t="str">
            <v>Q1 2017</v>
          </cell>
          <cell r="AH996" t="str">
            <v/>
          </cell>
          <cell r="AJ996">
            <v>1</v>
          </cell>
          <cell r="AK996">
            <v>1</v>
          </cell>
          <cell r="AM996" t="str">
            <v>Rest team</v>
          </cell>
        </row>
        <row r="997">
          <cell r="U997" t="str">
            <v>0404 Pro-actief bellen</v>
          </cell>
          <cell r="AF997" t="str">
            <v>201609</v>
          </cell>
          <cell r="AG997" t="str">
            <v>Q3 2016</v>
          </cell>
          <cell r="AH997" t="str">
            <v/>
          </cell>
          <cell r="AJ997">
            <v>1</v>
          </cell>
          <cell r="AK997">
            <v>1</v>
          </cell>
          <cell r="AM997" t="str">
            <v>Rest team</v>
          </cell>
        </row>
        <row r="998">
          <cell r="U998" t="str">
            <v>0404 Pro-actief bellen</v>
          </cell>
          <cell r="AF998" t="str">
            <v>201603</v>
          </cell>
          <cell r="AG998" t="str">
            <v>Q1 2016</v>
          </cell>
          <cell r="AH998">
            <v>1</v>
          </cell>
          <cell r="AJ998" t="str">
            <v/>
          </cell>
          <cell r="AK998">
            <v>1</v>
          </cell>
          <cell r="AM998" t="str">
            <v>Rest team</v>
          </cell>
        </row>
        <row r="999">
          <cell r="U999" t="str">
            <v>0404 Pro-actief bellen</v>
          </cell>
          <cell r="AF999" t="str">
            <v>201609</v>
          </cell>
          <cell r="AG999" t="str">
            <v>Q3 2016</v>
          </cell>
          <cell r="AH999" t="str">
            <v/>
          </cell>
          <cell r="AJ999">
            <v>1</v>
          </cell>
          <cell r="AK999">
            <v>1</v>
          </cell>
          <cell r="AM999" t="str">
            <v>Rest team</v>
          </cell>
        </row>
        <row r="1000">
          <cell r="U1000" t="str">
            <v>0404 Pro-actief bellen</v>
          </cell>
          <cell r="AF1000" t="str">
            <v>201601</v>
          </cell>
          <cell r="AG1000" t="str">
            <v>Q1 2016</v>
          </cell>
          <cell r="AH1000" t="str">
            <v/>
          </cell>
          <cell r="AJ1000">
            <v>1</v>
          </cell>
          <cell r="AK1000">
            <v>1</v>
          </cell>
          <cell r="AM1000" t="str">
            <v>Rest team</v>
          </cell>
        </row>
        <row r="1001">
          <cell r="U1001" t="str">
            <v>0404 Pro-actief bellen</v>
          </cell>
          <cell r="AF1001" t="str">
            <v>201603</v>
          </cell>
          <cell r="AG1001" t="str">
            <v>Q1 2016</v>
          </cell>
          <cell r="AH1001" t="str">
            <v/>
          </cell>
          <cell r="AJ1001">
            <v>1</v>
          </cell>
          <cell r="AK1001">
            <v>1</v>
          </cell>
          <cell r="AM1001" t="str">
            <v>Rest team</v>
          </cell>
        </row>
        <row r="1002">
          <cell r="U1002" t="str">
            <v>0404 Pro-actief bellen</v>
          </cell>
          <cell r="AF1002" t="str">
            <v>201602</v>
          </cell>
          <cell r="AG1002" t="str">
            <v>Q1 2016</v>
          </cell>
          <cell r="AH1002" t="str">
            <v/>
          </cell>
          <cell r="AJ1002">
            <v>1</v>
          </cell>
          <cell r="AK1002">
            <v>1</v>
          </cell>
          <cell r="AM1002" t="str">
            <v>Rest team</v>
          </cell>
        </row>
        <row r="1003">
          <cell r="U1003" t="str">
            <v>0404 Pro-actief bellen</v>
          </cell>
          <cell r="AF1003" t="str">
            <v>201601</v>
          </cell>
          <cell r="AG1003" t="str">
            <v>Q1 2016</v>
          </cell>
          <cell r="AH1003" t="str">
            <v/>
          </cell>
          <cell r="AJ1003">
            <v>1</v>
          </cell>
          <cell r="AK1003">
            <v>1</v>
          </cell>
          <cell r="AM1003" t="str">
            <v>Rest team</v>
          </cell>
        </row>
        <row r="1004">
          <cell r="U1004" t="str">
            <v>0404 Pro-actief bellen</v>
          </cell>
          <cell r="AF1004" t="str">
            <v>201609</v>
          </cell>
          <cell r="AG1004" t="str">
            <v>Q3 2016</v>
          </cell>
          <cell r="AH1004" t="str">
            <v/>
          </cell>
          <cell r="AJ1004">
            <v>1</v>
          </cell>
          <cell r="AK1004">
            <v>1</v>
          </cell>
          <cell r="AM1004" t="str">
            <v>Rest team</v>
          </cell>
        </row>
        <row r="1005">
          <cell r="U1005" t="str">
            <v>0404 Pro-actief bellen</v>
          </cell>
          <cell r="AF1005" t="str">
            <v>201602</v>
          </cell>
          <cell r="AG1005" t="str">
            <v>Q1 2016</v>
          </cell>
          <cell r="AH1005" t="str">
            <v/>
          </cell>
          <cell r="AJ1005">
            <v>1</v>
          </cell>
          <cell r="AK1005">
            <v>1</v>
          </cell>
          <cell r="AM1005" t="str">
            <v>Rest team</v>
          </cell>
        </row>
        <row r="1006">
          <cell r="U1006" t="str">
            <v>0404 Pro-actief bellen</v>
          </cell>
          <cell r="AF1006" t="str">
            <v>201607</v>
          </cell>
          <cell r="AG1006" t="str">
            <v>Q3 2016</v>
          </cell>
          <cell r="AH1006" t="str">
            <v/>
          </cell>
          <cell r="AJ1006">
            <v>1</v>
          </cell>
          <cell r="AK1006">
            <v>1</v>
          </cell>
          <cell r="AM1006" t="str">
            <v>Rest team</v>
          </cell>
        </row>
        <row r="1007">
          <cell r="U1007" t="str">
            <v>0404 Pro-actief bellen</v>
          </cell>
          <cell r="AF1007" t="str">
            <v>201605</v>
          </cell>
          <cell r="AG1007" t="str">
            <v>Q2 2016</v>
          </cell>
          <cell r="AH1007" t="str">
            <v/>
          </cell>
          <cell r="AJ1007">
            <v>1</v>
          </cell>
          <cell r="AK1007">
            <v>1</v>
          </cell>
          <cell r="AM1007" t="str">
            <v>Rest team</v>
          </cell>
        </row>
        <row r="1008">
          <cell r="U1008" t="str">
            <v>0404 Pro-actief bellen</v>
          </cell>
          <cell r="AF1008" t="str">
            <v>201603</v>
          </cell>
          <cell r="AG1008" t="str">
            <v>Q1 2016</v>
          </cell>
          <cell r="AH1008" t="str">
            <v/>
          </cell>
          <cell r="AJ1008">
            <v>1</v>
          </cell>
          <cell r="AK1008">
            <v>1</v>
          </cell>
          <cell r="AM1008" t="str">
            <v>Rest team</v>
          </cell>
        </row>
        <row r="1009">
          <cell r="U1009" t="str">
            <v>0404 Pro-actief bellen</v>
          </cell>
          <cell r="AF1009" t="str">
            <v>201609</v>
          </cell>
          <cell r="AG1009" t="str">
            <v>Q3 2016</v>
          </cell>
          <cell r="AH1009" t="str">
            <v/>
          </cell>
          <cell r="AJ1009">
            <v>1</v>
          </cell>
          <cell r="AK1009">
            <v>1</v>
          </cell>
          <cell r="AM1009" t="str">
            <v>Rest team</v>
          </cell>
        </row>
        <row r="1010">
          <cell r="U1010" t="str">
            <v>0404 Pro-actief bellen</v>
          </cell>
          <cell r="AF1010" t="str">
            <v>201603</v>
          </cell>
          <cell r="AG1010" t="str">
            <v>Q1 2016</v>
          </cell>
          <cell r="AH1010" t="str">
            <v/>
          </cell>
          <cell r="AJ1010">
            <v>1</v>
          </cell>
          <cell r="AK1010">
            <v>1</v>
          </cell>
          <cell r="AM1010" t="str">
            <v>Rest team</v>
          </cell>
        </row>
        <row r="1011">
          <cell r="U1011" t="str">
            <v>0404 Pro-actief bellen</v>
          </cell>
          <cell r="AF1011" t="str">
            <v>201609</v>
          </cell>
          <cell r="AG1011" t="str">
            <v>Q3 2016</v>
          </cell>
          <cell r="AH1011" t="str">
            <v/>
          </cell>
          <cell r="AJ1011">
            <v>1</v>
          </cell>
          <cell r="AK1011">
            <v>1</v>
          </cell>
          <cell r="AM1011" t="str">
            <v>Rest team</v>
          </cell>
        </row>
        <row r="1012">
          <cell r="U1012" t="str">
            <v>0404 Pro-actief bellen</v>
          </cell>
          <cell r="AF1012" t="str">
            <v>201609</v>
          </cell>
          <cell r="AG1012" t="str">
            <v>Q3 2016</v>
          </cell>
          <cell r="AH1012" t="str">
            <v/>
          </cell>
          <cell r="AJ1012">
            <v>1</v>
          </cell>
          <cell r="AK1012">
            <v>1</v>
          </cell>
          <cell r="AM1012" t="str">
            <v>Rest team</v>
          </cell>
        </row>
        <row r="1013">
          <cell r="U1013" t="str">
            <v>0404 Pro-actief bellen</v>
          </cell>
          <cell r="AF1013" t="str">
            <v>201607</v>
          </cell>
          <cell r="AG1013" t="str">
            <v>Q3 2016</v>
          </cell>
          <cell r="AH1013" t="str">
            <v/>
          </cell>
          <cell r="AJ1013">
            <v>1</v>
          </cell>
          <cell r="AK1013">
            <v>1</v>
          </cell>
          <cell r="AM1013" t="str">
            <v>Rest team</v>
          </cell>
        </row>
        <row r="1014">
          <cell r="U1014" t="str">
            <v>0404 Pro-actief bellen</v>
          </cell>
          <cell r="AF1014" t="str">
            <v>201601</v>
          </cell>
          <cell r="AG1014" t="str">
            <v>Q1 2016</v>
          </cell>
          <cell r="AH1014" t="str">
            <v/>
          </cell>
          <cell r="AJ1014">
            <v>1</v>
          </cell>
          <cell r="AK1014">
            <v>1</v>
          </cell>
          <cell r="AM1014" t="str">
            <v>Rest team</v>
          </cell>
        </row>
        <row r="1015">
          <cell r="U1015" t="str">
            <v>0404 Pro-actief bellen</v>
          </cell>
          <cell r="AF1015" t="str">
            <v>201603</v>
          </cell>
          <cell r="AG1015" t="str">
            <v>Q1 2016</v>
          </cell>
          <cell r="AH1015" t="str">
            <v/>
          </cell>
          <cell r="AJ1015">
            <v>1</v>
          </cell>
          <cell r="AK1015">
            <v>1</v>
          </cell>
          <cell r="AM1015" t="str">
            <v>Rest team</v>
          </cell>
        </row>
        <row r="1016">
          <cell r="U1016" t="str">
            <v>0404 Pro-actief bellen</v>
          </cell>
          <cell r="AF1016" t="str">
            <v>201605</v>
          </cell>
          <cell r="AG1016" t="str">
            <v>Q2 2016</v>
          </cell>
          <cell r="AH1016" t="str">
            <v/>
          </cell>
          <cell r="AJ1016">
            <v>1</v>
          </cell>
          <cell r="AK1016">
            <v>1</v>
          </cell>
          <cell r="AM1016" t="str">
            <v>Rest team</v>
          </cell>
        </row>
        <row r="1017">
          <cell r="U1017" t="str">
            <v>0404 Pro-actief bellen</v>
          </cell>
          <cell r="AF1017" t="str">
            <v>201603</v>
          </cell>
          <cell r="AG1017" t="str">
            <v>Q1 2016</v>
          </cell>
          <cell r="AH1017" t="str">
            <v/>
          </cell>
          <cell r="AJ1017">
            <v>1</v>
          </cell>
          <cell r="AK1017">
            <v>1</v>
          </cell>
          <cell r="AM1017" t="str">
            <v>Rest team</v>
          </cell>
        </row>
        <row r="1018">
          <cell r="U1018" t="str">
            <v>0404 Pro-actief bellen</v>
          </cell>
          <cell r="AF1018" t="str">
            <v>201601</v>
          </cell>
          <cell r="AG1018" t="str">
            <v>Q1 2016</v>
          </cell>
          <cell r="AH1018" t="str">
            <v/>
          </cell>
          <cell r="AJ1018">
            <v>1</v>
          </cell>
          <cell r="AK1018">
            <v>1</v>
          </cell>
          <cell r="AM1018" t="str">
            <v>Rest team</v>
          </cell>
        </row>
        <row r="1019">
          <cell r="U1019" t="str">
            <v>0404 Pro-actief bellen</v>
          </cell>
          <cell r="AF1019" t="str">
            <v>201603</v>
          </cell>
          <cell r="AG1019" t="str">
            <v>Q1 2016</v>
          </cell>
          <cell r="AH1019">
            <v>1</v>
          </cell>
          <cell r="AJ1019" t="str">
            <v/>
          </cell>
          <cell r="AK1019">
            <v>1</v>
          </cell>
          <cell r="AM1019" t="str">
            <v>Rest team</v>
          </cell>
        </row>
        <row r="1020">
          <cell r="U1020" t="str">
            <v>0404 Pro-actief bellen</v>
          </cell>
          <cell r="AF1020" t="str">
            <v>201602</v>
          </cell>
          <cell r="AG1020" t="str">
            <v>Q1 2016</v>
          </cell>
          <cell r="AH1020" t="str">
            <v/>
          </cell>
          <cell r="AJ1020">
            <v>1</v>
          </cell>
          <cell r="AK1020">
            <v>1</v>
          </cell>
          <cell r="AM1020" t="str">
            <v>Rest team</v>
          </cell>
        </row>
        <row r="1021">
          <cell r="U1021" t="str">
            <v>0404 Pro-actief bellen</v>
          </cell>
          <cell r="AF1021" t="str">
            <v>201605</v>
          </cell>
          <cell r="AG1021" t="str">
            <v>Q2 2016</v>
          </cell>
          <cell r="AH1021" t="str">
            <v/>
          </cell>
          <cell r="AJ1021">
            <v>1</v>
          </cell>
          <cell r="AK1021">
            <v>1</v>
          </cell>
          <cell r="AM1021" t="str">
            <v>Rest team</v>
          </cell>
        </row>
        <row r="1022">
          <cell r="U1022" t="str">
            <v>0404 Pro-actief bellen</v>
          </cell>
          <cell r="AF1022" t="str">
            <v>201608</v>
          </cell>
          <cell r="AG1022" t="str">
            <v>Q3 2016</v>
          </cell>
          <cell r="AH1022" t="str">
            <v/>
          </cell>
          <cell r="AJ1022">
            <v>1</v>
          </cell>
          <cell r="AK1022">
            <v>1</v>
          </cell>
          <cell r="AM1022" t="str">
            <v>Rest team</v>
          </cell>
        </row>
        <row r="1023">
          <cell r="U1023" t="str">
            <v>0404 Pro-actief bellen</v>
          </cell>
          <cell r="AF1023" t="str">
            <v>201608</v>
          </cell>
          <cell r="AG1023" t="str">
            <v>Q3 2016</v>
          </cell>
          <cell r="AH1023" t="str">
            <v/>
          </cell>
          <cell r="AJ1023">
            <v>1</v>
          </cell>
          <cell r="AK1023">
            <v>1</v>
          </cell>
          <cell r="AM1023" t="str">
            <v>Rest team</v>
          </cell>
        </row>
        <row r="1024">
          <cell r="U1024" t="str">
            <v>0404 Pro-actief bellen</v>
          </cell>
          <cell r="AF1024" t="str">
            <v>201608</v>
          </cell>
          <cell r="AG1024" t="str">
            <v>Q3 2016</v>
          </cell>
          <cell r="AH1024" t="str">
            <v/>
          </cell>
          <cell r="AJ1024">
            <v>1</v>
          </cell>
          <cell r="AK1024">
            <v>1</v>
          </cell>
          <cell r="AM1024" t="str">
            <v>Rest team</v>
          </cell>
        </row>
        <row r="1025">
          <cell r="U1025" t="str">
            <v>0404 Pro-actief bellen</v>
          </cell>
          <cell r="AF1025" t="str">
            <v>201608</v>
          </cell>
          <cell r="AG1025" t="str">
            <v>Q3 2016</v>
          </cell>
          <cell r="AH1025">
            <v>1</v>
          </cell>
          <cell r="AJ1025" t="str">
            <v/>
          </cell>
          <cell r="AK1025">
            <v>1</v>
          </cell>
          <cell r="AM1025" t="str">
            <v>Rest team</v>
          </cell>
        </row>
        <row r="1026">
          <cell r="U1026" t="str">
            <v>0404 Pro-actief bellen</v>
          </cell>
          <cell r="AF1026" t="str">
            <v>201609</v>
          </cell>
          <cell r="AG1026" t="str">
            <v>Q3 2016</v>
          </cell>
          <cell r="AH1026" t="str">
            <v/>
          </cell>
          <cell r="AJ1026">
            <v>1</v>
          </cell>
          <cell r="AK1026">
            <v>1</v>
          </cell>
          <cell r="AM1026" t="str">
            <v>Rest team</v>
          </cell>
        </row>
        <row r="1027">
          <cell r="U1027" t="str">
            <v>0501 Doelmatig handelen</v>
          </cell>
          <cell r="AF1027" t="str">
            <v>201608</v>
          </cell>
          <cell r="AG1027" t="str">
            <v>Q3 2016</v>
          </cell>
          <cell r="AH1027">
            <v>1</v>
          </cell>
          <cell r="AJ1027" t="str">
            <v/>
          </cell>
          <cell r="AK1027">
            <v>1</v>
          </cell>
          <cell r="AM1027" t="str">
            <v>Rest team</v>
          </cell>
        </row>
        <row r="1028">
          <cell r="U1028" t="str">
            <v>0501 Doelmatig handelen</v>
          </cell>
          <cell r="AF1028" t="str">
            <v>201607</v>
          </cell>
          <cell r="AG1028" t="str">
            <v>Q3 2016</v>
          </cell>
          <cell r="AH1028">
            <v>1</v>
          </cell>
          <cell r="AJ1028" t="str">
            <v/>
          </cell>
          <cell r="AK1028">
            <v>1</v>
          </cell>
          <cell r="AM1028" t="str">
            <v>Rest team</v>
          </cell>
        </row>
        <row r="1029">
          <cell r="U1029" t="str">
            <v>0501 Doelmatig handelen</v>
          </cell>
          <cell r="AF1029" t="str">
            <v>201605</v>
          </cell>
          <cell r="AG1029" t="str">
            <v>Q2 2016</v>
          </cell>
          <cell r="AH1029">
            <v>1</v>
          </cell>
          <cell r="AJ1029" t="str">
            <v/>
          </cell>
          <cell r="AK1029">
            <v>1</v>
          </cell>
          <cell r="AM1029" t="str">
            <v>Rest team</v>
          </cell>
        </row>
        <row r="1030">
          <cell r="U1030" t="str">
            <v>0501 Doelmatig handelen</v>
          </cell>
          <cell r="AF1030" t="str">
            <v>201608</v>
          </cell>
          <cell r="AG1030" t="str">
            <v>Q3 2016</v>
          </cell>
          <cell r="AH1030">
            <v>1</v>
          </cell>
          <cell r="AJ1030" t="str">
            <v/>
          </cell>
          <cell r="AK1030">
            <v>1</v>
          </cell>
          <cell r="AM1030" t="str">
            <v>Rest team</v>
          </cell>
        </row>
        <row r="1031">
          <cell r="U1031" t="str">
            <v>0501 Doelmatig handelen</v>
          </cell>
          <cell r="AF1031" t="str">
            <v>201609</v>
          </cell>
          <cell r="AG1031" t="str">
            <v>Q3 2016</v>
          </cell>
          <cell r="AH1031">
            <v>1</v>
          </cell>
          <cell r="AJ1031" t="str">
            <v/>
          </cell>
          <cell r="AK1031">
            <v>1</v>
          </cell>
          <cell r="AM1031" t="str">
            <v>Rest team</v>
          </cell>
        </row>
        <row r="1032">
          <cell r="U1032" t="str">
            <v>0501 Doelmatig handelen</v>
          </cell>
          <cell r="AF1032" t="str">
            <v>201603</v>
          </cell>
          <cell r="AG1032" t="str">
            <v>Q1 2016</v>
          </cell>
          <cell r="AH1032">
            <v>1</v>
          </cell>
          <cell r="AJ1032" t="str">
            <v/>
          </cell>
          <cell r="AK1032">
            <v>1</v>
          </cell>
          <cell r="AM1032" t="str">
            <v>Rest team</v>
          </cell>
        </row>
        <row r="1033">
          <cell r="U1033" t="str">
            <v>0501 Doelmatig handelen</v>
          </cell>
          <cell r="AF1033" t="str">
            <v>201602</v>
          </cell>
          <cell r="AG1033" t="str">
            <v>Q1 2016</v>
          </cell>
          <cell r="AH1033">
            <v>1</v>
          </cell>
          <cell r="AJ1033" t="str">
            <v/>
          </cell>
          <cell r="AK1033">
            <v>1</v>
          </cell>
          <cell r="AM1033" t="str">
            <v>Rest team</v>
          </cell>
        </row>
        <row r="1034">
          <cell r="U1034" t="str">
            <v>0501 Doelmatig handelen</v>
          </cell>
          <cell r="AF1034" t="str">
            <v>201601</v>
          </cell>
          <cell r="AG1034" t="str">
            <v>Q1 2016</v>
          </cell>
          <cell r="AH1034">
            <v>1</v>
          </cell>
          <cell r="AJ1034" t="str">
            <v/>
          </cell>
          <cell r="AK1034">
            <v>1</v>
          </cell>
          <cell r="AM1034" t="str">
            <v>Rest team</v>
          </cell>
        </row>
        <row r="1035">
          <cell r="U1035" t="str">
            <v>0501 Doelmatig handelen</v>
          </cell>
          <cell r="AF1035" t="str">
            <v>201608</v>
          </cell>
          <cell r="AG1035" t="str">
            <v>Q3 2016</v>
          </cell>
          <cell r="AH1035">
            <v>1</v>
          </cell>
          <cell r="AJ1035" t="str">
            <v/>
          </cell>
          <cell r="AK1035">
            <v>1</v>
          </cell>
          <cell r="AM1035" t="str">
            <v>Rest team</v>
          </cell>
        </row>
        <row r="1036">
          <cell r="U1036" t="str">
            <v>0501 Doelmatig handelen</v>
          </cell>
          <cell r="AF1036" t="str">
            <v>201602</v>
          </cell>
          <cell r="AG1036" t="str">
            <v>Q1 2016</v>
          </cell>
          <cell r="AH1036">
            <v>1</v>
          </cell>
          <cell r="AJ1036" t="str">
            <v/>
          </cell>
          <cell r="AK1036">
            <v>1</v>
          </cell>
          <cell r="AM1036" t="str">
            <v>Rest team</v>
          </cell>
        </row>
        <row r="1037">
          <cell r="U1037" t="str">
            <v>0501 Doelmatig handelen</v>
          </cell>
          <cell r="AF1037" t="str">
            <v>201607</v>
          </cell>
          <cell r="AG1037" t="str">
            <v>Q3 2016</v>
          </cell>
          <cell r="AH1037">
            <v>1</v>
          </cell>
          <cell r="AJ1037" t="str">
            <v/>
          </cell>
          <cell r="AK1037">
            <v>1</v>
          </cell>
          <cell r="AM1037" t="str">
            <v>Rest team</v>
          </cell>
        </row>
        <row r="1038">
          <cell r="U1038" t="str">
            <v>0501 Doelmatig handelen</v>
          </cell>
          <cell r="AF1038" t="str">
            <v>201609</v>
          </cell>
          <cell r="AG1038" t="str">
            <v>Q3 2016</v>
          </cell>
          <cell r="AH1038">
            <v>1</v>
          </cell>
          <cell r="AJ1038" t="str">
            <v/>
          </cell>
          <cell r="AK1038">
            <v>1</v>
          </cell>
          <cell r="AM1038" t="str">
            <v>Rest team</v>
          </cell>
        </row>
        <row r="1039">
          <cell r="U1039" t="str">
            <v>0501 Doelmatig handelen</v>
          </cell>
          <cell r="AF1039" t="str">
            <v>201608</v>
          </cell>
          <cell r="AG1039" t="str">
            <v>Q3 2016</v>
          </cell>
          <cell r="AH1039">
            <v>1</v>
          </cell>
          <cell r="AJ1039" t="str">
            <v/>
          </cell>
          <cell r="AK1039">
            <v>1</v>
          </cell>
          <cell r="AM1039" t="str">
            <v>Rest team</v>
          </cell>
        </row>
        <row r="1040">
          <cell r="U1040" t="str">
            <v>0501 Doelmatig handelen</v>
          </cell>
          <cell r="AF1040" t="str">
            <v>201603</v>
          </cell>
          <cell r="AG1040" t="str">
            <v>Q1 2016</v>
          </cell>
          <cell r="AH1040" t="str">
            <v/>
          </cell>
          <cell r="AJ1040">
            <v>1</v>
          </cell>
          <cell r="AK1040">
            <v>1</v>
          </cell>
          <cell r="AM1040" t="str">
            <v>Rest team</v>
          </cell>
        </row>
        <row r="1041">
          <cell r="U1041" t="str">
            <v>0501 Doelmatig handelen</v>
          </cell>
          <cell r="AF1041" t="str">
            <v>201609</v>
          </cell>
          <cell r="AG1041" t="str">
            <v>Q3 2016</v>
          </cell>
          <cell r="AH1041">
            <v>1</v>
          </cell>
          <cell r="AJ1041" t="str">
            <v/>
          </cell>
          <cell r="AK1041">
            <v>1</v>
          </cell>
          <cell r="AM1041" t="str">
            <v>Rest team</v>
          </cell>
        </row>
        <row r="1042">
          <cell r="U1042" t="str">
            <v>0501 Doelmatig handelen</v>
          </cell>
          <cell r="AF1042" t="str">
            <v>201609</v>
          </cell>
          <cell r="AG1042" t="str">
            <v>Q3 2016</v>
          </cell>
          <cell r="AH1042">
            <v>1</v>
          </cell>
          <cell r="AJ1042" t="str">
            <v/>
          </cell>
          <cell r="AK1042">
            <v>1</v>
          </cell>
          <cell r="AM1042" t="str">
            <v>Rest team</v>
          </cell>
        </row>
        <row r="1043">
          <cell r="U1043" t="str">
            <v>0501 Doelmatig handelen</v>
          </cell>
          <cell r="AF1043" t="str">
            <v>201601</v>
          </cell>
          <cell r="AG1043" t="str">
            <v>Q1 2016</v>
          </cell>
          <cell r="AH1043">
            <v>1</v>
          </cell>
          <cell r="AJ1043" t="str">
            <v/>
          </cell>
          <cell r="AK1043">
            <v>1</v>
          </cell>
          <cell r="AM1043" t="str">
            <v>Rest team</v>
          </cell>
        </row>
        <row r="1044">
          <cell r="U1044" t="str">
            <v>0501 Doelmatig handelen</v>
          </cell>
          <cell r="AF1044" t="str">
            <v>201601</v>
          </cell>
          <cell r="AG1044" t="str">
            <v>Q1 2016</v>
          </cell>
          <cell r="AH1044">
            <v>1</v>
          </cell>
          <cell r="AJ1044" t="str">
            <v/>
          </cell>
          <cell r="AK1044">
            <v>1</v>
          </cell>
          <cell r="AM1044" t="str">
            <v>Rest team</v>
          </cell>
        </row>
        <row r="1045">
          <cell r="U1045" t="str">
            <v>0501 Doelmatig handelen</v>
          </cell>
          <cell r="AF1045" t="str">
            <v>201702</v>
          </cell>
          <cell r="AG1045" t="str">
            <v>Q1 2017</v>
          </cell>
          <cell r="AH1045">
            <v>1</v>
          </cell>
          <cell r="AJ1045" t="str">
            <v/>
          </cell>
          <cell r="AK1045">
            <v>1</v>
          </cell>
          <cell r="AM1045" t="str">
            <v>Rest team</v>
          </cell>
        </row>
        <row r="1046">
          <cell r="U1046" t="str">
            <v>0501 Doelmatig handelen</v>
          </cell>
          <cell r="AF1046" t="str">
            <v>201603</v>
          </cell>
          <cell r="AG1046" t="str">
            <v>Q1 2016</v>
          </cell>
          <cell r="AH1046" t="str">
            <v/>
          </cell>
          <cell r="AJ1046">
            <v>1</v>
          </cell>
          <cell r="AK1046">
            <v>1</v>
          </cell>
          <cell r="AM1046" t="str">
            <v>Rest team</v>
          </cell>
        </row>
        <row r="1047">
          <cell r="U1047" t="str">
            <v>0501 Doelmatig handelen</v>
          </cell>
          <cell r="AF1047" t="str">
            <v>201602</v>
          </cell>
          <cell r="AG1047" t="str">
            <v>Q1 2016</v>
          </cell>
          <cell r="AH1047">
            <v>1</v>
          </cell>
          <cell r="AJ1047" t="str">
            <v/>
          </cell>
          <cell r="AK1047">
            <v>1</v>
          </cell>
          <cell r="AM1047" t="str">
            <v>Rest team</v>
          </cell>
        </row>
        <row r="1048">
          <cell r="U1048" t="str">
            <v>0501 Doelmatig handelen</v>
          </cell>
          <cell r="AF1048" t="str">
            <v>201609</v>
          </cell>
          <cell r="AG1048" t="str">
            <v>Q3 2016</v>
          </cell>
          <cell r="AH1048" t="str">
            <v/>
          </cell>
          <cell r="AJ1048">
            <v>1</v>
          </cell>
          <cell r="AK1048">
            <v>1</v>
          </cell>
          <cell r="AM1048" t="str">
            <v>Rest team</v>
          </cell>
        </row>
        <row r="1049">
          <cell r="U1049" t="str">
            <v>0501 Doelmatig handelen</v>
          </cell>
          <cell r="AF1049" t="str">
            <v>201603</v>
          </cell>
          <cell r="AG1049" t="str">
            <v>Q1 2016</v>
          </cell>
          <cell r="AH1049">
            <v>1</v>
          </cell>
          <cell r="AJ1049" t="str">
            <v/>
          </cell>
          <cell r="AK1049">
            <v>1</v>
          </cell>
          <cell r="AM1049" t="str">
            <v>Rest team</v>
          </cell>
        </row>
        <row r="1050">
          <cell r="U1050" t="str">
            <v>0501 Doelmatig handelen</v>
          </cell>
          <cell r="AF1050" t="str">
            <v>201603</v>
          </cell>
          <cell r="AG1050" t="str">
            <v>Q1 2016</v>
          </cell>
          <cell r="AH1050">
            <v>1</v>
          </cell>
          <cell r="AJ1050" t="str">
            <v/>
          </cell>
          <cell r="AK1050">
            <v>1</v>
          </cell>
          <cell r="AM1050" t="str">
            <v>Rest team</v>
          </cell>
        </row>
        <row r="1051">
          <cell r="U1051" t="str">
            <v>0501 Doelmatig handelen</v>
          </cell>
          <cell r="AF1051" t="str">
            <v>201609</v>
          </cell>
          <cell r="AG1051" t="str">
            <v>Q3 2016</v>
          </cell>
          <cell r="AH1051">
            <v>1</v>
          </cell>
          <cell r="AJ1051" t="str">
            <v/>
          </cell>
          <cell r="AK1051">
            <v>1</v>
          </cell>
          <cell r="AM1051" t="str">
            <v>Rest team</v>
          </cell>
        </row>
        <row r="1052">
          <cell r="U1052" t="str">
            <v>0501 Doelmatig handelen</v>
          </cell>
          <cell r="AF1052" t="str">
            <v>201601</v>
          </cell>
          <cell r="AG1052" t="str">
            <v>Q1 2016</v>
          </cell>
          <cell r="AH1052">
            <v>1</v>
          </cell>
          <cell r="AJ1052" t="str">
            <v/>
          </cell>
          <cell r="AK1052">
            <v>1</v>
          </cell>
          <cell r="AM1052" t="str">
            <v>Rest team</v>
          </cell>
        </row>
        <row r="1053">
          <cell r="U1053" t="str">
            <v>0501 Doelmatig handelen</v>
          </cell>
          <cell r="AF1053" t="str">
            <v>201603</v>
          </cell>
          <cell r="AG1053" t="str">
            <v>Q1 2016</v>
          </cell>
          <cell r="AH1053">
            <v>1</v>
          </cell>
          <cell r="AJ1053" t="str">
            <v/>
          </cell>
          <cell r="AK1053">
            <v>1</v>
          </cell>
          <cell r="AM1053" t="str">
            <v>Rest team</v>
          </cell>
        </row>
        <row r="1054">
          <cell r="U1054" t="str">
            <v>0501 Doelmatig handelen</v>
          </cell>
          <cell r="AF1054" t="str">
            <v>201601</v>
          </cell>
          <cell r="AG1054" t="str">
            <v>Q1 2016</v>
          </cell>
          <cell r="AH1054">
            <v>1</v>
          </cell>
          <cell r="AJ1054" t="str">
            <v/>
          </cell>
          <cell r="AK1054">
            <v>1</v>
          </cell>
          <cell r="AM1054" t="str">
            <v>Rest team</v>
          </cell>
        </row>
        <row r="1055">
          <cell r="U1055" t="str">
            <v>0501 Doelmatig handelen</v>
          </cell>
          <cell r="AF1055" t="str">
            <v>201609</v>
          </cell>
          <cell r="AG1055" t="str">
            <v>Q3 2016</v>
          </cell>
          <cell r="AH1055">
            <v>1</v>
          </cell>
          <cell r="AJ1055" t="str">
            <v/>
          </cell>
          <cell r="AK1055">
            <v>1</v>
          </cell>
          <cell r="AM1055" t="str">
            <v>Rest team</v>
          </cell>
        </row>
        <row r="1056">
          <cell r="U1056" t="str">
            <v>0501 Doelmatig handelen</v>
          </cell>
          <cell r="AF1056" t="str">
            <v>201605</v>
          </cell>
          <cell r="AG1056" t="str">
            <v>Q2 2016</v>
          </cell>
          <cell r="AH1056">
            <v>1</v>
          </cell>
          <cell r="AJ1056" t="str">
            <v/>
          </cell>
          <cell r="AK1056">
            <v>1</v>
          </cell>
          <cell r="AM1056" t="str">
            <v>Rest team</v>
          </cell>
        </row>
        <row r="1057">
          <cell r="U1057" t="str">
            <v>0501 Doelmatig handelen</v>
          </cell>
          <cell r="AF1057" t="str">
            <v>201605</v>
          </cell>
          <cell r="AG1057" t="str">
            <v>Q2 2016</v>
          </cell>
          <cell r="AH1057" t="str">
            <v/>
          </cell>
          <cell r="AJ1057">
            <v>1</v>
          </cell>
          <cell r="AK1057">
            <v>1</v>
          </cell>
          <cell r="AM1057" t="str">
            <v>Rest team</v>
          </cell>
        </row>
        <row r="1058">
          <cell r="U1058" t="str">
            <v>0501 Doelmatig handelen</v>
          </cell>
          <cell r="AF1058" t="str">
            <v>201602</v>
          </cell>
          <cell r="AG1058" t="str">
            <v>Q1 2016</v>
          </cell>
          <cell r="AH1058">
            <v>1</v>
          </cell>
          <cell r="AJ1058" t="str">
            <v/>
          </cell>
          <cell r="AK1058">
            <v>1</v>
          </cell>
          <cell r="AM1058" t="str">
            <v>Rest team</v>
          </cell>
        </row>
        <row r="1059">
          <cell r="U1059" t="str">
            <v>0501 Doelmatig handelen</v>
          </cell>
          <cell r="AF1059" t="str">
            <v>201602</v>
          </cell>
          <cell r="AG1059" t="str">
            <v>Q1 2016</v>
          </cell>
          <cell r="AH1059">
            <v>1</v>
          </cell>
          <cell r="AJ1059" t="str">
            <v/>
          </cell>
          <cell r="AK1059">
            <v>1</v>
          </cell>
          <cell r="AM1059" t="str">
            <v>Rest team</v>
          </cell>
        </row>
        <row r="1060">
          <cell r="U1060" t="str">
            <v>0501 Doelmatig handelen</v>
          </cell>
          <cell r="AF1060" t="str">
            <v>201603</v>
          </cell>
          <cell r="AG1060" t="str">
            <v>Q1 2016</v>
          </cell>
          <cell r="AH1060">
            <v>1</v>
          </cell>
          <cell r="AJ1060" t="str">
            <v/>
          </cell>
          <cell r="AK1060">
            <v>1</v>
          </cell>
          <cell r="AM1060" t="str">
            <v>Rest team</v>
          </cell>
        </row>
        <row r="1061">
          <cell r="U1061" t="str">
            <v>0501 Doelmatig handelen</v>
          </cell>
          <cell r="AF1061" t="str">
            <v>201603</v>
          </cell>
          <cell r="AG1061" t="str">
            <v>Q1 2016</v>
          </cell>
          <cell r="AH1061">
            <v>1</v>
          </cell>
          <cell r="AJ1061" t="str">
            <v/>
          </cell>
          <cell r="AK1061">
            <v>1</v>
          </cell>
          <cell r="AM1061" t="str">
            <v>Rest team</v>
          </cell>
        </row>
        <row r="1062">
          <cell r="U1062" t="str">
            <v>0501 Doelmatig handelen</v>
          </cell>
          <cell r="AF1062" t="str">
            <v>201608</v>
          </cell>
          <cell r="AG1062" t="str">
            <v>Q3 2016</v>
          </cell>
          <cell r="AH1062">
            <v>1</v>
          </cell>
          <cell r="AJ1062" t="str">
            <v/>
          </cell>
          <cell r="AK1062">
            <v>1</v>
          </cell>
          <cell r="AM1062" t="str">
            <v>Rest team</v>
          </cell>
        </row>
        <row r="1063">
          <cell r="U1063" t="str">
            <v>0501 Doelmatig handelen</v>
          </cell>
          <cell r="AF1063" t="str">
            <v>201609</v>
          </cell>
          <cell r="AG1063" t="str">
            <v>Q3 2016</v>
          </cell>
          <cell r="AH1063">
            <v>1</v>
          </cell>
          <cell r="AJ1063" t="str">
            <v/>
          </cell>
          <cell r="AK1063">
            <v>1</v>
          </cell>
          <cell r="AM1063" t="str">
            <v>Rest team</v>
          </cell>
        </row>
        <row r="1064">
          <cell r="U1064" t="str">
            <v>0501 Doelmatig handelen</v>
          </cell>
          <cell r="AF1064" t="str">
            <v>201603</v>
          </cell>
          <cell r="AG1064" t="str">
            <v>Q1 2016</v>
          </cell>
          <cell r="AH1064">
            <v>1</v>
          </cell>
          <cell r="AJ1064" t="str">
            <v/>
          </cell>
          <cell r="AK1064">
            <v>1</v>
          </cell>
          <cell r="AM1064" t="str">
            <v>Rest team</v>
          </cell>
        </row>
        <row r="1065">
          <cell r="U1065" t="str">
            <v>0501 Doelmatig handelen</v>
          </cell>
          <cell r="AF1065" t="str">
            <v>201603</v>
          </cell>
          <cell r="AG1065" t="str">
            <v>Q1 2016</v>
          </cell>
          <cell r="AH1065">
            <v>1</v>
          </cell>
          <cell r="AJ1065" t="str">
            <v/>
          </cell>
          <cell r="AK1065">
            <v>1</v>
          </cell>
          <cell r="AM1065" t="str">
            <v>Rest team</v>
          </cell>
        </row>
        <row r="1066">
          <cell r="U1066" t="str">
            <v>0501 Doelmatig handelen</v>
          </cell>
          <cell r="AF1066" t="str">
            <v>201609</v>
          </cell>
          <cell r="AG1066" t="str">
            <v>Q3 2016</v>
          </cell>
          <cell r="AH1066">
            <v>1</v>
          </cell>
          <cell r="AJ1066" t="str">
            <v/>
          </cell>
          <cell r="AK1066">
            <v>1</v>
          </cell>
          <cell r="AM1066" t="str">
            <v>Rest team</v>
          </cell>
        </row>
        <row r="1067">
          <cell r="U1067" t="str">
            <v>0501 Doelmatig handelen</v>
          </cell>
          <cell r="AF1067" t="str">
            <v>201609</v>
          </cell>
          <cell r="AG1067" t="str">
            <v>Q3 2016</v>
          </cell>
          <cell r="AH1067">
            <v>1</v>
          </cell>
          <cell r="AJ1067" t="str">
            <v/>
          </cell>
          <cell r="AK1067">
            <v>1</v>
          </cell>
          <cell r="AM1067" t="str">
            <v>Rest team</v>
          </cell>
        </row>
        <row r="1068">
          <cell r="U1068" t="str">
            <v>0101 Aanvraag ZW</v>
          </cell>
          <cell r="AF1068" t="str">
            <v>201611</v>
          </cell>
          <cell r="AG1068" t="str">
            <v>Q4 2016</v>
          </cell>
          <cell r="AH1068">
            <v>1</v>
          </cell>
          <cell r="AJ1068" t="str">
            <v/>
          </cell>
          <cell r="AK1068">
            <v>1</v>
          </cell>
          <cell r="AM1068" t="str">
            <v>Rest team</v>
          </cell>
        </row>
        <row r="1069">
          <cell r="U1069" t="str">
            <v>0101 Aanvraag ZW</v>
          </cell>
          <cell r="AF1069" t="str">
            <v>201609</v>
          </cell>
          <cell r="AG1069" t="str">
            <v>Q3 2016</v>
          </cell>
          <cell r="AH1069">
            <v>1</v>
          </cell>
          <cell r="AJ1069" t="str">
            <v/>
          </cell>
          <cell r="AK1069">
            <v>1</v>
          </cell>
          <cell r="AM1069" t="str">
            <v>Rest team</v>
          </cell>
        </row>
        <row r="1070">
          <cell r="U1070" t="str">
            <v>0101 Aanvraag ZW</v>
          </cell>
          <cell r="AF1070" t="str">
            <v>201601</v>
          </cell>
          <cell r="AG1070" t="str">
            <v>Q1 2016</v>
          </cell>
          <cell r="AH1070">
            <v>1</v>
          </cell>
          <cell r="AJ1070" t="str">
            <v/>
          </cell>
          <cell r="AK1070">
            <v>1</v>
          </cell>
          <cell r="AM1070" t="str">
            <v>Rest team</v>
          </cell>
        </row>
        <row r="1071">
          <cell r="U1071" t="str">
            <v>0101 Aanvraag ZW</v>
          </cell>
          <cell r="AF1071" t="str">
            <v>201701</v>
          </cell>
          <cell r="AG1071" t="str">
            <v>Q1 2017</v>
          </cell>
          <cell r="AH1071">
            <v>1</v>
          </cell>
          <cell r="AJ1071" t="str">
            <v/>
          </cell>
          <cell r="AK1071">
            <v>1</v>
          </cell>
          <cell r="AM1071" t="str">
            <v>Rest team</v>
          </cell>
        </row>
        <row r="1072">
          <cell r="U1072" t="str">
            <v>0101 Aanvraag ZW</v>
          </cell>
          <cell r="AF1072" t="str">
            <v>201603</v>
          </cell>
          <cell r="AG1072" t="str">
            <v>Q1 2016</v>
          </cell>
          <cell r="AH1072">
            <v>1</v>
          </cell>
          <cell r="AJ1072" t="str">
            <v/>
          </cell>
          <cell r="AK1072">
            <v>1</v>
          </cell>
          <cell r="AM1072" t="str">
            <v>Rest team</v>
          </cell>
        </row>
        <row r="1073">
          <cell r="U1073" t="str">
            <v>0101 Aanvraag ZW</v>
          </cell>
          <cell r="AF1073" t="str">
            <v>201608</v>
          </cell>
          <cell r="AG1073" t="str">
            <v>Q3 2016</v>
          </cell>
          <cell r="AH1073">
            <v>1</v>
          </cell>
          <cell r="AJ1073" t="str">
            <v/>
          </cell>
          <cell r="AK1073">
            <v>1</v>
          </cell>
          <cell r="AM1073" t="str">
            <v>Rest team</v>
          </cell>
        </row>
        <row r="1074">
          <cell r="U1074" t="str">
            <v>0101 Aanvraag ZW</v>
          </cell>
          <cell r="AF1074" t="str">
            <v>201607</v>
          </cell>
          <cell r="AG1074" t="str">
            <v>Q3 2016</v>
          </cell>
          <cell r="AH1074">
            <v>1</v>
          </cell>
          <cell r="AJ1074" t="str">
            <v/>
          </cell>
          <cell r="AK1074">
            <v>1</v>
          </cell>
          <cell r="AM1074" t="str">
            <v>Rest team</v>
          </cell>
        </row>
        <row r="1075">
          <cell r="U1075" t="str">
            <v>0101 Aanvraag ZW</v>
          </cell>
          <cell r="AF1075" t="str">
            <v>201606</v>
          </cell>
          <cell r="AG1075" t="str">
            <v>Q2 2016</v>
          </cell>
          <cell r="AH1075">
            <v>1</v>
          </cell>
          <cell r="AJ1075" t="str">
            <v/>
          </cell>
          <cell r="AK1075">
            <v>1</v>
          </cell>
          <cell r="AM1075" t="str">
            <v>Rest team</v>
          </cell>
        </row>
        <row r="1076">
          <cell r="U1076" t="str">
            <v>0101 Aanvraag ZW</v>
          </cell>
          <cell r="AF1076" t="str">
            <v>201606</v>
          </cell>
          <cell r="AG1076" t="str">
            <v>Q2 2016</v>
          </cell>
          <cell r="AH1076">
            <v>1</v>
          </cell>
          <cell r="AJ1076" t="str">
            <v/>
          </cell>
          <cell r="AK1076">
            <v>1</v>
          </cell>
          <cell r="AM1076" t="str">
            <v>Rest team</v>
          </cell>
        </row>
        <row r="1077">
          <cell r="U1077" t="str">
            <v>0101 Aanvraag ZW</v>
          </cell>
          <cell r="AF1077" t="str">
            <v>201701</v>
          </cell>
          <cell r="AG1077" t="str">
            <v>Q1 2017</v>
          </cell>
          <cell r="AH1077">
            <v>1</v>
          </cell>
          <cell r="AJ1077" t="str">
            <v/>
          </cell>
          <cell r="AK1077">
            <v>1</v>
          </cell>
          <cell r="AM1077" t="str">
            <v>Rest team</v>
          </cell>
        </row>
        <row r="1078">
          <cell r="U1078" t="str">
            <v>0101 Aanvraag ZW</v>
          </cell>
          <cell r="AF1078" t="str">
            <v>201701</v>
          </cell>
          <cell r="AG1078" t="str">
            <v>Q1 2017</v>
          </cell>
          <cell r="AH1078">
            <v>1</v>
          </cell>
          <cell r="AJ1078" t="str">
            <v/>
          </cell>
          <cell r="AK1078">
            <v>1</v>
          </cell>
          <cell r="AM1078" t="str">
            <v>Rest team</v>
          </cell>
        </row>
        <row r="1079">
          <cell r="U1079" t="str">
            <v>0101 Aanvraag ZW</v>
          </cell>
          <cell r="AF1079" t="str">
            <v>201606</v>
          </cell>
          <cell r="AG1079" t="str">
            <v>Q2 2016</v>
          </cell>
          <cell r="AH1079">
            <v>1</v>
          </cell>
          <cell r="AJ1079" t="str">
            <v/>
          </cell>
          <cell r="AK1079">
            <v>1</v>
          </cell>
          <cell r="AM1079" t="str">
            <v>Rest team</v>
          </cell>
        </row>
        <row r="1080">
          <cell r="U1080" t="str">
            <v>0101 Aanvraag ZW</v>
          </cell>
          <cell r="AF1080" t="str">
            <v>201603</v>
          </cell>
          <cell r="AG1080" t="str">
            <v>Q1 2016</v>
          </cell>
          <cell r="AH1080">
            <v>1</v>
          </cell>
          <cell r="AJ1080" t="str">
            <v/>
          </cell>
          <cell r="AK1080">
            <v>1</v>
          </cell>
          <cell r="AM1080" t="str">
            <v>Rest team</v>
          </cell>
        </row>
        <row r="1081">
          <cell r="U1081" t="str">
            <v>0101 Aanvraag ZW</v>
          </cell>
          <cell r="AF1081" t="str">
            <v>201608</v>
          </cell>
          <cell r="AG1081" t="str">
            <v>Q3 2016</v>
          </cell>
          <cell r="AH1081">
            <v>1</v>
          </cell>
          <cell r="AJ1081" t="str">
            <v/>
          </cell>
          <cell r="AK1081">
            <v>1</v>
          </cell>
          <cell r="AM1081" t="str">
            <v>Rest team</v>
          </cell>
        </row>
        <row r="1082">
          <cell r="U1082" t="str">
            <v>0101 Aanvraag ZW</v>
          </cell>
          <cell r="AF1082" t="str">
            <v>201602</v>
          </cell>
          <cell r="AG1082" t="str">
            <v>Q1 2016</v>
          </cell>
          <cell r="AH1082">
            <v>1</v>
          </cell>
          <cell r="AJ1082" t="str">
            <v/>
          </cell>
          <cell r="AK1082">
            <v>1</v>
          </cell>
          <cell r="AM1082" t="str">
            <v>Rest team</v>
          </cell>
        </row>
        <row r="1083">
          <cell r="U1083" t="str">
            <v>0101 Aanvraag ZW</v>
          </cell>
          <cell r="AF1083" t="str">
            <v>201606</v>
          </cell>
          <cell r="AG1083" t="str">
            <v>Q2 2016</v>
          </cell>
          <cell r="AH1083">
            <v>1</v>
          </cell>
          <cell r="AJ1083" t="str">
            <v/>
          </cell>
          <cell r="AK1083">
            <v>1</v>
          </cell>
          <cell r="AM1083" t="str">
            <v>Rest team</v>
          </cell>
        </row>
        <row r="1084">
          <cell r="U1084" t="str">
            <v>0101 Aanvraag ZW</v>
          </cell>
          <cell r="AF1084" t="str">
            <v>201606</v>
          </cell>
          <cell r="AG1084" t="str">
            <v>Q2 2016</v>
          </cell>
          <cell r="AH1084">
            <v>1</v>
          </cell>
          <cell r="AJ1084" t="str">
            <v/>
          </cell>
          <cell r="AK1084">
            <v>1</v>
          </cell>
          <cell r="AM1084" t="str">
            <v>Rest team</v>
          </cell>
        </row>
        <row r="1085">
          <cell r="U1085" t="str">
            <v>0101 Aanvraag ZW</v>
          </cell>
          <cell r="AF1085" t="str">
            <v>201611</v>
          </cell>
          <cell r="AG1085" t="str">
            <v>Q4 2016</v>
          </cell>
          <cell r="AH1085">
            <v>1</v>
          </cell>
          <cell r="AJ1085" t="str">
            <v/>
          </cell>
          <cell r="AK1085">
            <v>1</v>
          </cell>
          <cell r="AM1085" t="str">
            <v>Rest team</v>
          </cell>
        </row>
        <row r="1086">
          <cell r="U1086" t="str">
            <v>0101 Aanvraag ZW</v>
          </cell>
          <cell r="AF1086" t="str">
            <v>201602</v>
          </cell>
          <cell r="AG1086" t="str">
            <v>Q1 2016</v>
          </cell>
          <cell r="AH1086">
            <v>1</v>
          </cell>
          <cell r="AJ1086" t="str">
            <v/>
          </cell>
          <cell r="AK1086">
            <v>1</v>
          </cell>
          <cell r="AM1086" t="str">
            <v>Rest team</v>
          </cell>
        </row>
        <row r="1087">
          <cell r="U1087" t="str">
            <v>0101 Aanvraag ZW</v>
          </cell>
          <cell r="AF1087" t="str">
            <v>201609</v>
          </cell>
          <cell r="AG1087" t="str">
            <v>Q3 2016</v>
          </cell>
          <cell r="AH1087">
            <v>1</v>
          </cell>
          <cell r="AJ1087" t="str">
            <v/>
          </cell>
          <cell r="AK1087">
            <v>1</v>
          </cell>
          <cell r="AM1087" t="str">
            <v>Rest team</v>
          </cell>
        </row>
        <row r="1088">
          <cell r="U1088" t="str">
            <v>0101 Aanvraag ZW</v>
          </cell>
          <cell r="AF1088" t="str">
            <v>201605</v>
          </cell>
          <cell r="AG1088" t="str">
            <v>Q2 2016</v>
          </cell>
          <cell r="AH1088">
            <v>1</v>
          </cell>
          <cell r="AJ1088" t="str">
            <v/>
          </cell>
          <cell r="AK1088">
            <v>1</v>
          </cell>
          <cell r="AM1088" t="str">
            <v>Rest team</v>
          </cell>
        </row>
        <row r="1089">
          <cell r="U1089" t="str">
            <v>0101 Aanvraag ZW</v>
          </cell>
          <cell r="AF1089" t="str">
            <v>201607</v>
          </cell>
          <cell r="AG1089" t="str">
            <v>Q3 2016</v>
          </cell>
          <cell r="AH1089">
            <v>1</v>
          </cell>
          <cell r="AJ1089" t="str">
            <v/>
          </cell>
          <cell r="AK1089">
            <v>1</v>
          </cell>
          <cell r="AM1089" t="str">
            <v>Rest team</v>
          </cell>
        </row>
        <row r="1090">
          <cell r="U1090" t="str">
            <v>0101 Aanvraag ZW</v>
          </cell>
          <cell r="AF1090" t="str">
            <v>201701</v>
          </cell>
          <cell r="AG1090" t="str">
            <v>Q1 2017</v>
          </cell>
          <cell r="AH1090">
            <v>1</v>
          </cell>
          <cell r="AJ1090" t="str">
            <v/>
          </cell>
          <cell r="AK1090">
            <v>1</v>
          </cell>
          <cell r="AM1090" t="str">
            <v>Rest team</v>
          </cell>
        </row>
        <row r="1091">
          <cell r="U1091" t="str">
            <v>0101 Aanvraag ZW</v>
          </cell>
          <cell r="AF1091" t="str">
            <v>201603</v>
          </cell>
          <cell r="AG1091" t="str">
            <v>Q1 2016</v>
          </cell>
          <cell r="AH1091">
            <v>1</v>
          </cell>
          <cell r="AJ1091" t="str">
            <v/>
          </cell>
          <cell r="AK1091">
            <v>1</v>
          </cell>
          <cell r="AM1091" t="str">
            <v>Rest team</v>
          </cell>
        </row>
        <row r="1092">
          <cell r="U1092" t="str">
            <v>0101 Aanvraag ZW</v>
          </cell>
          <cell r="AF1092" t="str">
            <v>201601</v>
          </cell>
          <cell r="AG1092" t="str">
            <v>Q1 2016</v>
          </cell>
          <cell r="AH1092">
            <v>1</v>
          </cell>
          <cell r="AJ1092" t="str">
            <v/>
          </cell>
          <cell r="AK1092">
            <v>1</v>
          </cell>
          <cell r="AM1092" t="str">
            <v>Rest team</v>
          </cell>
        </row>
        <row r="1093">
          <cell r="U1093" t="str">
            <v>0101 Aanvraag ZW</v>
          </cell>
          <cell r="AF1093" t="str">
            <v>201603</v>
          </cell>
          <cell r="AG1093" t="str">
            <v>Q1 2016</v>
          </cell>
          <cell r="AH1093">
            <v>1</v>
          </cell>
          <cell r="AJ1093" t="str">
            <v/>
          </cell>
          <cell r="AK1093">
            <v>1</v>
          </cell>
          <cell r="AM1093" t="str">
            <v>Rest team</v>
          </cell>
        </row>
        <row r="1094">
          <cell r="U1094" t="str">
            <v>0101 Aanvraag ZW</v>
          </cell>
          <cell r="AF1094" t="str">
            <v>201602</v>
          </cell>
          <cell r="AG1094" t="str">
            <v>Q1 2016</v>
          </cell>
          <cell r="AH1094">
            <v>1</v>
          </cell>
          <cell r="AJ1094" t="str">
            <v/>
          </cell>
          <cell r="AK1094">
            <v>1</v>
          </cell>
          <cell r="AM1094" t="str">
            <v>Rest team</v>
          </cell>
        </row>
        <row r="1095">
          <cell r="U1095" t="str">
            <v>0101 Aanvraag ZW</v>
          </cell>
          <cell r="AF1095" t="str">
            <v>201611</v>
          </cell>
          <cell r="AG1095" t="str">
            <v>Q4 2016</v>
          </cell>
          <cell r="AH1095">
            <v>1</v>
          </cell>
          <cell r="AJ1095" t="str">
            <v/>
          </cell>
          <cell r="AK1095">
            <v>1</v>
          </cell>
          <cell r="AM1095" t="str">
            <v>Rest team</v>
          </cell>
        </row>
        <row r="1096">
          <cell r="U1096" t="str">
            <v>0101 Aanvraag ZW</v>
          </cell>
          <cell r="AF1096" t="str">
            <v>201601</v>
          </cell>
          <cell r="AG1096" t="str">
            <v>Q1 2016</v>
          </cell>
          <cell r="AH1096">
            <v>1</v>
          </cell>
          <cell r="AJ1096" t="str">
            <v/>
          </cell>
          <cell r="AK1096">
            <v>1</v>
          </cell>
          <cell r="AM1096" t="str">
            <v>Rest team</v>
          </cell>
        </row>
        <row r="1097">
          <cell r="U1097" t="str">
            <v>0101 Aanvraag ZW</v>
          </cell>
          <cell r="AF1097" t="str">
            <v>201603</v>
          </cell>
          <cell r="AG1097" t="str">
            <v>Q1 2016</v>
          </cell>
          <cell r="AH1097">
            <v>1</v>
          </cell>
          <cell r="AJ1097" t="str">
            <v/>
          </cell>
          <cell r="AK1097">
            <v>1</v>
          </cell>
          <cell r="AM1097" t="str">
            <v>Rest team</v>
          </cell>
        </row>
        <row r="1098">
          <cell r="U1098" t="str">
            <v>0101 Aanvraag ZW</v>
          </cell>
          <cell r="AF1098" t="str">
            <v>201605</v>
          </cell>
          <cell r="AG1098" t="str">
            <v>Q2 2016</v>
          </cell>
          <cell r="AH1098">
            <v>1</v>
          </cell>
          <cell r="AJ1098" t="str">
            <v/>
          </cell>
          <cell r="AK1098">
            <v>1</v>
          </cell>
          <cell r="AM1098" t="str">
            <v>Rest team</v>
          </cell>
        </row>
        <row r="1099">
          <cell r="U1099" t="str">
            <v>0101 Aanvraag ZW</v>
          </cell>
          <cell r="AF1099" t="str">
            <v>201606</v>
          </cell>
          <cell r="AG1099" t="str">
            <v>Q2 2016</v>
          </cell>
          <cell r="AH1099">
            <v>1</v>
          </cell>
          <cell r="AJ1099" t="str">
            <v/>
          </cell>
          <cell r="AK1099">
            <v>1</v>
          </cell>
          <cell r="AM1099" t="str">
            <v>Rest team</v>
          </cell>
        </row>
        <row r="1100">
          <cell r="U1100" t="str">
            <v>0101 Aanvraag ZW</v>
          </cell>
          <cell r="AF1100" t="str">
            <v>201601</v>
          </cell>
          <cell r="AG1100" t="str">
            <v>Q1 2016</v>
          </cell>
          <cell r="AH1100">
            <v>1</v>
          </cell>
          <cell r="AJ1100" t="str">
            <v/>
          </cell>
          <cell r="AK1100">
            <v>1</v>
          </cell>
          <cell r="AM1100" t="str">
            <v>Rest team</v>
          </cell>
        </row>
        <row r="1101">
          <cell r="U1101" t="str">
            <v>0101 Aanvraag ZW</v>
          </cell>
          <cell r="AF1101" t="str">
            <v>201609</v>
          </cell>
          <cell r="AG1101" t="str">
            <v>Q3 2016</v>
          </cell>
          <cell r="AH1101">
            <v>1</v>
          </cell>
          <cell r="AJ1101" t="str">
            <v/>
          </cell>
          <cell r="AK1101">
            <v>1</v>
          </cell>
          <cell r="AM1101" t="str">
            <v>Rest team</v>
          </cell>
        </row>
        <row r="1102">
          <cell r="U1102" t="str">
            <v>0101 Aanvraag ZW</v>
          </cell>
          <cell r="AF1102" t="str">
            <v>201602</v>
          </cell>
          <cell r="AG1102" t="str">
            <v>Q1 2016</v>
          </cell>
          <cell r="AH1102">
            <v>1</v>
          </cell>
          <cell r="AJ1102" t="str">
            <v/>
          </cell>
          <cell r="AK1102">
            <v>1</v>
          </cell>
          <cell r="AM1102" t="str">
            <v>Rest team</v>
          </cell>
        </row>
        <row r="1103">
          <cell r="U1103" t="str">
            <v>0101 Aanvraag ZW</v>
          </cell>
          <cell r="AF1103" t="str">
            <v>201611</v>
          </cell>
          <cell r="AG1103" t="str">
            <v>Q4 2016</v>
          </cell>
          <cell r="AH1103">
            <v>1</v>
          </cell>
          <cell r="AJ1103" t="str">
            <v/>
          </cell>
          <cell r="AK1103">
            <v>1</v>
          </cell>
          <cell r="AM1103" t="str">
            <v>Rest team</v>
          </cell>
        </row>
        <row r="1104">
          <cell r="U1104" t="str">
            <v>0101 Aanvraag ZW</v>
          </cell>
          <cell r="AF1104" t="str">
            <v>201606</v>
          </cell>
          <cell r="AG1104" t="str">
            <v>Q2 2016</v>
          </cell>
          <cell r="AH1104">
            <v>1</v>
          </cell>
          <cell r="AJ1104" t="str">
            <v/>
          </cell>
          <cell r="AK1104">
            <v>1</v>
          </cell>
          <cell r="AM1104" t="str">
            <v>Rest team</v>
          </cell>
        </row>
        <row r="1105">
          <cell r="U1105" t="str">
            <v>0101 Aanvraag ZW</v>
          </cell>
          <cell r="AF1105" t="str">
            <v>201611</v>
          </cell>
          <cell r="AG1105" t="str">
            <v>Q4 2016</v>
          </cell>
          <cell r="AH1105">
            <v>1</v>
          </cell>
          <cell r="AJ1105" t="str">
            <v/>
          </cell>
          <cell r="AK1105">
            <v>1</v>
          </cell>
          <cell r="AM1105" t="str">
            <v>Rest team</v>
          </cell>
        </row>
        <row r="1106">
          <cell r="U1106" t="str">
            <v>0101 Aanvraag ZW</v>
          </cell>
          <cell r="AF1106" t="str">
            <v>201608</v>
          </cell>
          <cell r="AG1106" t="str">
            <v>Q3 2016</v>
          </cell>
          <cell r="AH1106">
            <v>1</v>
          </cell>
          <cell r="AJ1106" t="str">
            <v/>
          </cell>
          <cell r="AK1106">
            <v>1</v>
          </cell>
          <cell r="AM1106" t="str">
            <v>Rest team</v>
          </cell>
        </row>
        <row r="1107">
          <cell r="U1107" t="str">
            <v>0101 Aanvraag ZW</v>
          </cell>
          <cell r="AF1107" t="str">
            <v>201602</v>
          </cell>
          <cell r="AG1107" t="str">
            <v>Q1 2016</v>
          </cell>
          <cell r="AH1107">
            <v>1</v>
          </cell>
          <cell r="AJ1107" t="str">
            <v/>
          </cell>
          <cell r="AK1107">
            <v>1</v>
          </cell>
          <cell r="AM1107" t="str">
            <v>Rest team</v>
          </cell>
        </row>
        <row r="1108">
          <cell r="U1108" t="str">
            <v>0101 Aanvraag ZW</v>
          </cell>
          <cell r="AF1108" t="str">
            <v>201602</v>
          </cell>
          <cell r="AG1108" t="str">
            <v>Q1 2016</v>
          </cell>
          <cell r="AH1108">
            <v>1</v>
          </cell>
          <cell r="AJ1108" t="str">
            <v/>
          </cell>
          <cell r="AK1108">
            <v>1</v>
          </cell>
          <cell r="AM1108" t="str">
            <v>Rest team</v>
          </cell>
        </row>
        <row r="1109">
          <cell r="U1109" t="str">
            <v>0101 Aanvraag ZW</v>
          </cell>
          <cell r="AF1109" t="str">
            <v>201608</v>
          </cell>
          <cell r="AG1109" t="str">
            <v>Q3 2016</v>
          </cell>
          <cell r="AH1109">
            <v>1</v>
          </cell>
          <cell r="AJ1109" t="str">
            <v/>
          </cell>
          <cell r="AK1109">
            <v>1</v>
          </cell>
          <cell r="AM1109" t="str">
            <v>Rest team</v>
          </cell>
        </row>
        <row r="1110">
          <cell r="U1110" t="str">
            <v>0101 Aanvraag ZW</v>
          </cell>
          <cell r="AF1110" t="str">
            <v>201607</v>
          </cell>
          <cell r="AG1110" t="str">
            <v>Q3 2016</v>
          </cell>
          <cell r="AH1110">
            <v>1</v>
          </cell>
          <cell r="AJ1110" t="str">
            <v/>
          </cell>
          <cell r="AK1110">
            <v>1</v>
          </cell>
          <cell r="AM1110" t="str">
            <v>Rest team</v>
          </cell>
        </row>
        <row r="1111">
          <cell r="U1111" t="str">
            <v>0101 Aanvraag ZW</v>
          </cell>
          <cell r="AF1111" t="str">
            <v>201602</v>
          </cell>
          <cell r="AG1111" t="str">
            <v>Q1 2016</v>
          </cell>
          <cell r="AH1111">
            <v>1</v>
          </cell>
          <cell r="AJ1111" t="str">
            <v/>
          </cell>
          <cell r="AK1111">
            <v>1</v>
          </cell>
          <cell r="AM1111" t="str">
            <v>Rest team</v>
          </cell>
        </row>
        <row r="1112">
          <cell r="U1112" t="str">
            <v>0101 Aanvraag ZW</v>
          </cell>
          <cell r="AF1112" t="str">
            <v>201606</v>
          </cell>
          <cell r="AG1112" t="str">
            <v>Q2 2016</v>
          </cell>
          <cell r="AH1112">
            <v>1</v>
          </cell>
          <cell r="AJ1112" t="str">
            <v/>
          </cell>
          <cell r="AK1112">
            <v>1</v>
          </cell>
          <cell r="AM1112" t="str">
            <v>Rest team</v>
          </cell>
        </row>
        <row r="1113">
          <cell r="U1113" t="str">
            <v>0101 Aanvraag ZW</v>
          </cell>
          <cell r="AF1113" t="str">
            <v>201608</v>
          </cell>
          <cell r="AG1113" t="str">
            <v>Q3 2016</v>
          </cell>
          <cell r="AH1113">
            <v>1</v>
          </cell>
          <cell r="AJ1113" t="str">
            <v/>
          </cell>
          <cell r="AK1113">
            <v>1</v>
          </cell>
          <cell r="AM1113" t="str">
            <v>Rest team</v>
          </cell>
        </row>
        <row r="1114">
          <cell r="U1114" t="str">
            <v>0101 Aanvraag ZW</v>
          </cell>
          <cell r="AF1114" t="str">
            <v>201701</v>
          </cell>
          <cell r="AG1114" t="str">
            <v>Q1 2017</v>
          </cell>
          <cell r="AH1114">
            <v>1</v>
          </cell>
          <cell r="AJ1114" t="str">
            <v/>
          </cell>
          <cell r="AK1114">
            <v>1</v>
          </cell>
          <cell r="AM1114" t="str">
            <v>Rest team</v>
          </cell>
        </row>
        <row r="1115">
          <cell r="U1115" t="str">
            <v>0101 Aanvraag ZW</v>
          </cell>
          <cell r="AF1115" t="str">
            <v>201602</v>
          </cell>
          <cell r="AG1115" t="str">
            <v>Q1 2016</v>
          </cell>
          <cell r="AH1115">
            <v>1</v>
          </cell>
          <cell r="AJ1115" t="str">
            <v/>
          </cell>
          <cell r="AK1115">
            <v>1</v>
          </cell>
          <cell r="AM1115" t="str">
            <v>Rest team</v>
          </cell>
        </row>
        <row r="1116">
          <cell r="U1116" t="str">
            <v>0101 Aanvraag ZW</v>
          </cell>
          <cell r="AF1116" t="str">
            <v>201609</v>
          </cell>
          <cell r="AG1116" t="str">
            <v>Q3 2016</v>
          </cell>
          <cell r="AH1116">
            <v>1</v>
          </cell>
          <cell r="AJ1116" t="str">
            <v/>
          </cell>
          <cell r="AK1116">
            <v>1</v>
          </cell>
          <cell r="AM1116" t="str">
            <v>Rest team</v>
          </cell>
        </row>
        <row r="1117">
          <cell r="U1117" t="str">
            <v>0101 Aanvraag ZW</v>
          </cell>
          <cell r="AF1117" t="str">
            <v>201608</v>
          </cell>
          <cell r="AG1117" t="str">
            <v>Q3 2016</v>
          </cell>
          <cell r="AH1117">
            <v>1</v>
          </cell>
          <cell r="AJ1117" t="str">
            <v/>
          </cell>
          <cell r="AK1117">
            <v>1</v>
          </cell>
          <cell r="AM1117" t="str">
            <v>Rest team</v>
          </cell>
        </row>
        <row r="1118">
          <cell r="U1118" t="str">
            <v>0101 Aanvraag ZW</v>
          </cell>
          <cell r="AF1118" t="str">
            <v>201606</v>
          </cell>
          <cell r="AG1118" t="str">
            <v>Q2 2016</v>
          </cell>
          <cell r="AH1118">
            <v>1</v>
          </cell>
          <cell r="AJ1118" t="str">
            <v/>
          </cell>
          <cell r="AK1118">
            <v>1</v>
          </cell>
          <cell r="AM1118" t="str">
            <v>Rest team</v>
          </cell>
        </row>
        <row r="1119">
          <cell r="U1119" t="str">
            <v>0101 Aanvraag ZW</v>
          </cell>
          <cell r="AF1119" t="str">
            <v>201601</v>
          </cell>
          <cell r="AG1119" t="str">
            <v>Q1 2016</v>
          </cell>
          <cell r="AH1119">
            <v>1</v>
          </cell>
          <cell r="AJ1119" t="str">
            <v/>
          </cell>
          <cell r="AK1119">
            <v>1</v>
          </cell>
          <cell r="AM1119" t="str">
            <v>Rest team</v>
          </cell>
        </row>
        <row r="1120">
          <cell r="U1120" t="str">
            <v>0101 Aanvraag ZW</v>
          </cell>
          <cell r="AF1120" t="str">
            <v>201605</v>
          </cell>
          <cell r="AG1120" t="str">
            <v>Q2 2016</v>
          </cell>
          <cell r="AH1120">
            <v>1</v>
          </cell>
          <cell r="AJ1120" t="str">
            <v/>
          </cell>
          <cell r="AK1120">
            <v>1</v>
          </cell>
          <cell r="AM1120" t="str">
            <v>Rest team</v>
          </cell>
        </row>
        <row r="1121">
          <cell r="U1121" t="str">
            <v>0111 Identiteit vastgesteld</v>
          </cell>
          <cell r="AF1121" t="str">
            <v>201701</v>
          </cell>
          <cell r="AG1121" t="str">
            <v>Q1 2017</v>
          </cell>
          <cell r="AH1121" t="str">
            <v/>
          </cell>
          <cell r="AJ1121">
            <v>1</v>
          </cell>
          <cell r="AK1121">
            <v>1</v>
          </cell>
          <cell r="AM1121" t="str">
            <v>Rest team</v>
          </cell>
        </row>
        <row r="1122">
          <cell r="U1122" t="str">
            <v>0111 Identiteit vastgesteld</v>
          </cell>
          <cell r="AF1122" t="str">
            <v>201611</v>
          </cell>
          <cell r="AG1122" t="str">
            <v>Q4 2016</v>
          </cell>
          <cell r="AH1122">
            <v>1</v>
          </cell>
          <cell r="AJ1122" t="str">
            <v/>
          </cell>
          <cell r="AK1122">
            <v>1</v>
          </cell>
          <cell r="AM1122" t="str">
            <v>Rest team</v>
          </cell>
        </row>
        <row r="1123">
          <cell r="U1123" t="str">
            <v>0111 Identiteit vastgesteld</v>
          </cell>
          <cell r="AF1123" t="str">
            <v>201606</v>
          </cell>
          <cell r="AG1123" t="str">
            <v>Q2 2016</v>
          </cell>
          <cell r="AH1123" t="str">
            <v/>
          </cell>
          <cell r="AJ1123">
            <v>1</v>
          </cell>
          <cell r="AK1123">
            <v>1</v>
          </cell>
          <cell r="AM1123" t="str">
            <v>Rest team</v>
          </cell>
        </row>
        <row r="1124">
          <cell r="U1124" t="str">
            <v>0111 Identiteit vastgesteld</v>
          </cell>
          <cell r="AF1124" t="str">
            <v>201602</v>
          </cell>
          <cell r="AG1124" t="str">
            <v>Q1 2016</v>
          </cell>
          <cell r="AH1124">
            <v>1</v>
          </cell>
          <cell r="AJ1124" t="str">
            <v/>
          </cell>
          <cell r="AK1124">
            <v>1</v>
          </cell>
          <cell r="AM1124" t="str">
            <v>Rest team</v>
          </cell>
        </row>
        <row r="1125">
          <cell r="U1125" t="str">
            <v>0111 Identiteit vastgesteld</v>
          </cell>
          <cell r="AF1125" t="str">
            <v>201606</v>
          </cell>
          <cell r="AG1125" t="str">
            <v>Q2 2016</v>
          </cell>
          <cell r="AH1125" t="str">
            <v/>
          </cell>
          <cell r="AJ1125">
            <v>1</v>
          </cell>
          <cell r="AK1125">
            <v>1</v>
          </cell>
          <cell r="AM1125" t="str">
            <v>Rest team</v>
          </cell>
        </row>
        <row r="1126">
          <cell r="U1126" t="str">
            <v>0111 Identiteit vastgesteld</v>
          </cell>
          <cell r="AF1126" t="str">
            <v>201603</v>
          </cell>
          <cell r="AG1126" t="str">
            <v>Q1 2016</v>
          </cell>
          <cell r="AH1126">
            <v>1</v>
          </cell>
          <cell r="AJ1126" t="str">
            <v/>
          </cell>
          <cell r="AK1126">
            <v>1</v>
          </cell>
          <cell r="AM1126" t="str">
            <v>Rest team</v>
          </cell>
        </row>
        <row r="1127">
          <cell r="U1127" t="str">
            <v>0111 Identiteit vastgesteld</v>
          </cell>
          <cell r="AF1127" t="str">
            <v>201602</v>
          </cell>
          <cell r="AG1127" t="str">
            <v>Q1 2016</v>
          </cell>
          <cell r="AH1127">
            <v>1</v>
          </cell>
          <cell r="AJ1127" t="str">
            <v/>
          </cell>
          <cell r="AK1127">
            <v>1</v>
          </cell>
          <cell r="AM1127" t="str">
            <v>Rest team</v>
          </cell>
        </row>
        <row r="1128">
          <cell r="U1128" t="str">
            <v>0111 Identiteit vastgesteld</v>
          </cell>
          <cell r="AF1128" t="str">
            <v>201603</v>
          </cell>
          <cell r="AG1128" t="str">
            <v>Q1 2016</v>
          </cell>
          <cell r="AH1128" t="str">
            <v/>
          </cell>
          <cell r="AJ1128">
            <v>1</v>
          </cell>
          <cell r="AK1128">
            <v>1</v>
          </cell>
          <cell r="AM1128" t="str">
            <v>Rest team</v>
          </cell>
        </row>
        <row r="1129">
          <cell r="U1129" t="str">
            <v>0111 Identiteit vastgesteld</v>
          </cell>
          <cell r="AF1129" t="str">
            <v>201607</v>
          </cell>
          <cell r="AG1129" t="str">
            <v>Q3 2016</v>
          </cell>
          <cell r="AH1129" t="str">
            <v/>
          </cell>
          <cell r="AJ1129">
            <v>1</v>
          </cell>
          <cell r="AK1129">
            <v>1</v>
          </cell>
          <cell r="AM1129" t="str">
            <v>Rest team</v>
          </cell>
        </row>
        <row r="1130">
          <cell r="U1130" t="str">
            <v>0111 Identiteit vastgesteld</v>
          </cell>
          <cell r="AF1130" t="str">
            <v>201602</v>
          </cell>
          <cell r="AG1130" t="str">
            <v>Q1 2016</v>
          </cell>
          <cell r="AH1130">
            <v>1</v>
          </cell>
          <cell r="AJ1130" t="str">
            <v/>
          </cell>
          <cell r="AK1130">
            <v>1</v>
          </cell>
          <cell r="AM1130" t="str">
            <v>Rest team</v>
          </cell>
        </row>
        <row r="1131">
          <cell r="U1131" t="str">
            <v>0111 Identiteit vastgesteld</v>
          </cell>
          <cell r="AF1131" t="str">
            <v>201608</v>
          </cell>
          <cell r="AG1131" t="str">
            <v>Q3 2016</v>
          </cell>
          <cell r="AH1131">
            <v>1</v>
          </cell>
          <cell r="AJ1131" t="str">
            <v/>
          </cell>
          <cell r="AK1131">
            <v>1</v>
          </cell>
          <cell r="AM1131" t="str">
            <v>Rest team</v>
          </cell>
        </row>
        <row r="1132">
          <cell r="U1132" t="str">
            <v>0111 Identiteit vastgesteld</v>
          </cell>
          <cell r="AF1132" t="str">
            <v>201606</v>
          </cell>
          <cell r="AG1132" t="str">
            <v>Q2 2016</v>
          </cell>
          <cell r="AH1132" t="str">
            <v/>
          </cell>
          <cell r="AJ1132">
            <v>1</v>
          </cell>
          <cell r="AK1132">
            <v>1</v>
          </cell>
          <cell r="AM1132" t="str">
            <v>Rest team</v>
          </cell>
        </row>
        <row r="1133">
          <cell r="U1133" t="str">
            <v>0111 Identiteit vastgesteld</v>
          </cell>
          <cell r="AF1133" t="str">
            <v>201606</v>
          </cell>
          <cell r="AG1133" t="str">
            <v>Q2 2016</v>
          </cell>
          <cell r="AH1133" t="str">
            <v/>
          </cell>
          <cell r="AJ1133">
            <v>1</v>
          </cell>
          <cell r="AK1133">
            <v>1</v>
          </cell>
          <cell r="AM1133" t="str">
            <v>Rest team</v>
          </cell>
        </row>
        <row r="1134">
          <cell r="U1134" t="str">
            <v>0111 Identiteit vastgesteld</v>
          </cell>
          <cell r="AF1134" t="str">
            <v>201701</v>
          </cell>
          <cell r="AG1134" t="str">
            <v>Q1 2017</v>
          </cell>
          <cell r="AH1134">
            <v>1</v>
          </cell>
          <cell r="AJ1134" t="str">
            <v/>
          </cell>
          <cell r="AK1134">
            <v>1</v>
          </cell>
          <cell r="AM1134" t="str">
            <v>Rest team</v>
          </cell>
        </row>
        <row r="1135">
          <cell r="U1135" t="str">
            <v>0111 Identiteit vastgesteld</v>
          </cell>
          <cell r="AF1135" t="str">
            <v>201611</v>
          </cell>
          <cell r="AG1135" t="str">
            <v>Q4 2016</v>
          </cell>
          <cell r="AH1135" t="str">
            <v/>
          </cell>
          <cell r="AJ1135">
            <v>1</v>
          </cell>
          <cell r="AK1135">
            <v>1</v>
          </cell>
          <cell r="AM1135" t="str">
            <v>Rest team</v>
          </cell>
        </row>
        <row r="1136">
          <cell r="U1136" t="str">
            <v>0111 Identiteit vastgesteld</v>
          </cell>
          <cell r="AF1136" t="str">
            <v>201607</v>
          </cell>
          <cell r="AG1136" t="str">
            <v>Q3 2016</v>
          </cell>
          <cell r="AH1136" t="str">
            <v/>
          </cell>
          <cell r="AJ1136">
            <v>1</v>
          </cell>
          <cell r="AK1136">
            <v>1</v>
          </cell>
          <cell r="AM1136" t="str">
            <v>Rest team</v>
          </cell>
        </row>
        <row r="1137">
          <cell r="U1137" t="str">
            <v>0111 Identiteit vastgesteld</v>
          </cell>
          <cell r="AF1137" t="str">
            <v>201608</v>
          </cell>
          <cell r="AG1137" t="str">
            <v>Q3 2016</v>
          </cell>
          <cell r="AH1137" t="str">
            <v/>
          </cell>
          <cell r="AJ1137">
            <v>1</v>
          </cell>
          <cell r="AK1137">
            <v>1</v>
          </cell>
          <cell r="AM1137" t="str">
            <v>Rest team</v>
          </cell>
        </row>
        <row r="1138">
          <cell r="U1138" t="str">
            <v>0111 Identiteit vastgesteld</v>
          </cell>
          <cell r="AF1138" t="str">
            <v>201608</v>
          </cell>
          <cell r="AG1138" t="str">
            <v>Q3 2016</v>
          </cell>
          <cell r="AH1138">
            <v>1</v>
          </cell>
          <cell r="AJ1138" t="str">
            <v/>
          </cell>
          <cell r="AK1138">
            <v>1</v>
          </cell>
          <cell r="AM1138" t="str">
            <v>Rest team</v>
          </cell>
        </row>
        <row r="1139">
          <cell r="U1139" t="str">
            <v>0111 Identiteit vastgesteld</v>
          </cell>
          <cell r="AF1139" t="str">
            <v>201701</v>
          </cell>
          <cell r="AG1139" t="str">
            <v>Q1 2017</v>
          </cell>
          <cell r="AH1139" t="str">
            <v/>
          </cell>
          <cell r="AJ1139">
            <v>1</v>
          </cell>
          <cell r="AK1139">
            <v>1</v>
          </cell>
          <cell r="AM1139" t="str">
            <v>Rest team</v>
          </cell>
        </row>
        <row r="1140">
          <cell r="U1140" t="str">
            <v>0111 Identiteit vastgesteld</v>
          </cell>
          <cell r="AF1140" t="str">
            <v>201605</v>
          </cell>
          <cell r="AG1140" t="str">
            <v>Q2 2016</v>
          </cell>
          <cell r="AH1140" t="str">
            <v/>
          </cell>
          <cell r="AJ1140">
            <v>1</v>
          </cell>
          <cell r="AK1140">
            <v>1</v>
          </cell>
          <cell r="AM1140" t="str">
            <v>Rest team</v>
          </cell>
        </row>
        <row r="1141">
          <cell r="U1141" t="str">
            <v>0111 Identiteit vastgesteld</v>
          </cell>
          <cell r="AF1141" t="str">
            <v>201609</v>
          </cell>
          <cell r="AG1141" t="str">
            <v>Q3 2016</v>
          </cell>
          <cell r="AH1141">
            <v>1</v>
          </cell>
          <cell r="AJ1141" t="str">
            <v/>
          </cell>
          <cell r="AK1141">
            <v>1</v>
          </cell>
          <cell r="AM1141" t="str">
            <v>Rest team</v>
          </cell>
        </row>
        <row r="1142">
          <cell r="U1142" t="str">
            <v>0111 Identiteit vastgesteld</v>
          </cell>
          <cell r="AF1142" t="str">
            <v>201601</v>
          </cell>
          <cell r="AG1142" t="str">
            <v>Q1 2016</v>
          </cell>
          <cell r="AH1142" t="str">
            <v/>
          </cell>
          <cell r="AJ1142">
            <v>1</v>
          </cell>
          <cell r="AK1142">
            <v>1</v>
          </cell>
          <cell r="AM1142" t="str">
            <v>Rest team</v>
          </cell>
        </row>
        <row r="1143">
          <cell r="U1143" t="str">
            <v>0111 Identiteit vastgesteld</v>
          </cell>
          <cell r="AF1143" t="str">
            <v>201601</v>
          </cell>
          <cell r="AG1143" t="str">
            <v>Q1 2016</v>
          </cell>
          <cell r="AH1143" t="str">
            <v/>
          </cell>
          <cell r="AJ1143">
            <v>1</v>
          </cell>
          <cell r="AK1143">
            <v>1</v>
          </cell>
          <cell r="AM1143" t="str">
            <v>Rest team</v>
          </cell>
        </row>
        <row r="1144">
          <cell r="U1144" t="str">
            <v>0111 Identiteit vastgesteld</v>
          </cell>
          <cell r="AF1144" t="str">
            <v>201603</v>
          </cell>
          <cell r="AG1144" t="str">
            <v>Q1 2016</v>
          </cell>
          <cell r="AH1144" t="str">
            <v/>
          </cell>
          <cell r="AJ1144">
            <v>1</v>
          </cell>
          <cell r="AK1144">
            <v>1</v>
          </cell>
          <cell r="AM1144" t="str">
            <v>Rest team</v>
          </cell>
        </row>
        <row r="1145">
          <cell r="U1145" t="str">
            <v>0111 Identiteit vastgesteld</v>
          </cell>
          <cell r="AF1145" t="str">
            <v>201611</v>
          </cell>
          <cell r="AG1145" t="str">
            <v>Q4 2016</v>
          </cell>
          <cell r="AH1145">
            <v>1</v>
          </cell>
          <cell r="AJ1145" t="str">
            <v/>
          </cell>
          <cell r="AK1145">
            <v>1</v>
          </cell>
          <cell r="AM1145" t="str">
            <v>Rest team</v>
          </cell>
        </row>
        <row r="1146">
          <cell r="U1146" t="str">
            <v>0111 Identiteit vastgesteld</v>
          </cell>
          <cell r="AF1146" t="str">
            <v>201701</v>
          </cell>
          <cell r="AG1146" t="str">
            <v>Q1 2017</v>
          </cell>
          <cell r="AH1146">
            <v>1</v>
          </cell>
          <cell r="AJ1146" t="str">
            <v/>
          </cell>
          <cell r="AK1146">
            <v>1</v>
          </cell>
          <cell r="AM1146" t="str">
            <v>Rest team</v>
          </cell>
        </row>
        <row r="1147">
          <cell r="U1147" t="str">
            <v>0111 Identiteit vastgesteld</v>
          </cell>
          <cell r="AF1147" t="str">
            <v>201606</v>
          </cell>
          <cell r="AG1147" t="str">
            <v>Q2 2016</v>
          </cell>
          <cell r="AH1147">
            <v>1</v>
          </cell>
          <cell r="AJ1147" t="str">
            <v/>
          </cell>
          <cell r="AK1147">
            <v>1</v>
          </cell>
          <cell r="AM1147" t="str">
            <v>Rest team</v>
          </cell>
        </row>
        <row r="1148">
          <cell r="U1148" t="str">
            <v>0111 Identiteit vastgesteld</v>
          </cell>
          <cell r="AF1148" t="str">
            <v>201606</v>
          </cell>
          <cell r="AG1148" t="str">
            <v>Q2 2016</v>
          </cell>
          <cell r="AH1148">
            <v>1</v>
          </cell>
          <cell r="AJ1148" t="str">
            <v/>
          </cell>
          <cell r="AK1148">
            <v>1</v>
          </cell>
          <cell r="AM1148" t="str">
            <v>Rest team</v>
          </cell>
        </row>
        <row r="1149">
          <cell r="U1149" t="str">
            <v>0111 Identiteit vastgesteld</v>
          </cell>
          <cell r="AF1149" t="str">
            <v>201611</v>
          </cell>
          <cell r="AG1149" t="str">
            <v>Q4 2016</v>
          </cell>
          <cell r="AH1149" t="str">
            <v/>
          </cell>
          <cell r="AJ1149">
            <v>1</v>
          </cell>
          <cell r="AK1149">
            <v>1</v>
          </cell>
          <cell r="AM1149" t="str">
            <v>Rest team</v>
          </cell>
        </row>
        <row r="1150">
          <cell r="U1150" t="str">
            <v>0111 Identiteit vastgesteld</v>
          </cell>
          <cell r="AF1150" t="str">
            <v>201606</v>
          </cell>
          <cell r="AG1150" t="str">
            <v>Q2 2016</v>
          </cell>
          <cell r="AH1150">
            <v>1</v>
          </cell>
          <cell r="AJ1150" t="str">
            <v/>
          </cell>
          <cell r="AK1150">
            <v>1</v>
          </cell>
          <cell r="AM1150" t="str">
            <v>Rest team</v>
          </cell>
        </row>
        <row r="1151">
          <cell r="U1151" t="str">
            <v>0111 Identiteit vastgesteld</v>
          </cell>
          <cell r="AF1151" t="str">
            <v>201603</v>
          </cell>
          <cell r="AG1151" t="str">
            <v>Q1 2016</v>
          </cell>
          <cell r="AH1151" t="str">
            <v/>
          </cell>
          <cell r="AJ1151">
            <v>1</v>
          </cell>
          <cell r="AK1151">
            <v>1</v>
          </cell>
          <cell r="AM1151" t="str">
            <v>Rest team</v>
          </cell>
        </row>
        <row r="1152">
          <cell r="U1152" t="str">
            <v>0111 Identiteit vastgesteld</v>
          </cell>
          <cell r="AF1152" t="str">
            <v>201603</v>
          </cell>
          <cell r="AG1152" t="str">
            <v>Q1 2016</v>
          </cell>
          <cell r="AH1152">
            <v>1</v>
          </cell>
          <cell r="AJ1152" t="str">
            <v/>
          </cell>
          <cell r="AK1152">
            <v>1</v>
          </cell>
          <cell r="AM1152" t="str">
            <v>Rest team</v>
          </cell>
        </row>
        <row r="1153">
          <cell r="U1153" t="str">
            <v>0111 Identiteit vastgesteld</v>
          </cell>
          <cell r="AF1153" t="str">
            <v>201609</v>
          </cell>
          <cell r="AG1153" t="str">
            <v>Q3 2016</v>
          </cell>
          <cell r="AH1153" t="str">
            <v/>
          </cell>
          <cell r="AJ1153">
            <v>1</v>
          </cell>
          <cell r="AK1153">
            <v>1</v>
          </cell>
          <cell r="AM1153" t="str">
            <v>Rest team</v>
          </cell>
        </row>
        <row r="1154">
          <cell r="U1154" t="str">
            <v>0111 Identiteit vastgesteld</v>
          </cell>
          <cell r="AF1154" t="str">
            <v>201602</v>
          </cell>
          <cell r="AG1154" t="str">
            <v>Q1 2016</v>
          </cell>
          <cell r="AH1154" t="str">
            <v/>
          </cell>
          <cell r="AJ1154">
            <v>1</v>
          </cell>
          <cell r="AK1154">
            <v>1</v>
          </cell>
          <cell r="AM1154" t="str">
            <v>Rest team</v>
          </cell>
        </row>
        <row r="1155">
          <cell r="U1155" t="str">
            <v>0111 Identiteit vastgesteld</v>
          </cell>
          <cell r="AF1155" t="str">
            <v>201601</v>
          </cell>
          <cell r="AG1155" t="str">
            <v>Q1 2016</v>
          </cell>
          <cell r="AH1155" t="str">
            <v/>
          </cell>
          <cell r="AJ1155">
            <v>1</v>
          </cell>
          <cell r="AK1155">
            <v>1</v>
          </cell>
          <cell r="AM1155" t="str">
            <v>Rest team</v>
          </cell>
        </row>
        <row r="1156">
          <cell r="U1156" t="str">
            <v>0111 Identiteit vastgesteld</v>
          </cell>
          <cell r="AF1156" t="str">
            <v>201701</v>
          </cell>
          <cell r="AG1156" t="str">
            <v>Q1 2017</v>
          </cell>
          <cell r="AH1156">
            <v>1</v>
          </cell>
          <cell r="AJ1156" t="str">
            <v/>
          </cell>
          <cell r="AK1156">
            <v>1</v>
          </cell>
          <cell r="AM1156" t="str">
            <v>Rest team</v>
          </cell>
        </row>
        <row r="1157">
          <cell r="U1157" t="str">
            <v>0111 Identiteit vastgesteld</v>
          </cell>
          <cell r="AF1157" t="str">
            <v>201608</v>
          </cell>
          <cell r="AG1157" t="str">
            <v>Q3 2016</v>
          </cell>
          <cell r="AH1157">
            <v>1</v>
          </cell>
          <cell r="AJ1157" t="str">
            <v/>
          </cell>
          <cell r="AK1157">
            <v>1</v>
          </cell>
          <cell r="AM1157" t="str">
            <v>Rest team</v>
          </cell>
        </row>
        <row r="1158">
          <cell r="U1158" t="str">
            <v>0111 Identiteit vastgesteld</v>
          </cell>
          <cell r="AF1158" t="str">
            <v>201601</v>
          </cell>
          <cell r="AG1158" t="str">
            <v>Q1 2016</v>
          </cell>
          <cell r="AH1158" t="str">
            <v/>
          </cell>
          <cell r="AJ1158">
            <v>1</v>
          </cell>
          <cell r="AK1158">
            <v>1</v>
          </cell>
          <cell r="AM1158" t="str">
            <v>Rest team</v>
          </cell>
        </row>
        <row r="1159">
          <cell r="U1159" t="str">
            <v>0111 Identiteit vastgesteld</v>
          </cell>
          <cell r="AF1159" t="str">
            <v>201602</v>
          </cell>
          <cell r="AG1159" t="str">
            <v>Q1 2016</v>
          </cell>
          <cell r="AH1159">
            <v>1</v>
          </cell>
          <cell r="AJ1159" t="str">
            <v/>
          </cell>
          <cell r="AK1159">
            <v>1</v>
          </cell>
          <cell r="AM1159" t="str">
            <v>Rest team</v>
          </cell>
        </row>
        <row r="1160">
          <cell r="U1160" t="str">
            <v>0111 Identiteit vastgesteld</v>
          </cell>
          <cell r="AF1160" t="str">
            <v>201611</v>
          </cell>
          <cell r="AG1160" t="str">
            <v>Q4 2016</v>
          </cell>
          <cell r="AH1160">
            <v>1</v>
          </cell>
          <cell r="AJ1160" t="str">
            <v/>
          </cell>
          <cell r="AK1160">
            <v>1</v>
          </cell>
          <cell r="AM1160" t="str">
            <v>Rest team</v>
          </cell>
        </row>
        <row r="1161">
          <cell r="U1161" t="str">
            <v>0111 Identiteit vastgesteld</v>
          </cell>
          <cell r="AF1161" t="str">
            <v>201602</v>
          </cell>
          <cell r="AG1161" t="str">
            <v>Q1 2016</v>
          </cell>
          <cell r="AH1161">
            <v>1</v>
          </cell>
          <cell r="AJ1161" t="str">
            <v/>
          </cell>
          <cell r="AK1161">
            <v>1</v>
          </cell>
          <cell r="AM1161" t="str">
            <v>Rest team</v>
          </cell>
        </row>
        <row r="1162">
          <cell r="U1162" t="str">
            <v>0111 Identiteit vastgesteld</v>
          </cell>
          <cell r="AF1162" t="str">
            <v>201602</v>
          </cell>
          <cell r="AG1162" t="str">
            <v>Q1 2016</v>
          </cell>
          <cell r="AH1162">
            <v>1</v>
          </cell>
          <cell r="AJ1162" t="str">
            <v/>
          </cell>
          <cell r="AK1162">
            <v>1</v>
          </cell>
          <cell r="AM1162" t="str">
            <v>Rest team</v>
          </cell>
        </row>
        <row r="1163">
          <cell r="U1163" t="str">
            <v>0111 Identiteit vastgesteld</v>
          </cell>
          <cell r="AF1163" t="str">
            <v>201609</v>
          </cell>
          <cell r="AG1163" t="str">
            <v>Q3 2016</v>
          </cell>
          <cell r="AH1163">
            <v>1</v>
          </cell>
          <cell r="AJ1163" t="str">
            <v/>
          </cell>
          <cell r="AK1163">
            <v>1</v>
          </cell>
          <cell r="AM1163" t="str">
            <v>Rest team</v>
          </cell>
        </row>
        <row r="1164">
          <cell r="U1164" t="str">
            <v>0111 Identiteit vastgesteld</v>
          </cell>
          <cell r="AF1164" t="str">
            <v>201606</v>
          </cell>
          <cell r="AG1164" t="str">
            <v>Q2 2016</v>
          </cell>
          <cell r="AH1164">
            <v>1</v>
          </cell>
          <cell r="AJ1164" t="str">
            <v/>
          </cell>
          <cell r="AK1164">
            <v>1</v>
          </cell>
          <cell r="AM1164" t="str">
            <v>Rest team</v>
          </cell>
        </row>
        <row r="1165">
          <cell r="U1165" t="str">
            <v>0111 Identiteit vastgesteld</v>
          </cell>
          <cell r="AF1165" t="str">
            <v>201601</v>
          </cell>
          <cell r="AG1165" t="str">
            <v>Q1 2016</v>
          </cell>
          <cell r="AH1165">
            <v>1</v>
          </cell>
          <cell r="AJ1165" t="str">
            <v/>
          </cell>
          <cell r="AK1165">
            <v>1</v>
          </cell>
          <cell r="AM1165" t="str">
            <v>Rest team</v>
          </cell>
        </row>
        <row r="1166">
          <cell r="U1166" t="str">
            <v>0111 Identiteit vastgesteld</v>
          </cell>
          <cell r="AF1166" t="str">
            <v>201608</v>
          </cell>
          <cell r="AG1166" t="str">
            <v>Q3 2016</v>
          </cell>
          <cell r="AH1166" t="str">
            <v/>
          </cell>
          <cell r="AJ1166">
            <v>1</v>
          </cell>
          <cell r="AK1166">
            <v>1</v>
          </cell>
          <cell r="AM1166" t="str">
            <v>Rest team</v>
          </cell>
        </row>
        <row r="1167">
          <cell r="U1167" t="str">
            <v>0111 Identiteit vastgesteld</v>
          </cell>
          <cell r="AF1167" t="str">
            <v>201607</v>
          </cell>
          <cell r="AG1167" t="str">
            <v>Q3 2016</v>
          </cell>
          <cell r="AH1167" t="str">
            <v/>
          </cell>
          <cell r="AJ1167">
            <v>1</v>
          </cell>
          <cell r="AK1167">
            <v>1</v>
          </cell>
          <cell r="AM1167" t="str">
            <v>Rest team</v>
          </cell>
        </row>
        <row r="1168">
          <cell r="U1168" t="str">
            <v>0111 Identiteit vastgesteld</v>
          </cell>
          <cell r="AF1168" t="str">
            <v>201606</v>
          </cell>
          <cell r="AG1168" t="str">
            <v>Q2 2016</v>
          </cell>
          <cell r="AH1168">
            <v>1</v>
          </cell>
          <cell r="AJ1168" t="str">
            <v/>
          </cell>
          <cell r="AK1168">
            <v>1</v>
          </cell>
          <cell r="AM1168" t="str">
            <v>Rest team</v>
          </cell>
        </row>
        <row r="1169">
          <cell r="U1169" t="str">
            <v>0111 Identiteit vastgesteld</v>
          </cell>
          <cell r="AF1169" t="str">
            <v>201602</v>
          </cell>
          <cell r="AG1169" t="str">
            <v>Q1 2016</v>
          </cell>
          <cell r="AH1169">
            <v>1</v>
          </cell>
          <cell r="AJ1169" t="str">
            <v/>
          </cell>
          <cell r="AK1169">
            <v>1</v>
          </cell>
          <cell r="AM1169" t="str">
            <v>Rest team</v>
          </cell>
        </row>
        <row r="1170">
          <cell r="U1170" t="str">
            <v>0111 Identiteit vastgesteld</v>
          </cell>
          <cell r="AF1170" t="str">
            <v>201608</v>
          </cell>
          <cell r="AG1170" t="str">
            <v>Q3 2016</v>
          </cell>
          <cell r="AH1170">
            <v>1</v>
          </cell>
          <cell r="AJ1170" t="str">
            <v/>
          </cell>
          <cell r="AK1170">
            <v>1</v>
          </cell>
          <cell r="AM1170" t="str">
            <v>Rest team</v>
          </cell>
        </row>
        <row r="1171">
          <cell r="U1171" t="str">
            <v>0111 Identiteit vastgesteld</v>
          </cell>
          <cell r="AF1171" t="str">
            <v>201609</v>
          </cell>
          <cell r="AG1171" t="str">
            <v>Q3 2016</v>
          </cell>
          <cell r="AH1171" t="str">
            <v/>
          </cell>
          <cell r="AJ1171">
            <v>1</v>
          </cell>
          <cell r="AK1171">
            <v>1</v>
          </cell>
          <cell r="AM1171" t="str">
            <v>Rest team</v>
          </cell>
        </row>
        <row r="1172">
          <cell r="U1172" t="str">
            <v>0111 Identiteit vastgesteld</v>
          </cell>
          <cell r="AF1172" t="str">
            <v>201605</v>
          </cell>
          <cell r="AG1172" t="str">
            <v>Q2 2016</v>
          </cell>
          <cell r="AH1172">
            <v>1</v>
          </cell>
          <cell r="AJ1172" t="str">
            <v/>
          </cell>
          <cell r="AK1172">
            <v>1</v>
          </cell>
          <cell r="AM1172" t="str">
            <v>Rest team</v>
          </cell>
        </row>
        <row r="1173">
          <cell r="U1173" t="str">
            <v>0111 Identiteit vastgesteld</v>
          </cell>
          <cell r="AF1173" t="str">
            <v>201605</v>
          </cell>
          <cell r="AG1173" t="str">
            <v>Q2 2016</v>
          </cell>
          <cell r="AH1173" t="str">
            <v/>
          </cell>
          <cell r="AJ1173">
            <v>1</v>
          </cell>
          <cell r="AK1173">
            <v>1</v>
          </cell>
          <cell r="AM1173" t="str">
            <v>Rest team</v>
          </cell>
        </row>
        <row r="1174">
          <cell r="U1174" t="str">
            <v>0121 Raadplegen Suwinet gegevens</v>
          </cell>
          <cell r="AF1174" t="str">
            <v>201603</v>
          </cell>
          <cell r="AG1174" t="str">
            <v>Q1 2016</v>
          </cell>
          <cell r="AH1174">
            <v>1</v>
          </cell>
          <cell r="AJ1174" t="str">
            <v/>
          </cell>
          <cell r="AK1174">
            <v>1</v>
          </cell>
          <cell r="AM1174" t="str">
            <v>Rest team</v>
          </cell>
        </row>
        <row r="1175">
          <cell r="U1175" t="str">
            <v>0121 Raadplegen Suwinet gegevens</v>
          </cell>
          <cell r="AF1175" t="str">
            <v>201601</v>
          </cell>
          <cell r="AG1175" t="str">
            <v>Q1 2016</v>
          </cell>
          <cell r="AH1175">
            <v>1</v>
          </cell>
          <cell r="AJ1175" t="str">
            <v/>
          </cell>
          <cell r="AK1175">
            <v>1</v>
          </cell>
          <cell r="AM1175" t="str">
            <v>Rest team</v>
          </cell>
        </row>
        <row r="1176">
          <cell r="U1176" t="str">
            <v>0121 Raadplegen Suwinet gegevens</v>
          </cell>
          <cell r="AF1176" t="str">
            <v>201605</v>
          </cell>
          <cell r="AG1176" t="str">
            <v>Q2 2016</v>
          </cell>
          <cell r="AH1176">
            <v>1</v>
          </cell>
          <cell r="AJ1176" t="str">
            <v/>
          </cell>
          <cell r="AK1176">
            <v>1</v>
          </cell>
          <cell r="AM1176" t="str">
            <v>Rest team</v>
          </cell>
        </row>
        <row r="1177">
          <cell r="U1177" t="str">
            <v>0121 Raadplegen Suwinet gegevens</v>
          </cell>
          <cell r="AF1177" t="str">
            <v>201608</v>
          </cell>
          <cell r="AG1177" t="str">
            <v>Q3 2016</v>
          </cell>
          <cell r="AH1177">
            <v>1</v>
          </cell>
          <cell r="AJ1177" t="str">
            <v/>
          </cell>
          <cell r="AK1177">
            <v>1</v>
          </cell>
          <cell r="AM1177" t="str">
            <v>Rest team</v>
          </cell>
        </row>
        <row r="1178">
          <cell r="U1178" t="str">
            <v>0121 Raadplegen Suwinet gegevens</v>
          </cell>
          <cell r="AF1178" t="str">
            <v>201609</v>
          </cell>
          <cell r="AG1178" t="str">
            <v>Q3 2016</v>
          </cell>
          <cell r="AH1178">
            <v>1</v>
          </cell>
          <cell r="AJ1178" t="str">
            <v/>
          </cell>
          <cell r="AK1178">
            <v>1</v>
          </cell>
          <cell r="AM1178" t="str">
            <v>Rest team</v>
          </cell>
        </row>
        <row r="1179">
          <cell r="U1179" t="str">
            <v>0121 Raadplegen Suwinet gegevens</v>
          </cell>
          <cell r="AF1179" t="str">
            <v>201606</v>
          </cell>
          <cell r="AG1179" t="str">
            <v>Q2 2016</v>
          </cell>
          <cell r="AH1179">
            <v>1</v>
          </cell>
          <cell r="AJ1179" t="str">
            <v/>
          </cell>
          <cell r="AK1179">
            <v>1</v>
          </cell>
          <cell r="AM1179" t="str">
            <v>Rest team</v>
          </cell>
        </row>
        <row r="1180">
          <cell r="U1180" t="str">
            <v>0121 Raadplegen Suwinet gegevens</v>
          </cell>
          <cell r="AF1180" t="str">
            <v>201606</v>
          </cell>
          <cell r="AG1180" t="str">
            <v>Q2 2016</v>
          </cell>
          <cell r="AH1180">
            <v>1</v>
          </cell>
          <cell r="AJ1180" t="str">
            <v/>
          </cell>
          <cell r="AK1180">
            <v>1</v>
          </cell>
          <cell r="AM1180" t="str">
            <v>Rest team</v>
          </cell>
        </row>
        <row r="1181">
          <cell r="U1181" t="str">
            <v>0121 Raadplegen Suwinet gegevens</v>
          </cell>
          <cell r="AF1181" t="str">
            <v>201602</v>
          </cell>
          <cell r="AG1181" t="str">
            <v>Q1 2016</v>
          </cell>
          <cell r="AH1181">
            <v>1</v>
          </cell>
          <cell r="AJ1181" t="str">
            <v/>
          </cell>
          <cell r="AK1181">
            <v>1</v>
          </cell>
          <cell r="AM1181" t="str">
            <v>Rest team</v>
          </cell>
        </row>
        <row r="1182">
          <cell r="U1182" t="str">
            <v>0121 Raadplegen Suwinet gegevens</v>
          </cell>
          <cell r="AF1182" t="str">
            <v>201602</v>
          </cell>
          <cell r="AG1182" t="str">
            <v>Q1 2016</v>
          </cell>
          <cell r="AH1182">
            <v>1</v>
          </cell>
          <cell r="AJ1182" t="str">
            <v/>
          </cell>
          <cell r="AK1182">
            <v>1</v>
          </cell>
          <cell r="AM1182" t="str">
            <v>Rest team</v>
          </cell>
        </row>
        <row r="1183">
          <cell r="U1183" t="str">
            <v>0121 Raadplegen Suwinet gegevens</v>
          </cell>
          <cell r="AF1183" t="str">
            <v>201611</v>
          </cell>
          <cell r="AG1183" t="str">
            <v>Q4 2016</v>
          </cell>
          <cell r="AH1183">
            <v>1</v>
          </cell>
          <cell r="AJ1183" t="str">
            <v/>
          </cell>
          <cell r="AK1183">
            <v>1</v>
          </cell>
          <cell r="AM1183" t="str">
            <v>Rest team</v>
          </cell>
        </row>
        <row r="1184">
          <cell r="U1184" t="str">
            <v>0121 Raadplegen Suwinet gegevens</v>
          </cell>
          <cell r="AF1184" t="str">
            <v>201602</v>
          </cell>
          <cell r="AG1184" t="str">
            <v>Q1 2016</v>
          </cell>
          <cell r="AH1184">
            <v>1</v>
          </cell>
          <cell r="AJ1184" t="str">
            <v/>
          </cell>
          <cell r="AK1184">
            <v>1</v>
          </cell>
          <cell r="AM1184" t="str">
            <v>Rest team</v>
          </cell>
        </row>
        <row r="1185">
          <cell r="U1185" t="str">
            <v>0121 Raadplegen Suwinet gegevens</v>
          </cell>
          <cell r="AF1185" t="str">
            <v>201611</v>
          </cell>
          <cell r="AG1185" t="str">
            <v>Q4 2016</v>
          </cell>
          <cell r="AH1185">
            <v>1</v>
          </cell>
          <cell r="AJ1185" t="str">
            <v/>
          </cell>
          <cell r="AK1185">
            <v>1</v>
          </cell>
          <cell r="AM1185" t="str">
            <v>Rest team</v>
          </cell>
        </row>
        <row r="1186">
          <cell r="U1186" t="str">
            <v>0121 Raadplegen Suwinet gegevens</v>
          </cell>
          <cell r="AF1186" t="str">
            <v>201602</v>
          </cell>
          <cell r="AG1186" t="str">
            <v>Q1 2016</v>
          </cell>
          <cell r="AH1186">
            <v>1</v>
          </cell>
          <cell r="AJ1186" t="str">
            <v/>
          </cell>
          <cell r="AK1186">
            <v>1</v>
          </cell>
          <cell r="AM1186" t="str">
            <v>Rest team</v>
          </cell>
        </row>
        <row r="1187">
          <cell r="U1187" t="str">
            <v>0121 Raadplegen Suwinet gegevens</v>
          </cell>
          <cell r="AF1187" t="str">
            <v>201601</v>
          </cell>
          <cell r="AG1187" t="str">
            <v>Q1 2016</v>
          </cell>
          <cell r="AH1187">
            <v>1</v>
          </cell>
          <cell r="AJ1187" t="str">
            <v/>
          </cell>
          <cell r="AK1187">
            <v>1</v>
          </cell>
          <cell r="AM1187" t="str">
            <v>Rest team</v>
          </cell>
        </row>
        <row r="1188">
          <cell r="U1188" t="str">
            <v>0121 Raadplegen Suwinet gegevens</v>
          </cell>
          <cell r="AF1188" t="str">
            <v>201605</v>
          </cell>
          <cell r="AG1188" t="str">
            <v>Q2 2016</v>
          </cell>
          <cell r="AH1188">
            <v>1</v>
          </cell>
          <cell r="AJ1188" t="str">
            <v/>
          </cell>
          <cell r="AK1188">
            <v>1</v>
          </cell>
          <cell r="AM1188" t="str">
            <v>Rest team</v>
          </cell>
        </row>
        <row r="1189">
          <cell r="U1189" t="str">
            <v>0121 Raadplegen Suwinet gegevens</v>
          </cell>
          <cell r="AF1189" t="str">
            <v>201606</v>
          </cell>
          <cell r="AG1189" t="str">
            <v>Q2 2016</v>
          </cell>
          <cell r="AH1189">
            <v>1</v>
          </cell>
          <cell r="AJ1189" t="str">
            <v/>
          </cell>
          <cell r="AK1189">
            <v>1</v>
          </cell>
          <cell r="AM1189" t="str">
            <v>Rest team</v>
          </cell>
        </row>
        <row r="1190">
          <cell r="U1190" t="str">
            <v>0121 Raadplegen Suwinet gegevens</v>
          </cell>
          <cell r="AF1190" t="str">
            <v>201701</v>
          </cell>
          <cell r="AG1190" t="str">
            <v>Q1 2017</v>
          </cell>
          <cell r="AH1190">
            <v>1</v>
          </cell>
          <cell r="AJ1190" t="str">
            <v/>
          </cell>
          <cell r="AK1190">
            <v>1</v>
          </cell>
          <cell r="AM1190" t="str">
            <v>Rest team</v>
          </cell>
        </row>
        <row r="1191">
          <cell r="U1191" t="str">
            <v>0121 Raadplegen Suwinet gegevens</v>
          </cell>
          <cell r="AF1191" t="str">
            <v>201608</v>
          </cell>
          <cell r="AG1191" t="str">
            <v>Q3 2016</v>
          </cell>
          <cell r="AH1191">
            <v>1</v>
          </cell>
          <cell r="AJ1191" t="str">
            <v/>
          </cell>
          <cell r="AK1191">
            <v>1</v>
          </cell>
          <cell r="AM1191" t="str">
            <v>Rest team</v>
          </cell>
        </row>
        <row r="1192">
          <cell r="U1192" t="str">
            <v>0121 Raadplegen Suwinet gegevens</v>
          </cell>
          <cell r="AF1192" t="str">
            <v>201601</v>
          </cell>
          <cell r="AG1192" t="str">
            <v>Q1 2016</v>
          </cell>
          <cell r="AH1192">
            <v>1</v>
          </cell>
          <cell r="AJ1192" t="str">
            <v/>
          </cell>
          <cell r="AK1192">
            <v>1</v>
          </cell>
          <cell r="AM1192" t="str">
            <v>Rest team</v>
          </cell>
        </row>
        <row r="1193">
          <cell r="U1193" t="str">
            <v>0121 Raadplegen Suwinet gegevens</v>
          </cell>
          <cell r="AF1193" t="str">
            <v>201608</v>
          </cell>
          <cell r="AG1193" t="str">
            <v>Q3 2016</v>
          </cell>
          <cell r="AH1193">
            <v>1</v>
          </cell>
          <cell r="AJ1193" t="str">
            <v/>
          </cell>
          <cell r="AK1193">
            <v>1</v>
          </cell>
          <cell r="AM1193" t="str">
            <v>Rest team</v>
          </cell>
        </row>
        <row r="1194">
          <cell r="U1194" t="str">
            <v>0121 Raadplegen Suwinet gegevens</v>
          </cell>
          <cell r="AF1194" t="str">
            <v>201701</v>
          </cell>
          <cell r="AG1194" t="str">
            <v>Q1 2017</v>
          </cell>
          <cell r="AH1194">
            <v>1</v>
          </cell>
          <cell r="AJ1194" t="str">
            <v/>
          </cell>
          <cell r="AK1194">
            <v>1</v>
          </cell>
          <cell r="AM1194" t="str">
            <v>Rest team</v>
          </cell>
        </row>
        <row r="1195">
          <cell r="U1195" t="str">
            <v>0121 Raadplegen Suwinet gegevens</v>
          </cell>
          <cell r="AF1195" t="str">
            <v>201602</v>
          </cell>
          <cell r="AG1195" t="str">
            <v>Q1 2016</v>
          </cell>
          <cell r="AH1195">
            <v>1</v>
          </cell>
          <cell r="AJ1195" t="str">
            <v/>
          </cell>
          <cell r="AK1195">
            <v>1</v>
          </cell>
          <cell r="AM1195" t="str">
            <v>Rest team</v>
          </cell>
        </row>
        <row r="1196">
          <cell r="U1196" t="str">
            <v>0121 Raadplegen Suwinet gegevens</v>
          </cell>
          <cell r="AF1196" t="str">
            <v>201606</v>
          </cell>
          <cell r="AG1196" t="str">
            <v>Q2 2016</v>
          </cell>
          <cell r="AH1196">
            <v>1</v>
          </cell>
          <cell r="AJ1196" t="str">
            <v/>
          </cell>
          <cell r="AK1196">
            <v>1</v>
          </cell>
          <cell r="AM1196" t="str">
            <v>Rest team</v>
          </cell>
        </row>
        <row r="1197">
          <cell r="U1197" t="str">
            <v>0121 Raadplegen Suwinet gegevens</v>
          </cell>
          <cell r="AF1197" t="str">
            <v>201607</v>
          </cell>
          <cell r="AG1197" t="str">
            <v>Q3 2016</v>
          </cell>
          <cell r="AH1197" t="str">
            <v/>
          </cell>
          <cell r="AJ1197">
            <v>1</v>
          </cell>
          <cell r="AK1197">
            <v>1</v>
          </cell>
          <cell r="AM1197" t="str">
            <v>Rest team</v>
          </cell>
        </row>
        <row r="1198">
          <cell r="U1198" t="str">
            <v>0121 Raadplegen Suwinet gegevens</v>
          </cell>
          <cell r="AF1198" t="str">
            <v>201611</v>
          </cell>
          <cell r="AG1198" t="str">
            <v>Q4 2016</v>
          </cell>
          <cell r="AH1198">
            <v>1</v>
          </cell>
          <cell r="AJ1198" t="str">
            <v/>
          </cell>
          <cell r="AK1198">
            <v>1</v>
          </cell>
          <cell r="AM1198" t="str">
            <v>Rest team</v>
          </cell>
        </row>
        <row r="1199">
          <cell r="U1199" t="str">
            <v>0121 Raadplegen Suwinet gegevens</v>
          </cell>
          <cell r="AF1199" t="str">
            <v>201602</v>
          </cell>
          <cell r="AG1199" t="str">
            <v>Q1 2016</v>
          </cell>
          <cell r="AH1199">
            <v>1</v>
          </cell>
          <cell r="AJ1199" t="str">
            <v/>
          </cell>
          <cell r="AK1199">
            <v>1</v>
          </cell>
          <cell r="AM1199" t="str">
            <v>Rest team</v>
          </cell>
        </row>
        <row r="1200">
          <cell r="U1200" t="str">
            <v>0121 Raadplegen Suwinet gegevens</v>
          </cell>
          <cell r="AF1200" t="str">
            <v>201608</v>
          </cell>
          <cell r="AG1200" t="str">
            <v>Q3 2016</v>
          </cell>
          <cell r="AH1200">
            <v>1</v>
          </cell>
          <cell r="AJ1200" t="str">
            <v/>
          </cell>
          <cell r="AK1200">
            <v>1</v>
          </cell>
          <cell r="AM1200" t="str">
            <v>Rest team</v>
          </cell>
        </row>
        <row r="1201">
          <cell r="U1201" t="str">
            <v>0121 Raadplegen Suwinet gegevens</v>
          </cell>
          <cell r="AF1201" t="str">
            <v>201602</v>
          </cell>
          <cell r="AG1201" t="str">
            <v>Q1 2016</v>
          </cell>
          <cell r="AH1201">
            <v>1</v>
          </cell>
          <cell r="AJ1201" t="str">
            <v/>
          </cell>
          <cell r="AK1201">
            <v>1</v>
          </cell>
          <cell r="AM1201" t="str">
            <v>Rest team</v>
          </cell>
        </row>
        <row r="1202">
          <cell r="U1202" t="str">
            <v>0121 Raadplegen Suwinet gegevens</v>
          </cell>
          <cell r="AF1202" t="str">
            <v>201607</v>
          </cell>
          <cell r="AG1202" t="str">
            <v>Q3 2016</v>
          </cell>
          <cell r="AH1202">
            <v>1</v>
          </cell>
          <cell r="AJ1202" t="str">
            <v/>
          </cell>
          <cell r="AK1202">
            <v>1</v>
          </cell>
          <cell r="AM1202" t="str">
            <v>Rest team</v>
          </cell>
        </row>
        <row r="1203">
          <cell r="U1203" t="str">
            <v>0121 Raadplegen Suwinet gegevens</v>
          </cell>
          <cell r="AF1203" t="str">
            <v>201605</v>
          </cell>
          <cell r="AG1203" t="str">
            <v>Q2 2016</v>
          </cell>
          <cell r="AH1203">
            <v>1</v>
          </cell>
          <cell r="AJ1203" t="str">
            <v/>
          </cell>
          <cell r="AK1203">
            <v>1</v>
          </cell>
          <cell r="AM1203" t="str">
            <v>Rest team</v>
          </cell>
        </row>
        <row r="1204">
          <cell r="U1204" t="str">
            <v>0121 Raadplegen Suwinet gegevens</v>
          </cell>
          <cell r="AF1204" t="str">
            <v>201608</v>
          </cell>
          <cell r="AG1204" t="str">
            <v>Q3 2016</v>
          </cell>
          <cell r="AH1204">
            <v>1</v>
          </cell>
          <cell r="AJ1204" t="str">
            <v/>
          </cell>
          <cell r="AK1204">
            <v>1</v>
          </cell>
          <cell r="AM1204" t="str">
            <v>Rest team</v>
          </cell>
        </row>
        <row r="1205">
          <cell r="U1205" t="str">
            <v>0121 Raadplegen Suwinet gegevens</v>
          </cell>
          <cell r="AF1205" t="str">
            <v>201609</v>
          </cell>
          <cell r="AG1205" t="str">
            <v>Q3 2016</v>
          </cell>
          <cell r="AH1205">
            <v>1</v>
          </cell>
          <cell r="AJ1205" t="str">
            <v/>
          </cell>
          <cell r="AK1205">
            <v>1</v>
          </cell>
          <cell r="AM1205" t="str">
            <v>Rest team</v>
          </cell>
        </row>
        <row r="1206">
          <cell r="U1206" t="str">
            <v>0121 Raadplegen Suwinet gegevens</v>
          </cell>
          <cell r="AF1206" t="str">
            <v>201601</v>
          </cell>
          <cell r="AG1206" t="str">
            <v>Q1 2016</v>
          </cell>
          <cell r="AH1206">
            <v>1</v>
          </cell>
          <cell r="AJ1206" t="str">
            <v/>
          </cell>
          <cell r="AK1206">
            <v>1</v>
          </cell>
          <cell r="AM1206" t="str">
            <v>Rest team</v>
          </cell>
        </row>
        <row r="1207">
          <cell r="U1207" t="str">
            <v>0121 Raadplegen Suwinet gegevens</v>
          </cell>
          <cell r="AF1207" t="str">
            <v>201606</v>
          </cell>
          <cell r="AG1207" t="str">
            <v>Q2 2016</v>
          </cell>
          <cell r="AH1207">
            <v>1</v>
          </cell>
          <cell r="AJ1207" t="str">
            <v/>
          </cell>
          <cell r="AK1207">
            <v>1</v>
          </cell>
          <cell r="AM1207" t="str">
            <v>Rest team</v>
          </cell>
        </row>
        <row r="1208">
          <cell r="U1208" t="str">
            <v>0121 Raadplegen Suwinet gegevens</v>
          </cell>
          <cell r="AF1208" t="str">
            <v>201606</v>
          </cell>
          <cell r="AG1208" t="str">
            <v>Q2 2016</v>
          </cell>
          <cell r="AH1208">
            <v>1</v>
          </cell>
          <cell r="AJ1208" t="str">
            <v/>
          </cell>
          <cell r="AK1208">
            <v>1</v>
          </cell>
          <cell r="AM1208" t="str">
            <v>Rest team</v>
          </cell>
        </row>
        <row r="1209">
          <cell r="U1209" t="str">
            <v>0121 Raadplegen Suwinet gegevens</v>
          </cell>
          <cell r="AF1209" t="str">
            <v>201611</v>
          </cell>
          <cell r="AG1209" t="str">
            <v>Q4 2016</v>
          </cell>
          <cell r="AH1209">
            <v>1</v>
          </cell>
          <cell r="AJ1209" t="str">
            <v/>
          </cell>
          <cell r="AK1209">
            <v>1</v>
          </cell>
          <cell r="AM1209" t="str">
            <v>Rest team</v>
          </cell>
        </row>
        <row r="1210">
          <cell r="U1210" t="str">
            <v>0121 Raadplegen Suwinet gegevens</v>
          </cell>
          <cell r="AF1210" t="str">
            <v>201602</v>
          </cell>
          <cell r="AG1210" t="str">
            <v>Q1 2016</v>
          </cell>
          <cell r="AH1210">
            <v>1</v>
          </cell>
          <cell r="AJ1210" t="str">
            <v/>
          </cell>
          <cell r="AK1210">
            <v>1</v>
          </cell>
          <cell r="AM1210" t="str">
            <v>Rest team</v>
          </cell>
        </row>
        <row r="1211">
          <cell r="U1211" t="str">
            <v>0121 Raadplegen Suwinet gegevens</v>
          </cell>
          <cell r="AF1211" t="str">
            <v>201609</v>
          </cell>
          <cell r="AG1211" t="str">
            <v>Q3 2016</v>
          </cell>
          <cell r="AH1211">
            <v>1</v>
          </cell>
          <cell r="AJ1211" t="str">
            <v/>
          </cell>
          <cell r="AK1211">
            <v>1</v>
          </cell>
          <cell r="AM1211" t="str">
            <v>Rest team</v>
          </cell>
        </row>
        <row r="1212">
          <cell r="U1212" t="str">
            <v>0121 Raadplegen Suwinet gegevens</v>
          </cell>
          <cell r="AF1212" t="str">
            <v>201603</v>
          </cell>
          <cell r="AG1212" t="str">
            <v>Q1 2016</v>
          </cell>
          <cell r="AH1212">
            <v>1</v>
          </cell>
          <cell r="AJ1212" t="str">
            <v/>
          </cell>
          <cell r="AK1212">
            <v>1</v>
          </cell>
          <cell r="AM1212" t="str">
            <v>Rest team</v>
          </cell>
        </row>
        <row r="1213">
          <cell r="U1213" t="str">
            <v>0121 Raadplegen Suwinet gegevens</v>
          </cell>
          <cell r="AF1213" t="str">
            <v>201606</v>
          </cell>
          <cell r="AG1213" t="str">
            <v>Q2 2016</v>
          </cell>
          <cell r="AH1213">
            <v>1</v>
          </cell>
          <cell r="AJ1213" t="str">
            <v/>
          </cell>
          <cell r="AK1213">
            <v>1</v>
          </cell>
          <cell r="AM1213" t="str">
            <v>Rest team</v>
          </cell>
        </row>
        <row r="1214">
          <cell r="U1214" t="str">
            <v>0121 Raadplegen Suwinet gegevens</v>
          </cell>
          <cell r="AF1214" t="str">
            <v>201701</v>
          </cell>
          <cell r="AG1214" t="str">
            <v>Q1 2017</v>
          </cell>
          <cell r="AH1214">
            <v>1</v>
          </cell>
          <cell r="AJ1214" t="str">
            <v/>
          </cell>
          <cell r="AK1214">
            <v>1</v>
          </cell>
          <cell r="AM1214" t="str">
            <v>Rest team</v>
          </cell>
        </row>
        <row r="1215">
          <cell r="U1215" t="str">
            <v>0121 Raadplegen Suwinet gegevens</v>
          </cell>
          <cell r="AF1215" t="str">
            <v>201607</v>
          </cell>
          <cell r="AG1215" t="str">
            <v>Q3 2016</v>
          </cell>
          <cell r="AH1215">
            <v>1</v>
          </cell>
          <cell r="AJ1215" t="str">
            <v/>
          </cell>
          <cell r="AK1215">
            <v>1</v>
          </cell>
          <cell r="AM1215" t="str">
            <v>Rest team</v>
          </cell>
        </row>
        <row r="1216">
          <cell r="U1216" t="str">
            <v>0121 Raadplegen Suwinet gegevens</v>
          </cell>
          <cell r="AF1216" t="str">
            <v>201603</v>
          </cell>
          <cell r="AG1216" t="str">
            <v>Q1 2016</v>
          </cell>
          <cell r="AH1216">
            <v>1</v>
          </cell>
          <cell r="AJ1216" t="str">
            <v/>
          </cell>
          <cell r="AK1216">
            <v>1</v>
          </cell>
          <cell r="AM1216" t="str">
            <v>Rest team</v>
          </cell>
        </row>
        <row r="1217">
          <cell r="U1217" t="str">
            <v>0121 Raadplegen Suwinet gegevens</v>
          </cell>
          <cell r="AF1217" t="str">
            <v>201603</v>
          </cell>
          <cell r="AG1217" t="str">
            <v>Q1 2016</v>
          </cell>
          <cell r="AH1217">
            <v>1</v>
          </cell>
          <cell r="AJ1217" t="str">
            <v/>
          </cell>
          <cell r="AK1217">
            <v>1</v>
          </cell>
          <cell r="AM1217" t="str">
            <v>Rest team</v>
          </cell>
        </row>
        <row r="1218">
          <cell r="U1218" t="str">
            <v>0121 Raadplegen Suwinet gegevens</v>
          </cell>
          <cell r="AF1218" t="str">
            <v>201608</v>
          </cell>
          <cell r="AG1218" t="str">
            <v>Q3 2016</v>
          </cell>
          <cell r="AH1218">
            <v>1</v>
          </cell>
          <cell r="AJ1218" t="str">
            <v/>
          </cell>
          <cell r="AK1218">
            <v>1</v>
          </cell>
          <cell r="AM1218" t="str">
            <v>Rest team</v>
          </cell>
        </row>
        <row r="1219">
          <cell r="U1219" t="str">
            <v>0121 Raadplegen Suwinet gegevens</v>
          </cell>
          <cell r="AF1219" t="str">
            <v>201701</v>
          </cell>
          <cell r="AG1219" t="str">
            <v>Q1 2017</v>
          </cell>
          <cell r="AH1219">
            <v>1</v>
          </cell>
          <cell r="AJ1219" t="str">
            <v/>
          </cell>
          <cell r="AK1219">
            <v>1</v>
          </cell>
          <cell r="AM1219" t="str">
            <v>Rest team</v>
          </cell>
        </row>
        <row r="1220">
          <cell r="U1220" t="str">
            <v>0121 Raadplegen Suwinet gegevens</v>
          </cell>
          <cell r="AF1220" t="str">
            <v>201609</v>
          </cell>
          <cell r="AG1220" t="str">
            <v>Q3 2016</v>
          </cell>
          <cell r="AH1220">
            <v>1</v>
          </cell>
          <cell r="AJ1220" t="str">
            <v/>
          </cell>
          <cell r="AK1220">
            <v>1</v>
          </cell>
          <cell r="AM1220" t="str">
            <v>Rest team</v>
          </cell>
        </row>
        <row r="1221">
          <cell r="U1221" t="str">
            <v>0121 Raadplegen Suwinet gegevens</v>
          </cell>
          <cell r="AF1221" t="str">
            <v>201606</v>
          </cell>
          <cell r="AG1221" t="str">
            <v>Q2 2016</v>
          </cell>
          <cell r="AH1221">
            <v>1</v>
          </cell>
          <cell r="AJ1221" t="str">
            <v/>
          </cell>
          <cell r="AK1221">
            <v>1</v>
          </cell>
          <cell r="AM1221" t="str">
            <v>Rest team</v>
          </cell>
        </row>
        <row r="1222">
          <cell r="U1222" t="str">
            <v>0121 Raadplegen Suwinet gegevens</v>
          </cell>
          <cell r="AF1222" t="str">
            <v>201601</v>
          </cell>
          <cell r="AG1222" t="str">
            <v>Q1 2016</v>
          </cell>
          <cell r="AH1222">
            <v>1</v>
          </cell>
          <cell r="AJ1222" t="str">
            <v/>
          </cell>
          <cell r="AK1222">
            <v>1</v>
          </cell>
          <cell r="AM1222" t="str">
            <v>Rest team</v>
          </cell>
        </row>
        <row r="1223">
          <cell r="U1223" t="str">
            <v>0121 Raadplegen Suwinet gegevens</v>
          </cell>
          <cell r="AF1223" t="str">
            <v>201603</v>
          </cell>
          <cell r="AG1223" t="str">
            <v>Q1 2016</v>
          </cell>
          <cell r="AH1223">
            <v>1</v>
          </cell>
          <cell r="AJ1223" t="str">
            <v/>
          </cell>
          <cell r="AK1223">
            <v>1</v>
          </cell>
          <cell r="AM1223" t="str">
            <v>Rest team</v>
          </cell>
        </row>
        <row r="1224">
          <cell r="U1224" t="str">
            <v>0121 Raadplegen Suwinet gegevens</v>
          </cell>
          <cell r="AF1224" t="str">
            <v>201701</v>
          </cell>
          <cell r="AG1224" t="str">
            <v>Q1 2017</v>
          </cell>
          <cell r="AH1224">
            <v>1</v>
          </cell>
          <cell r="AJ1224" t="str">
            <v/>
          </cell>
          <cell r="AK1224">
            <v>1</v>
          </cell>
          <cell r="AM1224" t="str">
            <v>Rest team</v>
          </cell>
        </row>
        <row r="1225">
          <cell r="U1225" t="str">
            <v>0121 Raadplegen Suwinet gegevens</v>
          </cell>
          <cell r="AF1225" t="str">
            <v>201606</v>
          </cell>
          <cell r="AG1225" t="str">
            <v>Q2 2016</v>
          </cell>
          <cell r="AH1225">
            <v>1</v>
          </cell>
          <cell r="AJ1225" t="str">
            <v/>
          </cell>
          <cell r="AK1225">
            <v>1</v>
          </cell>
          <cell r="AM1225" t="str">
            <v>Rest team</v>
          </cell>
        </row>
        <row r="1226">
          <cell r="U1226" t="str">
            <v>0121 Raadplegen Suwinet gegevens</v>
          </cell>
          <cell r="AF1226" t="str">
            <v>201611</v>
          </cell>
          <cell r="AG1226" t="str">
            <v>Q4 2016</v>
          </cell>
          <cell r="AH1226">
            <v>1</v>
          </cell>
          <cell r="AJ1226" t="str">
            <v/>
          </cell>
          <cell r="AK1226">
            <v>1</v>
          </cell>
          <cell r="AM1226" t="str">
            <v>Rest team</v>
          </cell>
        </row>
        <row r="1227">
          <cell r="U1227" t="str">
            <v>0122 Betaaladres gegevens</v>
          </cell>
          <cell r="AF1227" t="str">
            <v>201611</v>
          </cell>
          <cell r="AG1227" t="str">
            <v>Q4 2016</v>
          </cell>
          <cell r="AH1227">
            <v>1</v>
          </cell>
          <cell r="AJ1227" t="str">
            <v/>
          </cell>
          <cell r="AK1227">
            <v>1</v>
          </cell>
          <cell r="AM1227" t="str">
            <v>Rest team</v>
          </cell>
        </row>
        <row r="1228">
          <cell r="U1228" t="str">
            <v>0122 Betaaladres gegevens</v>
          </cell>
          <cell r="AF1228" t="str">
            <v>201606</v>
          </cell>
          <cell r="AG1228" t="str">
            <v>Q2 2016</v>
          </cell>
          <cell r="AH1228">
            <v>1</v>
          </cell>
          <cell r="AJ1228" t="str">
            <v/>
          </cell>
          <cell r="AK1228">
            <v>1</v>
          </cell>
          <cell r="AM1228" t="str">
            <v>Rest team</v>
          </cell>
        </row>
        <row r="1229">
          <cell r="U1229" t="str">
            <v>0122 Betaaladres gegevens</v>
          </cell>
          <cell r="AF1229" t="str">
            <v>201606</v>
          </cell>
          <cell r="AG1229" t="str">
            <v>Q2 2016</v>
          </cell>
          <cell r="AH1229">
            <v>1</v>
          </cell>
          <cell r="AJ1229" t="str">
            <v/>
          </cell>
          <cell r="AK1229">
            <v>1</v>
          </cell>
          <cell r="AM1229" t="str">
            <v>Rest team</v>
          </cell>
        </row>
        <row r="1230">
          <cell r="U1230" t="str">
            <v>0122 Betaaladres gegevens</v>
          </cell>
          <cell r="AF1230" t="str">
            <v>201608</v>
          </cell>
          <cell r="AG1230" t="str">
            <v>Q3 2016</v>
          </cell>
          <cell r="AH1230">
            <v>1</v>
          </cell>
          <cell r="AJ1230" t="str">
            <v/>
          </cell>
          <cell r="AK1230">
            <v>1</v>
          </cell>
          <cell r="AM1230" t="str">
            <v>Rest team</v>
          </cell>
        </row>
        <row r="1231">
          <cell r="U1231" t="str">
            <v>0122 Betaaladres gegevens</v>
          </cell>
          <cell r="AF1231" t="str">
            <v>201701</v>
          </cell>
          <cell r="AG1231" t="str">
            <v>Q1 2017</v>
          </cell>
          <cell r="AH1231">
            <v>1</v>
          </cell>
          <cell r="AJ1231" t="str">
            <v/>
          </cell>
          <cell r="AK1231">
            <v>1</v>
          </cell>
          <cell r="AM1231" t="str">
            <v>Rest team</v>
          </cell>
        </row>
        <row r="1232">
          <cell r="U1232" t="str">
            <v>0122 Betaaladres gegevens</v>
          </cell>
          <cell r="AF1232" t="str">
            <v>201609</v>
          </cell>
          <cell r="AG1232" t="str">
            <v>Q3 2016</v>
          </cell>
          <cell r="AH1232">
            <v>1</v>
          </cell>
          <cell r="AJ1232" t="str">
            <v/>
          </cell>
          <cell r="AK1232">
            <v>1</v>
          </cell>
          <cell r="AM1232" t="str">
            <v>Rest team</v>
          </cell>
        </row>
        <row r="1233">
          <cell r="U1233" t="str">
            <v>0122 Betaaladres gegevens</v>
          </cell>
          <cell r="AF1233" t="str">
            <v>201607</v>
          </cell>
          <cell r="AG1233" t="str">
            <v>Q3 2016</v>
          </cell>
          <cell r="AH1233">
            <v>1</v>
          </cell>
          <cell r="AJ1233" t="str">
            <v/>
          </cell>
          <cell r="AK1233">
            <v>1</v>
          </cell>
          <cell r="AM1233" t="str">
            <v>Rest team</v>
          </cell>
        </row>
        <row r="1234">
          <cell r="U1234" t="str">
            <v>0122 Betaaladres gegevens</v>
          </cell>
          <cell r="AF1234" t="str">
            <v>201701</v>
          </cell>
          <cell r="AG1234" t="str">
            <v>Q1 2017</v>
          </cell>
          <cell r="AH1234">
            <v>1</v>
          </cell>
          <cell r="AJ1234" t="str">
            <v/>
          </cell>
          <cell r="AK1234">
            <v>1</v>
          </cell>
          <cell r="AM1234" t="str">
            <v>Rest team</v>
          </cell>
        </row>
        <row r="1235">
          <cell r="U1235" t="str">
            <v>0122 Betaaladres gegevens</v>
          </cell>
          <cell r="AF1235" t="str">
            <v>201606</v>
          </cell>
          <cell r="AG1235" t="str">
            <v>Q2 2016</v>
          </cell>
          <cell r="AH1235">
            <v>1</v>
          </cell>
          <cell r="AJ1235" t="str">
            <v/>
          </cell>
          <cell r="AK1235">
            <v>1</v>
          </cell>
          <cell r="AM1235" t="str">
            <v>Rest team</v>
          </cell>
        </row>
        <row r="1236">
          <cell r="U1236" t="str">
            <v>0122 Betaaladres gegevens</v>
          </cell>
          <cell r="AF1236" t="str">
            <v>201605</v>
          </cell>
          <cell r="AG1236" t="str">
            <v>Q2 2016</v>
          </cell>
          <cell r="AH1236">
            <v>1</v>
          </cell>
          <cell r="AJ1236" t="str">
            <v/>
          </cell>
          <cell r="AK1236">
            <v>1</v>
          </cell>
          <cell r="AM1236" t="str">
            <v>Rest team</v>
          </cell>
        </row>
        <row r="1237">
          <cell r="U1237" t="str">
            <v>0122 Betaaladres gegevens</v>
          </cell>
          <cell r="AF1237" t="str">
            <v>201601</v>
          </cell>
          <cell r="AG1237" t="str">
            <v>Q1 2016</v>
          </cell>
          <cell r="AH1237">
            <v>1</v>
          </cell>
          <cell r="AJ1237" t="str">
            <v/>
          </cell>
          <cell r="AK1237">
            <v>1</v>
          </cell>
          <cell r="AM1237" t="str">
            <v>Rest team</v>
          </cell>
        </row>
        <row r="1238">
          <cell r="U1238" t="str">
            <v>0122 Betaaladres gegevens</v>
          </cell>
          <cell r="AF1238" t="str">
            <v>201606</v>
          </cell>
          <cell r="AG1238" t="str">
            <v>Q2 2016</v>
          </cell>
          <cell r="AH1238">
            <v>1</v>
          </cell>
          <cell r="AJ1238" t="str">
            <v/>
          </cell>
          <cell r="AK1238">
            <v>1</v>
          </cell>
          <cell r="AM1238" t="str">
            <v>Rest team</v>
          </cell>
        </row>
        <row r="1239">
          <cell r="U1239" t="str">
            <v>0122 Betaaladres gegevens</v>
          </cell>
          <cell r="AF1239" t="str">
            <v>201608</v>
          </cell>
          <cell r="AG1239" t="str">
            <v>Q3 2016</v>
          </cell>
          <cell r="AH1239">
            <v>1</v>
          </cell>
          <cell r="AJ1239" t="str">
            <v/>
          </cell>
          <cell r="AK1239">
            <v>1</v>
          </cell>
          <cell r="AM1239" t="str">
            <v>Rest team</v>
          </cell>
        </row>
        <row r="1240">
          <cell r="U1240" t="str">
            <v>0122 Betaaladres gegevens</v>
          </cell>
          <cell r="AF1240" t="str">
            <v>201602</v>
          </cell>
          <cell r="AG1240" t="str">
            <v>Q1 2016</v>
          </cell>
          <cell r="AH1240">
            <v>1</v>
          </cell>
          <cell r="AJ1240" t="str">
            <v/>
          </cell>
          <cell r="AK1240">
            <v>1</v>
          </cell>
          <cell r="AM1240" t="str">
            <v>Rest team</v>
          </cell>
        </row>
        <row r="1241">
          <cell r="U1241" t="str">
            <v>0122 Betaaladres gegevens</v>
          </cell>
          <cell r="AF1241" t="str">
            <v>201701</v>
          </cell>
          <cell r="AG1241" t="str">
            <v>Q1 2017</v>
          </cell>
          <cell r="AH1241">
            <v>1</v>
          </cell>
          <cell r="AJ1241" t="str">
            <v/>
          </cell>
          <cell r="AK1241">
            <v>1</v>
          </cell>
          <cell r="AM1241" t="str">
            <v>Rest team</v>
          </cell>
        </row>
        <row r="1242">
          <cell r="U1242" t="str">
            <v>0122 Betaaladres gegevens</v>
          </cell>
          <cell r="AF1242" t="str">
            <v>201605</v>
          </cell>
          <cell r="AG1242" t="str">
            <v>Q2 2016</v>
          </cell>
          <cell r="AH1242">
            <v>1</v>
          </cell>
          <cell r="AJ1242" t="str">
            <v/>
          </cell>
          <cell r="AK1242">
            <v>1</v>
          </cell>
          <cell r="AM1242" t="str">
            <v>Rest team</v>
          </cell>
        </row>
        <row r="1243">
          <cell r="U1243" t="str">
            <v>0122 Betaaladres gegevens</v>
          </cell>
          <cell r="AF1243" t="str">
            <v>201602</v>
          </cell>
          <cell r="AG1243" t="str">
            <v>Q1 2016</v>
          </cell>
          <cell r="AH1243">
            <v>1</v>
          </cell>
          <cell r="AJ1243" t="str">
            <v/>
          </cell>
          <cell r="AK1243">
            <v>1</v>
          </cell>
          <cell r="AM1243" t="str">
            <v>Rest team</v>
          </cell>
        </row>
        <row r="1244">
          <cell r="U1244" t="str">
            <v>0122 Betaaladres gegevens</v>
          </cell>
          <cell r="AF1244" t="str">
            <v>201603</v>
          </cell>
          <cell r="AG1244" t="str">
            <v>Q1 2016</v>
          </cell>
          <cell r="AH1244">
            <v>1</v>
          </cell>
          <cell r="AJ1244" t="str">
            <v/>
          </cell>
          <cell r="AK1244">
            <v>1</v>
          </cell>
          <cell r="AM1244" t="str">
            <v>Rest team</v>
          </cell>
        </row>
        <row r="1245">
          <cell r="U1245" t="str">
            <v>0122 Betaaladres gegevens</v>
          </cell>
          <cell r="AF1245" t="str">
            <v>201606</v>
          </cell>
          <cell r="AG1245" t="str">
            <v>Q2 2016</v>
          </cell>
          <cell r="AH1245">
            <v>1</v>
          </cell>
          <cell r="AJ1245" t="str">
            <v/>
          </cell>
          <cell r="AK1245">
            <v>1</v>
          </cell>
          <cell r="AM1245" t="str">
            <v>Rest team</v>
          </cell>
        </row>
        <row r="1246">
          <cell r="U1246" t="str">
            <v>0122 Betaaladres gegevens</v>
          </cell>
          <cell r="AF1246" t="str">
            <v>201611</v>
          </cell>
          <cell r="AG1246" t="str">
            <v>Q4 2016</v>
          </cell>
          <cell r="AH1246">
            <v>1</v>
          </cell>
          <cell r="AJ1246" t="str">
            <v/>
          </cell>
          <cell r="AK1246">
            <v>1</v>
          </cell>
          <cell r="AM1246" t="str">
            <v>Rest team</v>
          </cell>
        </row>
        <row r="1247">
          <cell r="U1247" t="str">
            <v>0122 Betaaladres gegevens</v>
          </cell>
          <cell r="AF1247" t="str">
            <v>201602</v>
          </cell>
          <cell r="AG1247" t="str">
            <v>Q1 2016</v>
          </cell>
          <cell r="AH1247">
            <v>1</v>
          </cell>
          <cell r="AJ1247" t="str">
            <v/>
          </cell>
          <cell r="AK1247">
            <v>1</v>
          </cell>
          <cell r="AM1247" t="str">
            <v>Rest team</v>
          </cell>
        </row>
        <row r="1248">
          <cell r="U1248" t="str">
            <v>0122 Betaaladres gegevens</v>
          </cell>
          <cell r="AF1248" t="str">
            <v>201606</v>
          </cell>
          <cell r="AG1248" t="str">
            <v>Q2 2016</v>
          </cell>
          <cell r="AH1248">
            <v>1</v>
          </cell>
          <cell r="AJ1248" t="str">
            <v/>
          </cell>
          <cell r="AK1248">
            <v>1</v>
          </cell>
          <cell r="AM1248" t="str">
            <v>Rest team</v>
          </cell>
        </row>
        <row r="1249">
          <cell r="U1249" t="str">
            <v>0122 Betaaladres gegevens</v>
          </cell>
          <cell r="AF1249" t="str">
            <v>201609</v>
          </cell>
          <cell r="AG1249" t="str">
            <v>Q3 2016</v>
          </cell>
          <cell r="AH1249">
            <v>1</v>
          </cell>
          <cell r="AJ1249" t="str">
            <v/>
          </cell>
          <cell r="AK1249">
            <v>1</v>
          </cell>
          <cell r="AM1249" t="str">
            <v>Rest team</v>
          </cell>
        </row>
        <row r="1250">
          <cell r="U1250" t="str">
            <v>0122 Betaaladres gegevens</v>
          </cell>
          <cell r="AF1250" t="str">
            <v>201611</v>
          </cell>
          <cell r="AG1250" t="str">
            <v>Q4 2016</v>
          </cell>
          <cell r="AH1250">
            <v>1</v>
          </cell>
          <cell r="AJ1250" t="str">
            <v/>
          </cell>
          <cell r="AK1250">
            <v>1</v>
          </cell>
          <cell r="AM1250" t="str">
            <v>Rest team</v>
          </cell>
        </row>
        <row r="1251">
          <cell r="U1251" t="str">
            <v>0122 Betaaladres gegevens</v>
          </cell>
          <cell r="AF1251" t="str">
            <v>201603</v>
          </cell>
          <cell r="AG1251" t="str">
            <v>Q1 2016</v>
          </cell>
          <cell r="AH1251">
            <v>1</v>
          </cell>
          <cell r="AJ1251" t="str">
            <v/>
          </cell>
          <cell r="AK1251">
            <v>1</v>
          </cell>
          <cell r="AM1251" t="str">
            <v>Rest team</v>
          </cell>
        </row>
        <row r="1252">
          <cell r="U1252" t="str">
            <v>0122 Betaaladres gegevens</v>
          </cell>
          <cell r="AF1252" t="str">
            <v>201607</v>
          </cell>
          <cell r="AG1252" t="str">
            <v>Q3 2016</v>
          </cell>
          <cell r="AH1252">
            <v>1</v>
          </cell>
          <cell r="AJ1252" t="str">
            <v/>
          </cell>
          <cell r="AK1252">
            <v>1</v>
          </cell>
          <cell r="AM1252" t="str">
            <v>Rest team</v>
          </cell>
        </row>
        <row r="1253">
          <cell r="U1253" t="str">
            <v>0122 Betaaladres gegevens</v>
          </cell>
          <cell r="AF1253" t="str">
            <v>201601</v>
          </cell>
          <cell r="AG1253" t="str">
            <v>Q1 2016</v>
          </cell>
          <cell r="AH1253">
            <v>1</v>
          </cell>
          <cell r="AJ1253" t="str">
            <v/>
          </cell>
          <cell r="AK1253">
            <v>1</v>
          </cell>
          <cell r="AM1253" t="str">
            <v>Rest team</v>
          </cell>
        </row>
        <row r="1254">
          <cell r="U1254" t="str">
            <v>0122 Betaaladres gegevens</v>
          </cell>
          <cell r="AF1254" t="str">
            <v>201701</v>
          </cell>
          <cell r="AG1254" t="str">
            <v>Q1 2017</v>
          </cell>
          <cell r="AH1254">
            <v>1</v>
          </cell>
          <cell r="AJ1254" t="str">
            <v/>
          </cell>
          <cell r="AK1254">
            <v>1</v>
          </cell>
          <cell r="AM1254" t="str">
            <v>Rest team</v>
          </cell>
        </row>
        <row r="1255">
          <cell r="U1255" t="str">
            <v>0122 Betaaladres gegevens</v>
          </cell>
          <cell r="AF1255" t="str">
            <v>201602</v>
          </cell>
          <cell r="AG1255" t="str">
            <v>Q1 2016</v>
          </cell>
          <cell r="AH1255">
            <v>1</v>
          </cell>
          <cell r="AJ1255" t="str">
            <v/>
          </cell>
          <cell r="AK1255">
            <v>1</v>
          </cell>
          <cell r="AM1255" t="str">
            <v>Rest team</v>
          </cell>
        </row>
        <row r="1256">
          <cell r="U1256" t="str">
            <v>0122 Betaaladres gegevens</v>
          </cell>
          <cell r="AF1256" t="str">
            <v>201607</v>
          </cell>
          <cell r="AG1256" t="str">
            <v>Q3 2016</v>
          </cell>
          <cell r="AH1256" t="str">
            <v/>
          </cell>
          <cell r="AJ1256">
            <v>1</v>
          </cell>
          <cell r="AK1256">
            <v>1</v>
          </cell>
          <cell r="AM1256" t="str">
            <v>Rest team</v>
          </cell>
        </row>
        <row r="1257">
          <cell r="U1257" t="str">
            <v>0122 Betaaladres gegevens</v>
          </cell>
          <cell r="AF1257" t="str">
            <v>201608</v>
          </cell>
          <cell r="AG1257" t="str">
            <v>Q3 2016</v>
          </cell>
          <cell r="AH1257">
            <v>1</v>
          </cell>
          <cell r="AJ1257" t="str">
            <v/>
          </cell>
          <cell r="AK1257">
            <v>1</v>
          </cell>
          <cell r="AM1257" t="str">
            <v>Rest team</v>
          </cell>
        </row>
        <row r="1258">
          <cell r="U1258" t="str">
            <v>0122 Betaaladres gegevens</v>
          </cell>
          <cell r="AF1258" t="str">
            <v>201602</v>
          </cell>
          <cell r="AG1258" t="str">
            <v>Q1 2016</v>
          </cell>
          <cell r="AH1258">
            <v>1</v>
          </cell>
          <cell r="AJ1258" t="str">
            <v/>
          </cell>
          <cell r="AK1258">
            <v>1</v>
          </cell>
          <cell r="AM1258" t="str">
            <v>Rest team</v>
          </cell>
        </row>
        <row r="1259">
          <cell r="U1259" t="str">
            <v>0122 Betaaladres gegevens</v>
          </cell>
          <cell r="AF1259" t="str">
            <v>201602</v>
          </cell>
          <cell r="AG1259" t="str">
            <v>Q1 2016</v>
          </cell>
          <cell r="AH1259">
            <v>1</v>
          </cell>
          <cell r="AJ1259" t="str">
            <v/>
          </cell>
          <cell r="AK1259">
            <v>1</v>
          </cell>
          <cell r="AM1259" t="str">
            <v>Rest team</v>
          </cell>
        </row>
        <row r="1260">
          <cell r="U1260" t="str">
            <v>0122 Betaaladres gegevens</v>
          </cell>
          <cell r="AF1260" t="str">
            <v>201603</v>
          </cell>
          <cell r="AG1260" t="str">
            <v>Q1 2016</v>
          </cell>
          <cell r="AH1260">
            <v>1</v>
          </cell>
          <cell r="AJ1260" t="str">
            <v/>
          </cell>
          <cell r="AK1260">
            <v>1</v>
          </cell>
          <cell r="AM1260" t="str">
            <v>Rest team</v>
          </cell>
        </row>
        <row r="1261">
          <cell r="U1261" t="str">
            <v>0122 Betaaladres gegevens</v>
          </cell>
          <cell r="AF1261" t="str">
            <v>201608</v>
          </cell>
          <cell r="AG1261" t="str">
            <v>Q3 2016</v>
          </cell>
          <cell r="AH1261">
            <v>1</v>
          </cell>
          <cell r="AJ1261" t="str">
            <v/>
          </cell>
          <cell r="AK1261">
            <v>1</v>
          </cell>
          <cell r="AM1261" t="str">
            <v>Rest team</v>
          </cell>
        </row>
        <row r="1262">
          <cell r="U1262" t="str">
            <v>0122 Betaaladres gegevens</v>
          </cell>
          <cell r="AF1262" t="str">
            <v>201603</v>
          </cell>
          <cell r="AG1262" t="str">
            <v>Q1 2016</v>
          </cell>
          <cell r="AH1262">
            <v>1</v>
          </cell>
          <cell r="AJ1262" t="str">
            <v/>
          </cell>
          <cell r="AK1262">
            <v>1</v>
          </cell>
          <cell r="AM1262" t="str">
            <v>Rest team</v>
          </cell>
        </row>
        <row r="1263">
          <cell r="U1263" t="str">
            <v>0122 Betaaladres gegevens</v>
          </cell>
          <cell r="AF1263" t="str">
            <v>201601</v>
          </cell>
          <cell r="AG1263" t="str">
            <v>Q1 2016</v>
          </cell>
          <cell r="AH1263">
            <v>1</v>
          </cell>
          <cell r="AJ1263" t="str">
            <v/>
          </cell>
          <cell r="AK1263">
            <v>1</v>
          </cell>
          <cell r="AM1263" t="str">
            <v>Rest team</v>
          </cell>
        </row>
        <row r="1264">
          <cell r="U1264" t="str">
            <v>0122 Betaaladres gegevens</v>
          </cell>
          <cell r="AF1264" t="str">
            <v>201608</v>
          </cell>
          <cell r="AG1264" t="str">
            <v>Q3 2016</v>
          </cell>
          <cell r="AH1264">
            <v>1</v>
          </cell>
          <cell r="AJ1264" t="str">
            <v/>
          </cell>
          <cell r="AK1264">
            <v>1</v>
          </cell>
          <cell r="AM1264" t="str">
            <v>Rest team</v>
          </cell>
        </row>
        <row r="1265">
          <cell r="U1265" t="str">
            <v>0122 Betaaladres gegevens</v>
          </cell>
          <cell r="AF1265" t="str">
            <v>201611</v>
          </cell>
          <cell r="AG1265" t="str">
            <v>Q4 2016</v>
          </cell>
          <cell r="AH1265">
            <v>1</v>
          </cell>
          <cell r="AJ1265" t="str">
            <v/>
          </cell>
          <cell r="AK1265">
            <v>1</v>
          </cell>
          <cell r="AM1265" t="str">
            <v>Rest team</v>
          </cell>
        </row>
        <row r="1266">
          <cell r="U1266" t="str">
            <v>0122 Betaaladres gegevens</v>
          </cell>
          <cell r="AF1266" t="str">
            <v>201601</v>
          </cell>
          <cell r="AG1266" t="str">
            <v>Q1 2016</v>
          </cell>
          <cell r="AH1266">
            <v>1</v>
          </cell>
          <cell r="AJ1266" t="str">
            <v/>
          </cell>
          <cell r="AK1266">
            <v>1</v>
          </cell>
          <cell r="AM1266" t="str">
            <v>Rest team</v>
          </cell>
        </row>
        <row r="1267">
          <cell r="U1267" t="str">
            <v>0122 Betaaladres gegevens</v>
          </cell>
          <cell r="AF1267" t="str">
            <v>201605</v>
          </cell>
          <cell r="AG1267" t="str">
            <v>Q2 2016</v>
          </cell>
          <cell r="AH1267">
            <v>1</v>
          </cell>
          <cell r="AJ1267" t="str">
            <v/>
          </cell>
          <cell r="AK1267">
            <v>1</v>
          </cell>
          <cell r="AM1267" t="str">
            <v>Rest team</v>
          </cell>
        </row>
        <row r="1268">
          <cell r="U1268" t="str">
            <v>0122 Betaaladres gegevens</v>
          </cell>
          <cell r="AF1268" t="str">
            <v>201602</v>
          </cell>
          <cell r="AG1268" t="str">
            <v>Q1 2016</v>
          </cell>
          <cell r="AH1268">
            <v>1</v>
          </cell>
          <cell r="AJ1268" t="str">
            <v/>
          </cell>
          <cell r="AK1268">
            <v>1</v>
          </cell>
          <cell r="AM1268" t="str">
            <v>Rest team</v>
          </cell>
        </row>
        <row r="1269">
          <cell r="U1269" t="str">
            <v>0122 Betaaladres gegevens</v>
          </cell>
          <cell r="AF1269" t="str">
            <v>201606</v>
          </cell>
          <cell r="AG1269" t="str">
            <v>Q2 2016</v>
          </cell>
          <cell r="AH1269">
            <v>1</v>
          </cell>
          <cell r="AJ1269" t="str">
            <v/>
          </cell>
          <cell r="AK1269">
            <v>1</v>
          </cell>
          <cell r="AM1269" t="str">
            <v>Rest team</v>
          </cell>
        </row>
        <row r="1270">
          <cell r="U1270" t="str">
            <v>0122 Betaaladres gegevens</v>
          </cell>
          <cell r="AF1270" t="str">
            <v>201609</v>
          </cell>
          <cell r="AG1270" t="str">
            <v>Q3 2016</v>
          </cell>
          <cell r="AH1270">
            <v>1</v>
          </cell>
          <cell r="AJ1270" t="str">
            <v/>
          </cell>
          <cell r="AK1270">
            <v>1</v>
          </cell>
          <cell r="AM1270" t="str">
            <v>Rest team</v>
          </cell>
        </row>
        <row r="1271">
          <cell r="U1271" t="str">
            <v>0122 Betaaladres gegevens</v>
          </cell>
          <cell r="AF1271" t="str">
            <v>201602</v>
          </cell>
          <cell r="AG1271" t="str">
            <v>Q1 2016</v>
          </cell>
          <cell r="AH1271">
            <v>1</v>
          </cell>
          <cell r="AJ1271" t="str">
            <v/>
          </cell>
          <cell r="AK1271">
            <v>1</v>
          </cell>
          <cell r="AM1271" t="str">
            <v>Rest team</v>
          </cell>
        </row>
        <row r="1272">
          <cell r="U1272" t="str">
            <v>0122 Betaaladres gegevens</v>
          </cell>
          <cell r="AF1272" t="str">
            <v>201609</v>
          </cell>
          <cell r="AG1272" t="str">
            <v>Q3 2016</v>
          </cell>
          <cell r="AH1272">
            <v>1</v>
          </cell>
          <cell r="AJ1272" t="str">
            <v/>
          </cell>
          <cell r="AK1272">
            <v>1</v>
          </cell>
          <cell r="AM1272" t="str">
            <v>Rest team</v>
          </cell>
        </row>
        <row r="1273">
          <cell r="U1273" t="str">
            <v>0122 Betaaladres gegevens</v>
          </cell>
          <cell r="AF1273" t="str">
            <v>201611</v>
          </cell>
          <cell r="AG1273" t="str">
            <v>Q4 2016</v>
          </cell>
          <cell r="AH1273">
            <v>1</v>
          </cell>
          <cell r="AJ1273" t="str">
            <v/>
          </cell>
          <cell r="AK1273">
            <v>1</v>
          </cell>
          <cell r="AM1273" t="str">
            <v>Rest team</v>
          </cell>
        </row>
        <row r="1274">
          <cell r="U1274" t="str">
            <v>0122 Betaaladres gegevens</v>
          </cell>
          <cell r="AF1274" t="str">
            <v>201601</v>
          </cell>
          <cell r="AG1274" t="str">
            <v>Q1 2016</v>
          </cell>
          <cell r="AH1274">
            <v>1</v>
          </cell>
          <cell r="AJ1274" t="str">
            <v/>
          </cell>
          <cell r="AK1274">
            <v>1</v>
          </cell>
          <cell r="AM1274" t="str">
            <v>Rest team</v>
          </cell>
        </row>
        <row r="1275">
          <cell r="U1275" t="str">
            <v>0122 Betaaladres gegevens</v>
          </cell>
          <cell r="AF1275" t="str">
            <v>201701</v>
          </cell>
          <cell r="AG1275" t="str">
            <v>Q1 2017</v>
          </cell>
          <cell r="AH1275">
            <v>1</v>
          </cell>
          <cell r="AJ1275" t="str">
            <v/>
          </cell>
          <cell r="AK1275">
            <v>1</v>
          </cell>
          <cell r="AM1275" t="str">
            <v>Rest team</v>
          </cell>
        </row>
        <row r="1276">
          <cell r="U1276" t="str">
            <v>0122 Betaaladres gegevens</v>
          </cell>
          <cell r="AF1276" t="str">
            <v>201606</v>
          </cell>
          <cell r="AG1276" t="str">
            <v>Q2 2016</v>
          </cell>
          <cell r="AH1276">
            <v>1</v>
          </cell>
          <cell r="AJ1276" t="str">
            <v/>
          </cell>
          <cell r="AK1276">
            <v>1</v>
          </cell>
          <cell r="AM1276" t="str">
            <v>Rest team</v>
          </cell>
        </row>
        <row r="1277">
          <cell r="U1277" t="str">
            <v>0122 Betaaladres gegevens</v>
          </cell>
          <cell r="AF1277" t="str">
            <v>201608</v>
          </cell>
          <cell r="AG1277" t="str">
            <v>Q3 2016</v>
          </cell>
          <cell r="AH1277">
            <v>1</v>
          </cell>
          <cell r="AJ1277" t="str">
            <v/>
          </cell>
          <cell r="AK1277">
            <v>1</v>
          </cell>
          <cell r="AM1277" t="str">
            <v>Rest team</v>
          </cell>
        </row>
        <row r="1278">
          <cell r="U1278" t="str">
            <v>0122 Betaaladres gegevens</v>
          </cell>
          <cell r="AF1278" t="str">
            <v>201606</v>
          </cell>
          <cell r="AG1278" t="str">
            <v>Q2 2016</v>
          </cell>
          <cell r="AH1278">
            <v>1</v>
          </cell>
          <cell r="AJ1278" t="str">
            <v/>
          </cell>
          <cell r="AK1278">
            <v>1</v>
          </cell>
          <cell r="AM1278" t="str">
            <v>Rest team</v>
          </cell>
        </row>
        <row r="1279">
          <cell r="U1279" t="str">
            <v>0122 Betaaladres gegevens</v>
          </cell>
          <cell r="AF1279" t="str">
            <v>201603</v>
          </cell>
          <cell r="AG1279" t="str">
            <v>Q1 2016</v>
          </cell>
          <cell r="AH1279">
            <v>1</v>
          </cell>
          <cell r="AJ1279" t="str">
            <v/>
          </cell>
          <cell r="AK1279">
            <v>1</v>
          </cell>
          <cell r="AM1279" t="str">
            <v>Rest team</v>
          </cell>
        </row>
        <row r="1280">
          <cell r="U1280" t="str">
            <v>0123 Overeenstemming Loonheffingsnummer/aansluitnummer</v>
          </cell>
          <cell r="AF1280" t="str">
            <v>201608</v>
          </cell>
          <cell r="AG1280" t="str">
            <v>Q3 2016</v>
          </cell>
          <cell r="AH1280">
            <v>1</v>
          </cell>
          <cell r="AJ1280" t="str">
            <v/>
          </cell>
          <cell r="AK1280">
            <v>1</v>
          </cell>
          <cell r="AM1280" t="str">
            <v>Rest team</v>
          </cell>
        </row>
        <row r="1281">
          <cell r="U1281" t="str">
            <v>0123 Overeenstemming Loonheffingsnummer/aansluitnummer</v>
          </cell>
          <cell r="AF1281" t="str">
            <v>201701</v>
          </cell>
          <cell r="AG1281" t="str">
            <v>Q1 2017</v>
          </cell>
          <cell r="AH1281">
            <v>1</v>
          </cell>
          <cell r="AJ1281" t="str">
            <v/>
          </cell>
          <cell r="AK1281">
            <v>1</v>
          </cell>
          <cell r="AM1281" t="str">
            <v>Rest team</v>
          </cell>
        </row>
        <row r="1282">
          <cell r="U1282" t="str">
            <v>0123 Overeenstemming Loonheffingsnummer/aansluitnummer</v>
          </cell>
          <cell r="AF1282" t="str">
            <v>201603</v>
          </cell>
          <cell r="AG1282" t="str">
            <v>Q1 2016</v>
          </cell>
          <cell r="AH1282">
            <v>1</v>
          </cell>
          <cell r="AJ1282" t="str">
            <v/>
          </cell>
          <cell r="AK1282">
            <v>1</v>
          </cell>
          <cell r="AM1282" t="str">
            <v>Rest team</v>
          </cell>
        </row>
        <row r="1283">
          <cell r="U1283" t="str">
            <v>0123 Overeenstemming Loonheffingsnummer/aansluitnummer</v>
          </cell>
          <cell r="AF1283" t="str">
            <v>201601</v>
          </cell>
          <cell r="AG1283" t="str">
            <v>Q1 2016</v>
          </cell>
          <cell r="AH1283">
            <v>1</v>
          </cell>
          <cell r="AJ1283" t="str">
            <v/>
          </cell>
          <cell r="AK1283">
            <v>1</v>
          </cell>
          <cell r="AM1283" t="str">
            <v>Rest team</v>
          </cell>
        </row>
        <row r="1284">
          <cell r="U1284" t="str">
            <v>0123 Overeenstemming Loonheffingsnummer/aansluitnummer</v>
          </cell>
          <cell r="AF1284" t="str">
            <v>201606</v>
          </cell>
          <cell r="AG1284" t="str">
            <v>Q2 2016</v>
          </cell>
          <cell r="AH1284">
            <v>1</v>
          </cell>
          <cell r="AJ1284" t="str">
            <v/>
          </cell>
          <cell r="AK1284">
            <v>1</v>
          </cell>
          <cell r="AM1284" t="str">
            <v>Rest team</v>
          </cell>
        </row>
        <row r="1285">
          <cell r="U1285" t="str">
            <v>0123 Overeenstemming Loonheffingsnummer/aansluitnummer</v>
          </cell>
          <cell r="AF1285" t="str">
            <v>201602</v>
          </cell>
          <cell r="AG1285" t="str">
            <v>Q1 2016</v>
          </cell>
          <cell r="AH1285">
            <v>1</v>
          </cell>
          <cell r="AJ1285" t="str">
            <v/>
          </cell>
          <cell r="AK1285">
            <v>1</v>
          </cell>
          <cell r="AM1285" t="str">
            <v>Rest team</v>
          </cell>
        </row>
        <row r="1286">
          <cell r="U1286" t="str">
            <v>0123 Overeenstemming Loonheffingsnummer/aansluitnummer</v>
          </cell>
          <cell r="AF1286" t="str">
            <v>201607</v>
          </cell>
          <cell r="AG1286" t="str">
            <v>Q3 2016</v>
          </cell>
          <cell r="AH1286" t="str">
            <v/>
          </cell>
          <cell r="AJ1286">
            <v>1</v>
          </cell>
          <cell r="AK1286">
            <v>1</v>
          </cell>
          <cell r="AM1286" t="str">
            <v>Rest team</v>
          </cell>
        </row>
        <row r="1287">
          <cell r="U1287" t="str">
            <v>0123 Overeenstemming Loonheffingsnummer/aansluitnummer</v>
          </cell>
          <cell r="AF1287" t="str">
            <v>201606</v>
          </cell>
          <cell r="AG1287" t="str">
            <v>Q2 2016</v>
          </cell>
          <cell r="AH1287">
            <v>1</v>
          </cell>
          <cell r="AJ1287" t="str">
            <v/>
          </cell>
          <cell r="AK1287">
            <v>1</v>
          </cell>
          <cell r="AM1287" t="str">
            <v>Rest team</v>
          </cell>
        </row>
        <row r="1288">
          <cell r="U1288" t="str">
            <v>0123 Overeenstemming Loonheffingsnummer/aansluitnummer</v>
          </cell>
          <cell r="AF1288" t="str">
            <v>201608</v>
          </cell>
          <cell r="AG1288" t="str">
            <v>Q3 2016</v>
          </cell>
          <cell r="AH1288">
            <v>1</v>
          </cell>
          <cell r="AJ1288" t="str">
            <v/>
          </cell>
          <cell r="AK1288">
            <v>1</v>
          </cell>
          <cell r="AM1288" t="str">
            <v>Rest team</v>
          </cell>
        </row>
        <row r="1289">
          <cell r="U1289" t="str">
            <v>0123 Overeenstemming Loonheffingsnummer/aansluitnummer</v>
          </cell>
          <cell r="AF1289" t="str">
            <v>201608</v>
          </cell>
          <cell r="AG1289" t="str">
            <v>Q3 2016</v>
          </cell>
          <cell r="AH1289">
            <v>1</v>
          </cell>
          <cell r="AJ1289" t="str">
            <v/>
          </cell>
          <cell r="AK1289">
            <v>1</v>
          </cell>
          <cell r="AM1289" t="str">
            <v>Rest team</v>
          </cell>
        </row>
        <row r="1290">
          <cell r="U1290" t="str">
            <v>0123 Overeenstemming Loonheffingsnummer/aansluitnummer</v>
          </cell>
          <cell r="AF1290" t="str">
            <v>201608</v>
          </cell>
          <cell r="AG1290" t="str">
            <v>Q3 2016</v>
          </cell>
          <cell r="AH1290">
            <v>1</v>
          </cell>
          <cell r="AJ1290" t="str">
            <v/>
          </cell>
          <cell r="AK1290">
            <v>1</v>
          </cell>
          <cell r="AM1290" t="str">
            <v>Rest team</v>
          </cell>
        </row>
        <row r="1291">
          <cell r="U1291" t="str">
            <v>0123 Overeenstemming Loonheffingsnummer/aansluitnummer</v>
          </cell>
          <cell r="AF1291" t="str">
            <v>201603</v>
          </cell>
          <cell r="AG1291" t="str">
            <v>Q1 2016</v>
          </cell>
          <cell r="AH1291">
            <v>1</v>
          </cell>
          <cell r="AJ1291" t="str">
            <v/>
          </cell>
          <cell r="AK1291">
            <v>1</v>
          </cell>
          <cell r="AM1291" t="str">
            <v>Rest team</v>
          </cell>
        </row>
        <row r="1292">
          <cell r="U1292" t="str">
            <v>0123 Overeenstemming Loonheffingsnummer/aansluitnummer</v>
          </cell>
          <cell r="AF1292" t="str">
            <v>201606</v>
          </cell>
          <cell r="AG1292" t="str">
            <v>Q2 2016</v>
          </cell>
          <cell r="AH1292">
            <v>1</v>
          </cell>
          <cell r="AJ1292" t="str">
            <v/>
          </cell>
          <cell r="AK1292">
            <v>1</v>
          </cell>
          <cell r="AM1292" t="str">
            <v>Rest team</v>
          </cell>
        </row>
        <row r="1293">
          <cell r="U1293" t="str">
            <v>0123 Overeenstemming Loonheffingsnummer/aansluitnummer</v>
          </cell>
          <cell r="AF1293" t="str">
            <v>201701</v>
          </cell>
          <cell r="AG1293" t="str">
            <v>Q1 2017</v>
          </cell>
          <cell r="AH1293">
            <v>1</v>
          </cell>
          <cell r="AJ1293" t="str">
            <v/>
          </cell>
          <cell r="AK1293">
            <v>1</v>
          </cell>
          <cell r="AM1293" t="str">
            <v>Rest team</v>
          </cell>
        </row>
        <row r="1294">
          <cell r="U1294" t="str">
            <v>0123 Overeenstemming Loonheffingsnummer/aansluitnummer</v>
          </cell>
          <cell r="AF1294" t="str">
            <v>201606</v>
          </cell>
          <cell r="AG1294" t="str">
            <v>Q2 2016</v>
          </cell>
          <cell r="AH1294">
            <v>1</v>
          </cell>
          <cell r="AJ1294" t="str">
            <v/>
          </cell>
          <cell r="AK1294">
            <v>1</v>
          </cell>
          <cell r="AM1294" t="str">
            <v>Rest team</v>
          </cell>
        </row>
        <row r="1295">
          <cell r="U1295" t="str">
            <v>0123 Overeenstemming Loonheffingsnummer/aansluitnummer</v>
          </cell>
          <cell r="AF1295" t="str">
            <v>201605</v>
          </cell>
          <cell r="AG1295" t="str">
            <v>Q2 2016</v>
          </cell>
          <cell r="AH1295">
            <v>1</v>
          </cell>
          <cell r="AJ1295" t="str">
            <v/>
          </cell>
          <cell r="AK1295">
            <v>1</v>
          </cell>
          <cell r="AM1295" t="str">
            <v>Rest team</v>
          </cell>
        </row>
        <row r="1296">
          <cell r="U1296" t="str">
            <v>0123 Overeenstemming Loonheffingsnummer/aansluitnummer</v>
          </cell>
          <cell r="AF1296" t="str">
            <v>201602</v>
          </cell>
          <cell r="AG1296" t="str">
            <v>Q1 2016</v>
          </cell>
          <cell r="AH1296">
            <v>1</v>
          </cell>
          <cell r="AJ1296" t="str">
            <v/>
          </cell>
          <cell r="AK1296">
            <v>1</v>
          </cell>
          <cell r="AM1296" t="str">
            <v>Rest team</v>
          </cell>
        </row>
        <row r="1297">
          <cell r="U1297" t="str">
            <v>0123 Overeenstemming Loonheffingsnummer/aansluitnummer</v>
          </cell>
          <cell r="AF1297" t="str">
            <v>201603</v>
          </cell>
          <cell r="AG1297" t="str">
            <v>Q1 2016</v>
          </cell>
          <cell r="AH1297">
            <v>1</v>
          </cell>
          <cell r="AJ1297" t="str">
            <v/>
          </cell>
          <cell r="AK1297">
            <v>1</v>
          </cell>
          <cell r="AM1297" t="str">
            <v>Rest team</v>
          </cell>
        </row>
        <row r="1298">
          <cell r="U1298" t="str">
            <v>0123 Overeenstemming Loonheffingsnummer/aansluitnummer</v>
          </cell>
          <cell r="AF1298" t="str">
            <v>201609</v>
          </cell>
          <cell r="AG1298" t="str">
            <v>Q3 2016</v>
          </cell>
          <cell r="AH1298">
            <v>1</v>
          </cell>
          <cell r="AJ1298" t="str">
            <v/>
          </cell>
          <cell r="AK1298">
            <v>1</v>
          </cell>
          <cell r="AM1298" t="str">
            <v>Rest team</v>
          </cell>
        </row>
        <row r="1299">
          <cell r="U1299" t="str">
            <v>0123 Overeenstemming Loonheffingsnummer/aansluitnummer</v>
          </cell>
          <cell r="AF1299" t="str">
            <v>201602</v>
          </cell>
          <cell r="AG1299" t="str">
            <v>Q1 2016</v>
          </cell>
          <cell r="AH1299">
            <v>1</v>
          </cell>
          <cell r="AJ1299" t="str">
            <v/>
          </cell>
          <cell r="AK1299">
            <v>1</v>
          </cell>
          <cell r="AM1299" t="str">
            <v>Rest team</v>
          </cell>
        </row>
        <row r="1300">
          <cell r="U1300" t="str">
            <v>0123 Overeenstemming Loonheffingsnummer/aansluitnummer</v>
          </cell>
          <cell r="AF1300" t="str">
            <v>201611</v>
          </cell>
          <cell r="AG1300" t="str">
            <v>Q4 2016</v>
          </cell>
          <cell r="AH1300">
            <v>1</v>
          </cell>
          <cell r="AJ1300" t="str">
            <v/>
          </cell>
          <cell r="AK1300">
            <v>1</v>
          </cell>
          <cell r="AM1300" t="str">
            <v>Rest team</v>
          </cell>
        </row>
        <row r="1301">
          <cell r="U1301" t="str">
            <v>0123 Overeenstemming Loonheffingsnummer/aansluitnummer</v>
          </cell>
          <cell r="AF1301" t="str">
            <v>201601</v>
          </cell>
          <cell r="AG1301" t="str">
            <v>Q1 2016</v>
          </cell>
          <cell r="AH1301">
            <v>1</v>
          </cell>
          <cell r="AJ1301" t="str">
            <v/>
          </cell>
          <cell r="AK1301">
            <v>1</v>
          </cell>
          <cell r="AM1301" t="str">
            <v>Rest team</v>
          </cell>
        </row>
        <row r="1302">
          <cell r="U1302" t="str">
            <v>0123 Overeenstemming Loonheffingsnummer/aansluitnummer</v>
          </cell>
          <cell r="AF1302" t="str">
            <v>201609</v>
          </cell>
          <cell r="AG1302" t="str">
            <v>Q3 2016</v>
          </cell>
          <cell r="AH1302">
            <v>1</v>
          </cell>
          <cell r="AJ1302" t="str">
            <v/>
          </cell>
          <cell r="AK1302">
            <v>1</v>
          </cell>
          <cell r="AM1302" t="str">
            <v>Rest team</v>
          </cell>
        </row>
        <row r="1303">
          <cell r="U1303" t="str">
            <v>0123 Overeenstemming Loonheffingsnummer/aansluitnummer</v>
          </cell>
          <cell r="AF1303" t="str">
            <v>201611</v>
          </cell>
          <cell r="AG1303" t="str">
            <v>Q4 2016</v>
          </cell>
          <cell r="AH1303">
            <v>1</v>
          </cell>
          <cell r="AJ1303" t="str">
            <v/>
          </cell>
          <cell r="AK1303">
            <v>1</v>
          </cell>
          <cell r="AM1303" t="str">
            <v>Rest team</v>
          </cell>
        </row>
        <row r="1304">
          <cell r="U1304" t="str">
            <v>0123 Overeenstemming Loonheffingsnummer/aansluitnummer</v>
          </cell>
          <cell r="AF1304" t="str">
            <v>201606</v>
          </cell>
          <cell r="AG1304" t="str">
            <v>Q2 2016</v>
          </cell>
          <cell r="AH1304">
            <v>1</v>
          </cell>
          <cell r="AJ1304" t="str">
            <v/>
          </cell>
          <cell r="AK1304">
            <v>1</v>
          </cell>
          <cell r="AM1304" t="str">
            <v>Rest team</v>
          </cell>
        </row>
        <row r="1305">
          <cell r="U1305" t="str">
            <v>0123 Overeenstemming Loonheffingsnummer/aansluitnummer</v>
          </cell>
          <cell r="AF1305" t="str">
            <v>201603</v>
          </cell>
          <cell r="AG1305" t="str">
            <v>Q1 2016</v>
          </cell>
          <cell r="AH1305">
            <v>1</v>
          </cell>
          <cell r="AJ1305" t="str">
            <v/>
          </cell>
          <cell r="AK1305">
            <v>1</v>
          </cell>
          <cell r="AM1305" t="str">
            <v>Rest team</v>
          </cell>
        </row>
        <row r="1306">
          <cell r="U1306" t="str">
            <v>0123 Overeenstemming Loonheffingsnummer/aansluitnummer</v>
          </cell>
          <cell r="AF1306" t="str">
            <v>201609</v>
          </cell>
          <cell r="AG1306" t="str">
            <v>Q3 2016</v>
          </cell>
          <cell r="AH1306">
            <v>1</v>
          </cell>
          <cell r="AJ1306" t="str">
            <v/>
          </cell>
          <cell r="AK1306">
            <v>1</v>
          </cell>
          <cell r="AM1306" t="str">
            <v>Rest team</v>
          </cell>
        </row>
        <row r="1307">
          <cell r="U1307" t="str">
            <v>0123 Overeenstemming Loonheffingsnummer/aansluitnummer</v>
          </cell>
          <cell r="AF1307" t="str">
            <v>201607</v>
          </cell>
          <cell r="AG1307" t="str">
            <v>Q3 2016</v>
          </cell>
          <cell r="AH1307">
            <v>1</v>
          </cell>
          <cell r="AJ1307" t="str">
            <v/>
          </cell>
          <cell r="AK1307">
            <v>1</v>
          </cell>
          <cell r="AM1307" t="str">
            <v>Rest team</v>
          </cell>
        </row>
        <row r="1308">
          <cell r="U1308" t="str">
            <v>0123 Overeenstemming Loonheffingsnummer/aansluitnummer</v>
          </cell>
          <cell r="AF1308" t="str">
            <v>201701</v>
          </cell>
          <cell r="AG1308" t="str">
            <v>Q1 2017</v>
          </cell>
          <cell r="AH1308">
            <v>1</v>
          </cell>
          <cell r="AJ1308" t="str">
            <v/>
          </cell>
          <cell r="AK1308">
            <v>1</v>
          </cell>
          <cell r="AM1308" t="str">
            <v>Rest team</v>
          </cell>
        </row>
        <row r="1309">
          <cell r="U1309" t="str">
            <v>0123 Overeenstemming Loonheffingsnummer/aansluitnummer</v>
          </cell>
          <cell r="AF1309" t="str">
            <v>201608</v>
          </cell>
          <cell r="AG1309" t="str">
            <v>Q3 2016</v>
          </cell>
          <cell r="AH1309">
            <v>1</v>
          </cell>
          <cell r="AJ1309" t="str">
            <v/>
          </cell>
          <cell r="AK1309">
            <v>1</v>
          </cell>
          <cell r="AM1309" t="str">
            <v>Rest team</v>
          </cell>
        </row>
        <row r="1310">
          <cell r="U1310" t="str">
            <v>0123 Overeenstemming Loonheffingsnummer/aansluitnummer</v>
          </cell>
          <cell r="AF1310" t="str">
            <v>201611</v>
          </cell>
          <cell r="AG1310" t="str">
            <v>Q4 2016</v>
          </cell>
          <cell r="AH1310">
            <v>1</v>
          </cell>
          <cell r="AJ1310" t="str">
            <v/>
          </cell>
          <cell r="AK1310">
            <v>1</v>
          </cell>
          <cell r="AM1310" t="str">
            <v>Rest team</v>
          </cell>
        </row>
        <row r="1311">
          <cell r="U1311" t="str">
            <v>0123 Overeenstemming Loonheffingsnummer/aansluitnummer</v>
          </cell>
          <cell r="AF1311" t="str">
            <v>201603</v>
          </cell>
          <cell r="AG1311" t="str">
            <v>Q1 2016</v>
          </cell>
          <cell r="AH1311">
            <v>1</v>
          </cell>
          <cell r="AJ1311" t="str">
            <v/>
          </cell>
          <cell r="AK1311">
            <v>1</v>
          </cell>
          <cell r="AM1311" t="str">
            <v>Rest team</v>
          </cell>
        </row>
        <row r="1312">
          <cell r="U1312" t="str">
            <v>0123 Overeenstemming Loonheffingsnummer/aansluitnummer</v>
          </cell>
          <cell r="AF1312" t="str">
            <v>201602</v>
          </cell>
          <cell r="AG1312" t="str">
            <v>Q1 2016</v>
          </cell>
          <cell r="AH1312">
            <v>1</v>
          </cell>
          <cell r="AJ1312" t="str">
            <v/>
          </cell>
          <cell r="AK1312">
            <v>1</v>
          </cell>
          <cell r="AM1312" t="str">
            <v>Rest team</v>
          </cell>
        </row>
        <row r="1313">
          <cell r="U1313" t="str">
            <v>0123 Overeenstemming Loonheffingsnummer/aansluitnummer</v>
          </cell>
          <cell r="AF1313" t="str">
            <v>201701</v>
          </cell>
          <cell r="AG1313" t="str">
            <v>Q1 2017</v>
          </cell>
          <cell r="AH1313">
            <v>1</v>
          </cell>
          <cell r="AJ1313" t="str">
            <v/>
          </cell>
          <cell r="AK1313">
            <v>1</v>
          </cell>
          <cell r="AM1313" t="str">
            <v>Rest team</v>
          </cell>
        </row>
        <row r="1314">
          <cell r="U1314" t="str">
            <v>0123 Overeenstemming Loonheffingsnummer/aansluitnummer</v>
          </cell>
          <cell r="AF1314" t="str">
            <v>201601</v>
          </cell>
          <cell r="AG1314" t="str">
            <v>Q1 2016</v>
          </cell>
          <cell r="AH1314">
            <v>1</v>
          </cell>
          <cell r="AJ1314" t="str">
            <v/>
          </cell>
          <cell r="AK1314">
            <v>1</v>
          </cell>
          <cell r="AM1314" t="str">
            <v>Rest team</v>
          </cell>
        </row>
        <row r="1315">
          <cell r="U1315" t="str">
            <v>0123 Overeenstemming Loonheffingsnummer/aansluitnummer</v>
          </cell>
          <cell r="AF1315" t="str">
            <v>201606</v>
          </cell>
          <cell r="AG1315" t="str">
            <v>Q2 2016</v>
          </cell>
          <cell r="AH1315">
            <v>1</v>
          </cell>
          <cell r="AJ1315" t="str">
            <v/>
          </cell>
          <cell r="AK1315">
            <v>1</v>
          </cell>
          <cell r="AM1315" t="str">
            <v>Rest team</v>
          </cell>
        </row>
        <row r="1316">
          <cell r="U1316" t="str">
            <v>0123 Overeenstemming Loonheffingsnummer/aansluitnummer</v>
          </cell>
          <cell r="AF1316" t="str">
            <v>201602</v>
          </cell>
          <cell r="AG1316" t="str">
            <v>Q1 2016</v>
          </cell>
          <cell r="AH1316">
            <v>1</v>
          </cell>
          <cell r="AJ1316" t="str">
            <v/>
          </cell>
          <cell r="AK1316">
            <v>1</v>
          </cell>
          <cell r="AM1316" t="str">
            <v>Rest team</v>
          </cell>
        </row>
        <row r="1317">
          <cell r="U1317" t="str">
            <v>0123 Overeenstemming Loonheffingsnummer/aansluitnummer</v>
          </cell>
          <cell r="AF1317" t="str">
            <v>201602</v>
          </cell>
          <cell r="AG1317" t="str">
            <v>Q1 2016</v>
          </cell>
          <cell r="AH1317">
            <v>1</v>
          </cell>
          <cell r="AJ1317" t="str">
            <v/>
          </cell>
          <cell r="AK1317">
            <v>1</v>
          </cell>
          <cell r="AM1317" t="str">
            <v>Rest team</v>
          </cell>
        </row>
        <row r="1318">
          <cell r="U1318" t="str">
            <v>0123 Overeenstemming Loonheffingsnummer/aansluitnummer</v>
          </cell>
          <cell r="AF1318" t="str">
            <v>201611</v>
          </cell>
          <cell r="AG1318" t="str">
            <v>Q4 2016</v>
          </cell>
          <cell r="AH1318">
            <v>1</v>
          </cell>
          <cell r="AJ1318" t="str">
            <v/>
          </cell>
          <cell r="AK1318">
            <v>1</v>
          </cell>
          <cell r="AM1318" t="str">
            <v>Rest team</v>
          </cell>
        </row>
        <row r="1319">
          <cell r="U1319" t="str">
            <v>0123 Overeenstemming Loonheffingsnummer/aansluitnummer</v>
          </cell>
          <cell r="AF1319" t="str">
            <v>201701</v>
          </cell>
          <cell r="AG1319" t="str">
            <v>Q1 2017</v>
          </cell>
          <cell r="AH1319">
            <v>1</v>
          </cell>
          <cell r="AJ1319" t="str">
            <v/>
          </cell>
          <cell r="AK1319">
            <v>1</v>
          </cell>
          <cell r="AM1319" t="str">
            <v>Rest team</v>
          </cell>
        </row>
        <row r="1320">
          <cell r="U1320" t="str">
            <v>0123 Overeenstemming Loonheffingsnummer/aansluitnummer</v>
          </cell>
          <cell r="AF1320" t="str">
            <v>201606</v>
          </cell>
          <cell r="AG1320" t="str">
            <v>Q2 2016</v>
          </cell>
          <cell r="AH1320">
            <v>1</v>
          </cell>
          <cell r="AJ1320" t="str">
            <v/>
          </cell>
          <cell r="AK1320">
            <v>1</v>
          </cell>
          <cell r="AM1320" t="str">
            <v>Rest team</v>
          </cell>
        </row>
        <row r="1321">
          <cell r="U1321" t="str">
            <v>0123 Overeenstemming Loonheffingsnummer/aansluitnummer</v>
          </cell>
          <cell r="AF1321" t="str">
            <v>201606</v>
          </cell>
          <cell r="AG1321" t="str">
            <v>Q2 2016</v>
          </cell>
          <cell r="AH1321">
            <v>1</v>
          </cell>
          <cell r="AJ1321" t="str">
            <v/>
          </cell>
          <cell r="AK1321">
            <v>1</v>
          </cell>
          <cell r="AM1321" t="str">
            <v>Rest team</v>
          </cell>
        </row>
        <row r="1322">
          <cell r="U1322" t="str">
            <v>0123 Overeenstemming Loonheffingsnummer/aansluitnummer</v>
          </cell>
          <cell r="AF1322" t="str">
            <v>201601</v>
          </cell>
          <cell r="AG1322" t="str">
            <v>Q1 2016</v>
          </cell>
          <cell r="AH1322">
            <v>1</v>
          </cell>
          <cell r="AJ1322" t="str">
            <v/>
          </cell>
          <cell r="AK1322">
            <v>1</v>
          </cell>
          <cell r="AM1322" t="str">
            <v>Rest team</v>
          </cell>
        </row>
        <row r="1323">
          <cell r="U1323" t="str">
            <v>0123 Overeenstemming Loonheffingsnummer/aansluitnummer</v>
          </cell>
          <cell r="AF1323" t="str">
            <v>201607</v>
          </cell>
          <cell r="AG1323" t="str">
            <v>Q3 2016</v>
          </cell>
          <cell r="AH1323">
            <v>1</v>
          </cell>
          <cell r="AJ1323" t="str">
            <v/>
          </cell>
          <cell r="AK1323">
            <v>1</v>
          </cell>
          <cell r="AM1323" t="str">
            <v>Rest team</v>
          </cell>
        </row>
        <row r="1324">
          <cell r="U1324" t="str">
            <v>0123 Overeenstemming Loonheffingsnummer/aansluitnummer</v>
          </cell>
          <cell r="AF1324" t="str">
            <v>201602</v>
          </cell>
          <cell r="AG1324" t="str">
            <v>Q1 2016</v>
          </cell>
          <cell r="AH1324">
            <v>1</v>
          </cell>
          <cell r="AJ1324" t="str">
            <v/>
          </cell>
          <cell r="AK1324">
            <v>1</v>
          </cell>
          <cell r="AM1324" t="str">
            <v>Rest team</v>
          </cell>
        </row>
        <row r="1325">
          <cell r="U1325" t="str">
            <v>0123 Overeenstemming Loonheffingsnummer/aansluitnummer</v>
          </cell>
          <cell r="AF1325" t="str">
            <v>201606</v>
          </cell>
          <cell r="AG1325" t="str">
            <v>Q2 2016</v>
          </cell>
          <cell r="AH1325">
            <v>1</v>
          </cell>
          <cell r="AJ1325" t="str">
            <v/>
          </cell>
          <cell r="AK1325">
            <v>1</v>
          </cell>
          <cell r="AM1325" t="str">
            <v>Rest team</v>
          </cell>
        </row>
        <row r="1326">
          <cell r="U1326" t="str">
            <v>0123 Overeenstemming Loonheffingsnummer/aansluitnummer</v>
          </cell>
          <cell r="AF1326" t="str">
            <v>201611</v>
          </cell>
          <cell r="AG1326" t="str">
            <v>Q4 2016</v>
          </cell>
          <cell r="AH1326">
            <v>1</v>
          </cell>
          <cell r="AJ1326" t="str">
            <v/>
          </cell>
          <cell r="AK1326">
            <v>1</v>
          </cell>
          <cell r="AM1326" t="str">
            <v>Rest team</v>
          </cell>
        </row>
        <row r="1327">
          <cell r="U1327" t="str">
            <v>0123 Overeenstemming Loonheffingsnummer/aansluitnummer</v>
          </cell>
          <cell r="AF1327" t="str">
            <v>201608</v>
          </cell>
          <cell r="AG1327" t="str">
            <v>Q3 2016</v>
          </cell>
          <cell r="AH1327">
            <v>1</v>
          </cell>
          <cell r="AJ1327" t="str">
            <v/>
          </cell>
          <cell r="AK1327">
            <v>1</v>
          </cell>
          <cell r="AM1327" t="str">
            <v>Rest team</v>
          </cell>
        </row>
        <row r="1328">
          <cell r="U1328" t="str">
            <v>0123 Overeenstemming Loonheffingsnummer/aansluitnummer</v>
          </cell>
          <cell r="AF1328" t="str">
            <v>201602</v>
          </cell>
          <cell r="AG1328" t="str">
            <v>Q1 2016</v>
          </cell>
          <cell r="AH1328">
            <v>1</v>
          </cell>
          <cell r="AJ1328" t="str">
            <v/>
          </cell>
          <cell r="AK1328">
            <v>1</v>
          </cell>
          <cell r="AM1328" t="str">
            <v>Rest team</v>
          </cell>
        </row>
        <row r="1329">
          <cell r="U1329" t="str">
            <v>0123 Overeenstemming Loonheffingsnummer/aansluitnummer</v>
          </cell>
          <cell r="AF1329" t="str">
            <v>201609</v>
          </cell>
          <cell r="AG1329" t="str">
            <v>Q3 2016</v>
          </cell>
          <cell r="AH1329">
            <v>1</v>
          </cell>
          <cell r="AJ1329" t="str">
            <v/>
          </cell>
          <cell r="AK1329">
            <v>1</v>
          </cell>
          <cell r="AM1329" t="str">
            <v>Rest team</v>
          </cell>
        </row>
        <row r="1330">
          <cell r="U1330" t="str">
            <v>0123 Overeenstemming Loonheffingsnummer/aansluitnummer</v>
          </cell>
          <cell r="AF1330" t="str">
            <v>201605</v>
          </cell>
          <cell r="AG1330" t="str">
            <v>Q2 2016</v>
          </cell>
          <cell r="AH1330">
            <v>1</v>
          </cell>
          <cell r="AJ1330" t="str">
            <v/>
          </cell>
          <cell r="AK1330">
            <v>1</v>
          </cell>
          <cell r="AM1330" t="str">
            <v>Rest team</v>
          </cell>
        </row>
        <row r="1331">
          <cell r="U1331" t="str">
            <v>0123 Overeenstemming Loonheffingsnummer/aansluitnummer</v>
          </cell>
          <cell r="AF1331" t="str">
            <v>201605</v>
          </cell>
          <cell r="AG1331" t="str">
            <v>Q2 2016</v>
          </cell>
          <cell r="AH1331">
            <v>1</v>
          </cell>
          <cell r="AJ1331" t="str">
            <v/>
          </cell>
          <cell r="AK1331">
            <v>1</v>
          </cell>
          <cell r="AM1331" t="str">
            <v>Rest team</v>
          </cell>
        </row>
        <row r="1332">
          <cell r="U1332" t="str">
            <v>0123 Overeenstemming Loonheffingsnummer/aansluitnummer</v>
          </cell>
          <cell r="AF1332" t="str">
            <v>201601</v>
          </cell>
          <cell r="AG1332" t="str">
            <v>Q1 2016</v>
          </cell>
          <cell r="AH1332">
            <v>1</v>
          </cell>
          <cell r="AJ1332" t="str">
            <v/>
          </cell>
          <cell r="AK1332">
            <v>1</v>
          </cell>
          <cell r="AM1332" t="str">
            <v>Rest team</v>
          </cell>
        </row>
        <row r="1333">
          <cell r="U1333" t="str">
            <v>0201 Verzekeringsplicht</v>
          </cell>
          <cell r="AF1333" t="str">
            <v>201608</v>
          </cell>
          <cell r="AG1333" t="str">
            <v>Q3 2016</v>
          </cell>
          <cell r="AH1333">
            <v>1</v>
          </cell>
          <cell r="AJ1333" t="str">
            <v/>
          </cell>
          <cell r="AK1333">
            <v>1</v>
          </cell>
          <cell r="AM1333" t="str">
            <v>Rest team</v>
          </cell>
        </row>
        <row r="1334">
          <cell r="U1334" t="str">
            <v>0201 Verzekeringsplicht</v>
          </cell>
          <cell r="AF1334" t="str">
            <v>201701</v>
          </cell>
          <cell r="AG1334" t="str">
            <v>Q1 2017</v>
          </cell>
          <cell r="AH1334">
            <v>1</v>
          </cell>
          <cell r="AJ1334" t="str">
            <v/>
          </cell>
          <cell r="AK1334">
            <v>1</v>
          </cell>
          <cell r="AM1334" t="str">
            <v>Rest team</v>
          </cell>
        </row>
        <row r="1335">
          <cell r="U1335" t="str">
            <v>0201 Verzekeringsplicht</v>
          </cell>
          <cell r="AF1335" t="str">
            <v>201701</v>
          </cell>
          <cell r="AG1335" t="str">
            <v>Q1 2017</v>
          </cell>
          <cell r="AH1335">
            <v>1</v>
          </cell>
          <cell r="AJ1335" t="str">
            <v/>
          </cell>
          <cell r="AK1335">
            <v>1</v>
          </cell>
          <cell r="AM1335" t="str">
            <v>Rest team</v>
          </cell>
        </row>
        <row r="1336">
          <cell r="U1336" t="str">
            <v>0201 Verzekeringsplicht</v>
          </cell>
          <cell r="AF1336" t="str">
            <v>201602</v>
          </cell>
          <cell r="AG1336" t="str">
            <v>Q1 2016</v>
          </cell>
          <cell r="AH1336">
            <v>1</v>
          </cell>
          <cell r="AJ1336" t="str">
            <v/>
          </cell>
          <cell r="AK1336">
            <v>1</v>
          </cell>
          <cell r="AM1336" t="str">
            <v>Rest team</v>
          </cell>
        </row>
        <row r="1337">
          <cell r="U1337" t="str">
            <v>0201 Verzekeringsplicht</v>
          </cell>
          <cell r="AF1337" t="str">
            <v>201606</v>
          </cell>
          <cell r="AG1337" t="str">
            <v>Q2 2016</v>
          </cell>
          <cell r="AH1337">
            <v>1</v>
          </cell>
          <cell r="AJ1337" t="str">
            <v/>
          </cell>
          <cell r="AK1337">
            <v>1</v>
          </cell>
          <cell r="AM1337" t="str">
            <v>Rest team</v>
          </cell>
        </row>
        <row r="1338">
          <cell r="U1338" t="str">
            <v>0201 Verzekeringsplicht</v>
          </cell>
          <cell r="AF1338" t="str">
            <v>201608</v>
          </cell>
          <cell r="AG1338" t="str">
            <v>Q3 2016</v>
          </cell>
          <cell r="AH1338">
            <v>1</v>
          </cell>
          <cell r="AJ1338" t="str">
            <v/>
          </cell>
          <cell r="AK1338">
            <v>1</v>
          </cell>
          <cell r="AM1338" t="str">
            <v>Rest team</v>
          </cell>
        </row>
        <row r="1339">
          <cell r="U1339" t="str">
            <v>0201 Verzekeringsplicht</v>
          </cell>
          <cell r="AF1339" t="str">
            <v>201603</v>
          </cell>
          <cell r="AG1339" t="str">
            <v>Q1 2016</v>
          </cell>
          <cell r="AH1339">
            <v>1</v>
          </cell>
          <cell r="AJ1339" t="str">
            <v/>
          </cell>
          <cell r="AK1339">
            <v>1</v>
          </cell>
          <cell r="AM1339" t="str">
            <v>Rest team</v>
          </cell>
        </row>
        <row r="1340">
          <cell r="U1340" t="str">
            <v>0201 Verzekeringsplicht</v>
          </cell>
          <cell r="AF1340" t="str">
            <v>201603</v>
          </cell>
          <cell r="AG1340" t="str">
            <v>Q1 2016</v>
          </cell>
          <cell r="AH1340">
            <v>1</v>
          </cell>
          <cell r="AJ1340" t="str">
            <v/>
          </cell>
          <cell r="AK1340">
            <v>1</v>
          </cell>
          <cell r="AM1340" t="str">
            <v>Rest team</v>
          </cell>
        </row>
        <row r="1341">
          <cell r="U1341" t="str">
            <v>0201 Verzekeringsplicht</v>
          </cell>
          <cell r="AF1341" t="str">
            <v>201608</v>
          </cell>
          <cell r="AG1341" t="str">
            <v>Q3 2016</v>
          </cell>
          <cell r="AH1341">
            <v>1</v>
          </cell>
          <cell r="AJ1341" t="str">
            <v/>
          </cell>
          <cell r="AK1341">
            <v>1</v>
          </cell>
          <cell r="AM1341" t="str">
            <v>Rest team</v>
          </cell>
        </row>
        <row r="1342">
          <cell r="U1342" t="str">
            <v>0201 Verzekeringsplicht</v>
          </cell>
          <cell r="AF1342" t="str">
            <v>201607</v>
          </cell>
          <cell r="AG1342" t="str">
            <v>Q3 2016</v>
          </cell>
          <cell r="AH1342" t="str">
            <v/>
          </cell>
          <cell r="AJ1342">
            <v>1</v>
          </cell>
          <cell r="AK1342">
            <v>1</v>
          </cell>
          <cell r="AM1342" t="str">
            <v>Rest team</v>
          </cell>
        </row>
        <row r="1343">
          <cell r="U1343" t="str">
            <v>0201 Verzekeringsplicht</v>
          </cell>
          <cell r="AF1343" t="str">
            <v>201607</v>
          </cell>
          <cell r="AG1343" t="str">
            <v>Q3 2016</v>
          </cell>
          <cell r="AH1343">
            <v>1</v>
          </cell>
          <cell r="AJ1343" t="str">
            <v/>
          </cell>
          <cell r="AK1343">
            <v>1</v>
          </cell>
          <cell r="AM1343" t="str">
            <v>Rest team</v>
          </cell>
        </row>
        <row r="1344">
          <cell r="U1344" t="str">
            <v>0201 Verzekeringsplicht</v>
          </cell>
          <cell r="AF1344" t="str">
            <v>201606</v>
          </cell>
          <cell r="AG1344" t="str">
            <v>Q2 2016</v>
          </cell>
          <cell r="AH1344">
            <v>1</v>
          </cell>
          <cell r="AJ1344" t="str">
            <v/>
          </cell>
          <cell r="AK1344">
            <v>1</v>
          </cell>
          <cell r="AM1344" t="str">
            <v>Rest team</v>
          </cell>
        </row>
        <row r="1345">
          <cell r="U1345" t="str">
            <v>0201 Verzekeringsplicht</v>
          </cell>
          <cell r="AF1345" t="str">
            <v>201606</v>
          </cell>
          <cell r="AG1345" t="str">
            <v>Q2 2016</v>
          </cell>
          <cell r="AH1345">
            <v>1</v>
          </cell>
          <cell r="AJ1345" t="str">
            <v/>
          </cell>
          <cell r="AK1345">
            <v>1</v>
          </cell>
          <cell r="AM1345" t="str">
            <v>Rest team</v>
          </cell>
        </row>
        <row r="1346">
          <cell r="U1346" t="str">
            <v>0201 Verzekeringsplicht</v>
          </cell>
          <cell r="AF1346" t="str">
            <v>201605</v>
          </cell>
          <cell r="AG1346" t="str">
            <v>Q2 2016</v>
          </cell>
          <cell r="AH1346">
            <v>1</v>
          </cell>
          <cell r="AJ1346" t="str">
            <v/>
          </cell>
          <cell r="AK1346">
            <v>1</v>
          </cell>
          <cell r="AM1346" t="str">
            <v>Rest team</v>
          </cell>
        </row>
        <row r="1347">
          <cell r="U1347" t="str">
            <v>0201 Verzekeringsplicht</v>
          </cell>
          <cell r="AF1347" t="str">
            <v>201609</v>
          </cell>
          <cell r="AG1347" t="str">
            <v>Q3 2016</v>
          </cell>
          <cell r="AH1347">
            <v>1</v>
          </cell>
          <cell r="AJ1347" t="str">
            <v/>
          </cell>
          <cell r="AK1347">
            <v>1</v>
          </cell>
          <cell r="AM1347" t="str">
            <v>Rest team</v>
          </cell>
        </row>
        <row r="1348">
          <cell r="U1348" t="str">
            <v>0201 Verzekeringsplicht</v>
          </cell>
          <cell r="AF1348" t="str">
            <v>201609</v>
          </cell>
          <cell r="AG1348" t="str">
            <v>Q3 2016</v>
          </cell>
          <cell r="AH1348">
            <v>1</v>
          </cell>
          <cell r="AJ1348" t="str">
            <v/>
          </cell>
          <cell r="AK1348">
            <v>1</v>
          </cell>
          <cell r="AM1348" t="str">
            <v>Rest team</v>
          </cell>
        </row>
        <row r="1349">
          <cell r="U1349" t="str">
            <v>0201 Verzekeringsplicht</v>
          </cell>
          <cell r="AF1349" t="str">
            <v>201607</v>
          </cell>
          <cell r="AG1349" t="str">
            <v>Q3 2016</v>
          </cell>
          <cell r="AH1349">
            <v>1</v>
          </cell>
          <cell r="AJ1349" t="str">
            <v/>
          </cell>
          <cell r="AK1349">
            <v>1</v>
          </cell>
          <cell r="AM1349" t="str">
            <v>Rest team</v>
          </cell>
        </row>
        <row r="1350">
          <cell r="U1350" t="str">
            <v>0201 Verzekeringsplicht</v>
          </cell>
          <cell r="AF1350" t="str">
            <v>201611</v>
          </cell>
          <cell r="AG1350" t="str">
            <v>Q4 2016</v>
          </cell>
          <cell r="AH1350">
            <v>1</v>
          </cell>
          <cell r="AJ1350" t="str">
            <v/>
          </cell>
          <cell r="AK1350">
            <v>1</v>
          </cell>
          <cell r="AM1350" t="str">
            <v>Rest team</v>
          </cell>
        </row>
        <row r="1351">
          <cell r="U1351" t="str">
            <v>0201 Verzekeringsplicht</v>
          </cell>
          <cell r="AF1351" t="str">
            <v>201602</v>
          </cell>
          <cell r="AG1351" t="str">
            <v>Q1 2016</v>
          </cell>
          <cell r="AH1351">
            <v>1</v>
          </cell>
          <cell r="AJ1351" t="str">
            <v/>
          </cell>
          <cell r="AK1351">
            <v>1</v>
          </cell>
          <cell r="AM1351" t="str">
            <v>Rest team</v>
          </cell>
        </row>
        <row r="1352">
          <cell r="U1352" t="str">
            <v>0201 Verzekeringsplicht</v>
          </cell>
          <cell r="AF1352" t="str">
            <v>201606</v>
          </cell>
          <cell r="AG1352" t="str">
            <v>Q2 2016</v>
          </cell>
          <cell r="AH1352">
            <v>1</v>
          </cell>
          <cell r="AJ1352" t="str">
            <v/>
          </cell>
          <cell r="AK1352">
            <v>1</v>
          </cell>
          <cell r="AM1352" t="str">
            <v>Rest team</v>
          </cell>
        </row>
        <row r="1353">
          <cell r="U1353" t="str">
            <v>0201 Verzekeringsplicht</v>
          </cell>
          <cell r="AF1353" t="str">
            <v>201603</v>
          </cell>
          <cell r="AG1353" t="str">
            <v>Q1 2016</v>
          </cell>
          <cell r="AH1353">
            <v>1</v>
          </cell>
          <cell r="AJ1353" t="str">
            <v/>
          </cell>
          <cell r="AK1353">
            <v>1</v>
          </cell>
          <cell r="AM1353" t="str">
            <v>Rest team</v>
          </cell>
        </row>
        <row r="1354">
          <cell r="U1354" t="str">
            <v>0201 Verzekeringsplicht</v>
          </cell>
          <cell r="AF1354" t="str">
            <v>201611</v>
          </cell>
          <cell r="AG1354" t="str">
            <v>Q4 2016</v>
          </cell>
          <cell r="AH1354">
            <v>1</v>
          </cell>
          <cell r="AJ1354" t="str">
            <v/>
          </cell>
          <cell r="AK1354">
            <v>1</v>
          </cell>
          <cell r="AM1354" t="str">
            <v>Rest team</v>
          </cell>
        </row>
        <row r="1355">
          <cell r="U1355" t="str">
            <v>0201 Verzekeringsplicht</v>
          </cell>
          <cell r="AF1355" t="str">
            <v>201601</v>
          </cell>
          <cell r="AG1355" t="str">
            <v>Q1 2016</v>
          </cell>
          <cell r="AH1355">
            <v>1</v>
          </cell>
          <cell r="AJ1355" t="str">
            <v/>
          </cell>
          <cell r="AK1355">
            <v>1</v>
          </cell>
          <cell r="AM1355" t="str">
            <v>Rest team</v>
          </cell>
        </row>
        <row r="1356">
          <cell r="U1356" t="str">
            <v>0201 Verzekeringsplicht</v>
          </cell>
          <cell r="AF1356" t="str">
            <v>201605</v>
          </cell>
          <cell r="AG1356" t="str">
            <v>Q2 2016</v>
          </cell>
          <cell r="AH1356">
            <v>1</v>
          </cell>
          <cell r="AJ1356" t="str">
            <v/>
          </cell>
          <cell r="AK1356">
            <v>1</v>
          </cell>
          <cell r="AM1356" t="str">
            <v>Rest team</v>
          </cell>
        </row>
        <row r="1357">
          <cell r="U1357" t="str">
            <v>0201 Verzekeringsplicht</v>
          </cell>
          <cell r="AF1357" t="str">
            <v>201701</v>
          </cell>
          <cell r="AG1357" t="str">
            <v>Q1 2017</v>
          </cell>
          <cell r="AH1357">
            <v>1</v>
          </cell>
          <cell r="AJ1357" t="str">
            <v/>
          </cell>
          <cell r="AK1357">
            <v>1</v>
          </cell>
          <cell r="AM1357" t="str">
            <v>Rest team</v>
          </cell>
        </row>
        <row r="1358">
          <cell r="U1358" t="str">
            <v>0201 Verzekeringsplicht</v>
          </cell>
          <cell r="AF1358" t="str">
            <v>201701</v>
          </cell>
          <cell r="AG1358" t="str">
            <v>Q1 2017</v>
          </cell>
          <cell r="AH1358">
            <v>1</v>
          </cell>
          <cell r="AJ1358" t="str">
            <v/>
          </cell>
          <cell r="AK1358">
            <v>1</v>
          </cell>
          <cell r="AM1358" t="str">
            <v>Rest team</v>
          </cell>
        </row>
        <row r="1359">
          <cell r="U1359" t="str">
            <v>0201 Verzekeringsplicht</v>
          </cell>
          <cell r="AF1359" t="str">
            <v>201601</v>
          </cell>
          <cell r="AG1359" t="str">
            <v>Q1 2016</v>
          </cell>
          <cell r="AH1359">
            <v>1</v>
          </cell>
          <cell r="AJ1359" t="str">
            <v/>
          </cell>
          <cell r="AK1359">
            <v>1</v>
          </cell>
          <cell r="AM1359" t="str">
            <v>Rest team</v>
          </cell>
        </row>
        <row r="1360">
          <cell r="U1360" t="str">
            <v>0201 Verzekeringsplicht</v>
          </cell>
          <cell r="AF1360" t="str">
            <v>201611</v>
          </cell>
          <cell r="AG1360" t="str">
            <v>Q4 2016</v>
          </cell>
          <cell r="AH1360">
            <v>1</v>
          </cell>
          <cell r="AJ1360" t="str">
            <v/>
          </cell>
          <cell r="AK1360">
            <v>1</v>
          </cell>
          <cell r="AM1360" t="str">
            <v>Rest team</v>
          </cell>
        </row>
        <row r="1361">
          <cell r="U1361" t="str">
            <v>0201 Verzekeringsplicht</v>
          </cell>
          <cell r="AF1361" t="str">
            <v>201603</v>
          </cell>
          <cell r="AG1361" t="str">
            <v>Q1 2016</v>
          </cell>
          <cell r="AH1361">
            <v>1</v>
          </cell>
          <cell r="AJ1361" t="str">
            <v/>
          </cell>
          <cell r="AK1361">
            <v>1</v>
          </cell>
          <cell r="AM1361" t="str">
            <v>Rest team</v>
          </cell>
        </row>
        <row r="1362">
          <cell r="U1362" t="str">
            <v>0201 Verzekeringsplicht</v>
          </cell>
          <cell r="AF1362" t="str">
            <v>201601</v>
          </cell>
          <cell r="AG1362" t="str">
            <v>Q1 2016</v>
          </cell>
          <cell r="AH1362">
            <v>1</v>
          </cell>
          <cell r="AJ1362" t="str">
            <v/>
          </cell>
          <cell r="AK1362">
            <v>1</v>
          </cell>
          <cell r="AM1362" t="str">
            <v>Rest team</v>
          </cell>
        </row>
        <row r="1363">
          <cell r="U1363" t="str">
            <v>0201 Verzekeringsplicht</v>
          </cell>
          <cell r="AF1363" t="str">
            <v>201611</v>
          </cell>
          <cell r="AG1363" t="str">
            <v>Q4 2016</v>
          </cell>
          <cell r="AH1363">
            <v>1</v>
          </cell>
          <cell r="AJ1363" t="str">
            <v/>
          </cell>
          <cell r="AK1363">
            <v>1</v>
          </cell>
          <cell r="AM1363" t="str">
            <v>Rest team</v>
          </cell>
        </row>
        <row r="1364">
          <cell r="U1364" t="str">
            <v>0201 Verzekeringsplicht</v>
          </cell>
          <cell r="AF1364" t="str">
            <v>201701</v>
          </cell>
          <cell r="AG1364" t="str">
            <v>Q1 2017</v>
          </cell>
          <cell r="AH1364">
            <v>1</v>
          </cell>
          <cell r="AJ1364" t="str">
            <v/>
          </cell>
          <cell r="AK1364">
            <v>1</v>
          </cell>
          <cell r="AM1364" t="str">
            <v>Rest team</v>
          </cell>
        </row>
        <row r="1365">
          <cell r="U1365" t="str">
            <v>0201 Verzekeringsplicht</v>
          </cell>
          <cell r="AF1365" t="str">
            <v>201608</v>
          </cell>
          <cell r="AG1365" t="str">
            <v>Q3 2016</v>
          </cell>
          <cell r="AH1365">
            <v>1</v>
          </cell>
          <cell r="AJ1365" t="str">
            <v/>
          </cell>
          <cell r="AK1365">
            <v>1</v>
          </cell>
          <cell r="AM1365" t="str">
            <v>Rest team</v>
          </cell>
        </row>
        <row r="1366">
          <cell r="U1366" t="str">
            <v>0201 Verzekeringsplicht</v>
          </cell>
          <cell r="AF1366" t="str">
            <v>201601</v>
          </cell>
          <cell r="AG1366" t="str">
            <v>Q1 2016</v>
          </cell>
          <cell r="AH1366">
            <v>1</v>
          </cell>
          <cell r="AJ1366" t="str">
            <v/>
          </cell>
          <cell r="AK1366">
            <v>1</v>
          </cell>
          <cell r="AM1366" t="str">
            <v>Rest team</v>
          </cell>
        </row>
        <row r="1367">
          <cell r="U1367" t="str">
            <v>0201 Verzekeringsplicht</v>
          </cell>
          <cell r="AF1367" t="str">
            <v>201603</v>
          </cell>
          <cell r="AG1367" t="str">
            <v>Q1 2016</v>
          </cell>
          <cell r="AH1367">
            <v>1</v>
          </cell>
          <cell r="AJ1367" t="str">
            <v/>
          </cell>
          <cell r="AK1367">
            <v>1</v>
          </cell>
          <cell r="AM1367" t="str">
            <v>Rest team</v>
          </cell>
        </row>
        <row r="1368">
          <cell r="U1368" t="str">
            <v>0201 Verzekeringsplicht</v>
          </cell>
          <cell r="AF1368" t="str">
            <v>201606</v>
          </cell>
          <cell r="AG1368" t="str">
            <v>Q2 2016</v>
          </cell>
          <cell r="AH1368">
            <v>1</v>
          </cell>
          <cell r="AJ1368" t="str">
            <v/>
          </cell>
          <cell r="AK1368">
            <v>1</v>
          </cell>
          <cell r="AM1368" t="str">
            <v>Rest team</v>
          </cell>
        </row>
        <row r="1369">
          <cell r="U1369" t="str">
            <v>0201 Verzekeringsplicht</v>
          </cell>
          <cell r="AF1369" t="str">
            <v>201606</v>
          </cell>
          <cell r="AG1369" t="str">
            <v>Q2 2016</v>
          </cell>
          <cell r="AH1369">
            <v>1</v>
          </cell>
          <cell r="AJ1369" t="str">
            <v/>
          </cell>
          <cell r="AK1369">
            <v>1</v>
          </cell>
          <cell r="AM1369" t="str">
            <v>Rest team</v>
          </cell>
        </row>
        <row r="1370">
          <cell r="U1370" t="str">
            <v>0201 Verzekeringsplicht</v>
          </cell>
          <cell r="AF1370" t="str">
            <v>201608</v>
          </cell>
          <cell r="AG1370" t="str">
            <v>Q3 2016</v>
          </cell>
          <cell r="AH1370">
            <v>1</v>
          </cell>
          <cell r="AJ1370" t="str">
            <v/>
          </cell>
          <cell r="AK1370">
            <v>1</v>
          </cell>
          <cell r="AM1370" t="str">
            <v>Rest team</v>
          </cell>
        </row>
        <row r="1371">
          <cell r="U1371" t="str">
            <v>0201 Verzekeringsplicht</v>
          </cell>
          <cell r="AF1371" t="str">
            <v>201602</v>
          </cell>
          <cell r="AG1371" t="str">
            <v>Q1 2016</v>
          </cell>
          <cell r="AH1371">
            <v>1</v>
          </cell>
          <cell r="AJ1371" t="str">
            <v/>
          </cell>
          <cell r="AK1371">
            <v>1</v>
          </cell>
          <cell r="AM1371" t="str">
            <v>Rest team</v>
          </cell>
        </row>
        <row r="1372">
          <cell r="U1372" t="str">
            <v>0201 Verzekeringsplicht</v>
          </cell>
          <cell r="AF1372" t="str">
            <v>201611</v>
          </cell>
          <cell r="AG1372" t="str">
            <v>Q4 2016</v>
          </cell>
          <cell r="AH1372">
            <v>1</v>
          </cell>
          <cell r="AJ1372" t="str">
            <v/>
          </cell>
          <cell r="AK1372">
            <v>1</v>
          </cell>
          <cell r="AM1372" t="str">
            <v>Rest team</v>
          </cell>
        </row>
        <row r="1373">
          <cell r="U1373" t="str">
            <v>0201 Verzekeringsplicht</v>
          </cell>
          <cell r="AF1373" t="str">
            <v>201602</v>
          </cell>
          <cell r="AG1373" t="str">
            <v>Q1 2016</v>
          </cell>
          <cell r="AH1373">
            <v>1</v>
          </cell>
          <cell r="AJ1373" t="str">
            <v/>
          </cell>
          <cell r="AK1373">
            <v>1</v>
          </cell>
          <cell r="AM1373" t="str">
            <v>Rest team</v>
          </cell>
        </row>
        <row r="1374">
          <cell r="U1374" t="str">
            <v>0201 Verzekeringsplicht</v>
          </cell>
          <cell r="AF1374" t="str">
            <v>201601</v>
          </cell>
          <cell r="AG1374" t="str">
            <v>Q1 2016</v>
          </cell>
          <cell r="AH1374">
            <v>1</v>
          </cell>
          <cell r="AJ1374" t="str">
            <v/>
          </cell>
          <cell r="AK1374">
            <v>1</v>
          </cell>
          <cell r="AM1374" t="str">
            <v>Rest team</v>
          </cell>
        </row>
        <row r="1375">
          <cell r="U1375" t="str">
            <v>0201 Verzekeringsplicht</v>
          </cell>
          <cell r="AF1375" t="str">
            <v>201609</v>
          </cell>
          <cell r="AG1375" t="str">
            <v>Q3 2016</v>
          </cell>
          <cell r="AH1375">
            <v>1</v>
          </cell>
          <cell r="AJ1375" t="str">
            <v/>
          </cell>
          <cell r="AK1375">
            <v>1</v>
          </cell>
          <cell r="AM1375" t="str">
            <v>Rest team</v>
          </cell>
        </row>
        <row r="1376">
          <cell r="U1376" t="str">
            <v>0201 Verzekeringsplicht</v>
          </cell>
          <cell r="AF1376" t="str">
            <v>201602</v>
          </cell>
          <cell r="AG1376" t="str">
            <v>Q1 2016</v>
          </cell>
          <cell r="AH1376">
            <v>1</v>
          </cell>
          <cell r="AJ1376" t="str">
            <v/>
          </cell>
          <cell r="AK1376">
            <v>1</v>
          </cell>
          <cell r="AM1376" t="str">
            <v>Rest team</v>
          </cell>
        </row>
        <row r="1377">
          <cell r="U1377" t="str">
            <v>0201 Verzekeringsplicht</v>
          </cell>
          <cell r="AF1377" t="str">
            <v>201606</v>
          </cell>
          <cell r="AG1377" t="str">
            <v>Q2 2016</v>
          </cell>
          <cell r="AH1377">
            <v>1</v>
          </cell>
          <cell r="AJ1377" t="str">
            <v/>
          </cell>
          <cell r="AK1377">
            <v>1</v>
          </cell>
          <cell r="AM1377" t="str">
            <v>Rest team</v>
          </cell>
        </row>
        <row r="1378">
          <cell r="U1378" t="str">
            <v>0201 Verzekeringsplicht</v>
          </cell>
          <cell r="AF1378" t="str">
            <v>201602</v>
          </cell>
          <cell r="AG1378" t="str">
            <v>Q1 2016</v>
          </cell>
          <cell r="AH1378">
            <v>1</v>
          </cell>
          <cell r="AJ1378" t="str">
            <v/>
          </cell>
          <cell r="AK1378">
            <v>1</v>
          </cell>
          <cell r="AM1378" t="str">
            <v>Rest team</v>
          </cell>
        </row>
        <row r="1379">
          <cell r="U1379" t="str">
            <v>0201 Verzekeringsplicht</v>
          </cell>
          <cell r="AF1379" t="str">
            <v>201606</v>
          </cell>
          <cell r="AG1379" t="str">
            <v>Q2 2016</v>
          </cell>
          <cell r="AH1379" t="str">
            <v/>
          </cell>
          <cell r="AJ1379">
            <v>1</v>
          </cell>
          <cell r="AK1379">
            <v>1</v>
          </cell>
          <cell r="AM1379" t="str">
            <v>Rest team</v>
          </cell>
        </row>
        <row r="1380">
          <cell r="U1380" t="str">
            <v>0201 Verzekeringsplicht</v>
          </cell>
          <cell r="AF1380" t="str">
            <v>201609</v>
          </cell>
          <cell r="AG1380" t="str">
            <v>Q3 2016</v>
          </cell>
          <cell r="AH1380">
            <v>1</v>
          </cell>
          <cell r="AJ1380" t="str">
            <v/>
          </cell>
          <cell r="AK1380">
            <v>1</v>
          </cell>
          <cell r="AM1380" t="str">
            <v>Rest team</v>
          </cell>
        </row>
        <row r="1381">
          <cell r="U1381" t="str">
            <v>0201 Verzekeringsplicht</v>
          </cell>
          <cell r="AF1381" t="str">
            <v>201606</v>
          </cell>
          <cell r="AG1381" t="str">
            <v>Q2 2016</v>
          </cell>
          <cell r="AH1381">
            <v>1</v>
          </cell>
          <cell r="AJ1381" t="str">
            <v/>
          </cell>
          <cell r="AK1381">
            <v>1</v>
          </cell>
          <cell r="AM1381" t="str">
            <v>Rest team</v>
          </cell>
        </row>
        <row r="1382">
          <cell r="U1382" t="str">
            <v>0201 Verzekeringsplicht</v>
          </cell>
          <cell r="AF1382" t="str">
            <v>201602</v>
          </cell>
          <cell r="AG1382" t="str">
            <v>Q1 2016</v>
          </cell>
          <cell r="AH1382">
            <v>1</v>
          </cell>
          <cell r="AJ1382" t="str">
            <v/>
          </cell>
          <cell r="AK1382">
            <v>1</v>
          </cell>
          <cell r="AM1382" t="str">
            <v>Rest team</v>
          </cell>
        </row>
        <row r="1383">
          <cell r="U1383" t="str">
            <v>0201 Verzekeringsplicht</v>
          </cell>
          <cell r="AF1383" t="str">
            <v>201605</v>
          </cell>
          <cell r="AG1383" t="str">
            <v>Q2 2016</v>
          </cell>
          <cell r="AH1383">
            <v>1</v>
          </cell>
          <cell r="AJ1383" t="str">
            <v/>
          </cell>
          <cell r="AK1383">
            <v>1</v>
          </cell>
          <cell r="AM1383" t="str">
            <v>Rest team</v>
          </cell>
        </row>
        <row r="1384">
          <cell r="U1384" t="str">
            <v>0201 Verzekeringsplicht</v>
          </cell>
          <cell r="AF1384" t="str">
            <v>201608</v>
          </cell>
          <cell r="AG1384" t="str">
            <v>Q3 2016</v>
          </cell>
          <cell r="AH1384">
            <v>1</v>
          </cell>
          <cell r="AJ1384" t="str">
            <v/>
          </cell>
          <cell r="AK1384">
            <v>1</v>
          </cell>
          <cell r="AM1384" t="str">
            <v>Rest team</v>
          </cell>
        </row>
        <row r="1385">
          <cell r="U1385" t="str">
            <v>0201 Verzekeringsplicht</v>
          </cell>
          <cell r="AF1385" t="str">
            <v>201602</v>
          </cell>
          <cell r="AG1385" t="str">
            <v>Q1 2016</v>
          </cell>
          <cell r="AH1385">
            <v>1</v>
          </cell>
          <cell r="AJ1385" t="str">
            <v/>
          </cell>
          <cell r="AK1385">
            <v>1</v>
          </cell>
          <cell r="AM1385" t="str">
            <v>Rest team</v>
          </cell>
        </row>
        <row r="1386">
          <cell r="U1386" t="str">
            <v>0202 Juiste vangnetcategorie</v>
          </cell>
          <cell r="AF1386" t="str">
            <v>201608</v>
          </cell>
          <cell r="AG1386" t="str">
            <v>Q3 2016</v>
          </cell>
          <cell r="AH1386">
            <v>1</v>
          </cell>
          <cell r="AJ1386" t="str">
            <v/>
          </cell>
          <cell r="AK1386">
            <v>1</v>
          </cell>
          <cell r="AM1386" t="str">
            <v>Rest team</v>
          </cell>
        </row>
        <row r="1387">
          <cell r="U1387" t="str">
            <v>0202 Juiste vangnetcategorie</v>
          </cell>
          <cell r="AF1387" t="str">
            <v>201605</v>
          </cell>
          <cell r="AG1387" t="str">
            <v>Q2 2016</v>
          </cell>
          <cell r="AH1387">
            <v>1</v>
          </cell>
          <cell r="AJ1387" t="str">
            <v/>
          </cell>
          <cell r="AK1387">
            <v>1</v>
          </cell>
          <cell r="AM1387" t="str">
            <v>Rest team</v>
          </cell>
        </row>
        <row r="1388">
          <cell r="U1388" t="str">
            <v>0202 Juiste vangnetcategorie</v>
          </cell>
          <cell r="AF1388" t="str">
            <v>201602</v>
          </cell>
          <cell r="AG1388" t="str">
            <v>Q1 2016</v>
          </cell>
          <cell r="AH1388">
            <v>1</v>
          </cell>
          <cell r="AJ1388" t="str">
            <v/>
          </cell>
          <cell r="AK1388">
            <v>1</v>
          </cell>
          <cell r="AM1388" t="str">
            <v>Rest team</v>
          </cell>
        </row>
        <row r="1389">
          <cell r="U1389" t="str">
            <v>0202 Juiste vangnetcategorie</v>
          </cell>
          <cell r="AF1389" t="str">
            <v>201601</v>
          </cell>
          <cell r="AG1389" t="str">
            <v>Q1 2016</v>
          </cell>
          <cell r="AH1389">
            <v>1</v>
          </cell>
          <cell r="AJ1389" t="str">
            <v/>
          </cell>
          <cell r="AK1389">
            <v>1</v>
          </cell>
          <cell r="AM1389" t="str">
            <v>Rest team</v>
          </cell>
        </row>
        <row r="1390">
          <cell r="U1390" t="str">
            <v>0202 Juiste vangnetcategorie</v>
          </cell>
          <cell r="AF1390" t="str">
            <v>201602</v>
          </cell>
          <cell r="AG1390" t="str">
            <v>Q1 2016</v>
          </cell>
          <cell r="AH1390">
            <v>1</v>
          </cell>
          <cell r="AJ1390" t="str">
            <v/>
          </cell>
          <cell r="AK1390">
            <v>1</v>
          </cell>
          <cell r="AM1390" t="str">
            <v>Rest team</v>
          </cell>
        </row>
        <row r="1391">
          <cell r="U1391" t="str">
            <v>0202 Juiste vangnetcategorie</v>
          </cell>
          <cell r="AF1391" t="str">
            <v>201609</v>
          </cell>
          <cell r="AG1391" t="str">
            <v>Q3 2016</v>
          </cell>
          <cell r="AH1391">
            <v>1</v>
          </cell>
          <cell r="AJ1391" t="str">
            <v/>
          </cell>
          <cell r="AK1391">
            <v>1</v>
          </cell>
          <cell r="AM1391" t="str">
            <v>Rest team</v>
          </cell>
        </row>
        <row r="1392">
          <cell r="U1392" t="str">
            <v>0202 Juiste vangnetcategorie</v>
          </cell>
          <cell r="AF1392" t="str">
            <v>201611</v>
          </cell>
          <cell r="AG1392" t="str">
            <v>Q4 2016</v>
          </cell>
          <cell r="AH1392">
            <v>1</v>
          </cell>
          <cell r="AJ1392" t="str">
            <v/>
          </cell>
          <cell r="AK1392">
            <v>1</v>
          </cell>
          <cell r="AM1392" t="str">
            <v>Rest team</v>
          </cell>
        </row>
        <row r="1393">
          <cell r="U1393" t="str">
            <v>0202 Juiste vangnetcategorie</v>
          </cell>
          <cell r="AF1393" t="str">
            <v>201606</v>
          </cell>
          <cell r="AG1393" t="str">
            <v>Q2 2016</v>
          </cell>
          <cell r="AH1393">
            <v>1</v>
          </cell>
          <cell r="AJ1393" t="str">
            <v/>
          </cell>
          <cell r="AK1393">
            <v>1</v>
          </cell>
          <cell r="AM1393" t="str">
            <v>Rest team</v>
          </cell>
        </row>
        <row r="1394">
          <cell r="U1394" t="str">
            <v>0202 Juiste vangnetcategorie</v>
          </cell>
          <cell r="AF1394" t="str">
            <v>201606</v>
          </cell>
          <cell r="AG1394" t="str">
            <v>Q2 2016</v>
          </cell>
          <cell r="AH1394">
            <v>1</v>
          </cell>
          <cell r="AJ1394" t="str">
            <v/>
          </cell>
          <cell r="AK1394">
            <v>1</v>
          </cell>
          <cell r="AM1394" t="str">
            <v>Rest team</v>
          </cell>
        </row>
        <row r="1395">
          <cell r="U1395" t="str">
            <v>0202 Juiste vangnetcategorie</v>
          </cell>
          <cell r="AF1395" t="str">
            <v>201601</v>
          </cell>
          <cell r="AG1395" t="str">
            <v>Q1 2016</v>
          </cell>
          <cell r="AH1395">
            <v>1</v>
          </cell>
          <cell r="AJ1395" t="str">
            <v/>
          </cell>
          <cell r="AK1395">
            <v>1</v>
          </cell>
          <cell r="AM1395" t="str">
            <v>Rest team</v>
          </cell>
        </row>
        <row r="1396">
          <cell r="U1396" t="str">
            <v>0202 Juiste vangnetcategorie</v>
          </cell>
          <cell r="AF1396" t="str">
            <v>201605</v>
          </cell>
          <cell r="AG1396" t="str">
            <v>Q2 2016</v>
          </cell>
          <cell r="AH1396">
            <v>1</v>
          </cell>
          <cell r="AJ1396" t="str">
            <v/>
          </cell>
          <cell r="AK1396">
            <v>1</v>
          </cell>
          <cell r="AM1396" t="str">
            <v>Rest team</v>
          </cell>
        </row>
        <row r="1397">
          <cell r="U1397" t="str">
            <v>0202 Juiste vangnetcategorie</v>
          </cell>
          <cell r="AF1397" t="str">
            <v>201701</v>
          </cell>
          <cell r="AG1397" t="str">
            <v>Q1 2017</v>
          </cell>
          <cell r="AH1397">
            <v>1</v>
          </cell>
          <cell r="AJ1397" t="str">
            <v/>
          </cell>
          <cell r="AK1397">
            <v>1</v>
          </cell>
          <cell r="AM1397" t="str">
            <v>Rest team</v>
          </cell>
        </row>
        <row r="1398">
          <cell r="U1398" t="str">
            <v>0202 Juiste vangnetcategorie</v>
          </cell>
          <cell r="AF1398" t="str">
            <v>201603</v>
          </cell>
          <cell r="AG1398" t="str">
            <v>Q1 2016</v>
          </cell>
          <cell r="AH1398">
            <v>1</v>
          </cell>
          <cell r="AJ1398" t="str">
            <v/>
          </cell>
          <cell r="AK1398">
            <v>1</v>
          </cell>
          <cell r="AM1398" t="str">
            <v>Rest team</v>
          </cell>
        </row>
        <row r="1399">
          <cell r="U1399" t="str">
            <v>0202 Juiste vangnetcategorie</v>
          </cell>
          <cell r="AF1399" t="str">
            <v>201602</v>
          </cell>
          <cell r="AG1399" t="str">
            <v>Q1 2016</v>
          </cell>
          <cell r="AH1399">
            <v>1</v>
          </cell>
          <cell r="AJ1399" t="str">
            <v/>
          </cell>
          <cell r="AK1399">
            <v>1</v>
          </cell>
          <cell r="AM1399" t="str">
            <v>Rest team</v>
          </cell>
        </row>
        <row r="1400">
          <cell r="U1400" t="str">
            <v>0202 Juiste vangnetcategorie</v>
          </cell>
          <cell r="AF1400" t="str">
            <v>201602</v>
          </cell>
          <cell r="AG1400" t="str">
            <v>Q1 2016</v>
          </cell>
          <cell r="AH1400">
            <v>1</v>
          </cell>
          <cell r="AJ1400" t="str">
            <v/>
          </cell>
          <cell r="AK1400">
            <v>1</v>
          </cell>
          <cell r="AM1400" t="str">
            <v>Rest team</v>
          </cell>
        </row>
        <row r="1401">
          <cell r="U1401" t="str">
            <v>0202 Juiste vangnetcategorie</v>
          </cell>
          <cell r="AF1401" t="str">
            <v>201701</v>
          </cell>
          <cell r="AG1401" t="str">
            <v>Q1 2017</v>
          </cell>
          <cell r="AH1401">
            <v>1</v>
          </cell>
          <cell r="AJ1401" t="str">
            <v/>
          </cell>
          <cell r="AK1401">
            <v>1</v>
          </cell>
          <cell r="AM1401" t="str">
            <v>Rest team</v>
          </cell>
        </row>
        <row r="1402">
          <cell r="U1402" t="str">
            <v>0202 Juiste vangnetcategorie</v>
          </cell>
          <cell r="AF1402" t="str">
            <v>201601</v>
          </cell>
          <cell r="AG1402" t="str">
            <v>Q1 2016</v>
          </cell>
          <cell r="AH1402">
            <v>1</v>
          </cell>
          <cell r="AJ1402" t="str">
            <v/>
          </cell>
          <cell r="AK1402">
            <v>1</v>
          </cell>
          <cell r="AM1402" t="str">
            <v>Rest team</v>
          </cell>
        </row>
        <row r="1403">
          <cell r="U1403" t="str">
            <v>0202 Juiste vangnetcategorie</v>
          </cell>
          <cell r="AF1403" t="str">
            <v>201606</v>
          </cell>
          <cell r="AG1403" t="str">
            <v>Q2 2016</v>
          </cell>
          <cell r="AH1403">
            <v>1</v>
          </cell>
          <cell r="AJ1403" t="str">
            <v/>
          </cell>
          <cell r="AK1403">
            <v>1</v>
          </cell>
          <cell r="AM1403" t="str">
            <v>Rest team</v>
          </cell>
        </row>
        <row r="1404">
          <cell r="U1404" t="str">
            <v>0202 Juiste vangnetcategorie</v>
          </cell>
          <cell r="AF1404" t="str">
            <v>201606</v>
          </cell>
          <cell r="AG1404" t="str">
            <v>Q2 2016</v>
          </cell>
          <cell r="AH1404">
            <v>1</v>
          </cell>
          <cell r="AJ1404" t="str">
            <v/>
          </cell>
          <cell r="AK1404">
            <v>1</v>
          </cell>
          <cell r="AM1404" t="str">
            <v>Rest team</v>
          </cell>
        </row>
        <row r="1405">
          <cell r="U1405" t="str">
            <v>0202 Juiste vangnetcategorie</v>
          </cell>
          <cell r="AF1405" t="str">
            <v>201608</v>
          </cell>
          <cell r="AG1405" t="str">
            <v>Q3 2016</v>
          </cell>
          <cell r="AH1405">
            <v>1</v>
          </cell>
          <cell r="AJ1405" t="str">
            <v/>
          </cell>
          <cell r="AK1405">
            <v>1</v>
          </cell>
          <cell r="AM1405" t="str">
            <v>Rest team</v>
          </cell>
        </row>
        <row r="1406">
          <cell r="U1406" t="str">
            <v>0202 Juiste vangnetcategorie</v>
          </cell>
          <cell r="AF1406" t="str">
            <v>201611</v>
          </cell>
          <cell r="AG1406" t="str">
            <v>Q4 2016</v>
          </cell>
          <cell r="AH1406">
            <v>1</v>
          </cell>
          <cell r="AJ1406" t="str">
            <v/>
          </cell>
          <cell r="AK1406">
            <v>1</v>
          </cell>
          <cell r="AM1406" t="str">
            <v>Rest team</v>
          </cell>
        </row>
        <row r="1407">
          <cell r="U1407" t="str">
            <v>0202 Juiste vangnetcategorie</v>
          </cell>
          <cell r="AF1407" t="str">
            <v>201607</v>
          </cell>
          <cell r="AG1407" t="str">
            <v>Q3 2016</v>
          </cell>
          <cell r="AH1407" t="str">
            <v/>
          </cell>
          <cell r="AJ1407">
            <v>1</v>
          </cell>
          <cell r="AK1407">
            <v>1</v>
          </cell>
          <cell r="AM1407" t="str">
            <v>Rest team</v>
          </cell>
        </row>
        <row r="1408">
          <cell r="U1408" t="str">
            <v>0202 Juiste vangnetcategorie</v>
          </cell>
          <cell r="AF1408" t="str">
            <v>201608</v>
          </cell>
          <cell r="AG1408" t="str">
            <v>Q3 2016</v>
          </cell>
          <cell r="AH1408">
            <v>1</v>
          </cell>
          <cell r="AJ1408" t="str">
            <v/>
          </cell>
          <cell r="AK1408">
            <v>1</v>
          </cell>
          <cell r="AM1408" t="str">
            <v>Rest team</v>
          </cell>
        </row>
        <row r="1409">
          <cell r="U1409" t="str">
            <v>0202 Juiste vangnetcategorie</v>
          </cell>
          <cell r="AF1409" t="str">
            <v>201701</v>
          </cell>
          <cell r="AG1409" t="str">
            <v>Q1 2017</v>
          </cell>
          <cell r="AH1409">
            <v>1</v>
          </cell>
          <cell r="AJ1409" t="str">
            <v/>
          </cell>
          <cell r="AK1409">
            <v>1</v>
          </cell>
          <cell r="AM1409" t="str">
            <v>Rest team</v>
          </cell>
        </row>
        <row r="1410">
          <cell r="U1410" t="str">
            <v>0202 Juiste vangnetcategorie</v>
          </cell>
          <cell r="AF1410" t="str">
            <v>201602</v>
          </cell>
          <cell r="AG1410" t="str">
            <v>Q1 2016</v>
          </cell>
          <cell r="AH1410">
            <v>1</v>
          </cell>
          <cell r="AJ1410" t="str">
            <v/>
          </cell>
          <cell r="AK1410">
            <v>1</v>
          </cell>
          <cell r="AM1410" t="str">
            <v>Rest team</v>
          </cell>
        </row>
        <row r="1411">
          <cell r="U1411" t="str">
            <v>0202 Juiste vangnetcategorie</v>
          </cell>
          <cell r="AF1411" t="str">
            <v>201602</v>
          </cell>
          <cell r="AG1411" t="str">
            <v>Q1 2016</v>
          </cell>
          <cell r="AH1411">
            <v>1</v>
          </cell>
          <cell r="AJ1411" t="str">
            <v/>
          </cell>
          <cell r="AK1411">
            <v>1</v>
          </cell>
          <cell r="AM1411" t="str">
            <v>Rest team</v>
          </cell>
        </row>
        <row r="1412">
          <cell r="U1412" t="str">
            <v>0202 Juiste vangnetcategorie</v>
          </cell>
          <cell r="AF1412" t="str">
            <v>201608</v>
          </cell>
          <cell r="AG1412" t="str">
            <v>Q3 2016</v>
          </cell>
          <cell r="AH1412">
            <v>1</v>
          </cell>
          <cell r="AJ1412" t="str">
            <v/>
          </cell>
          <cell r="AK1412">
            <v>1</v>
          </cell>
          <cell r="AM1412" t="str">
            <v>Rest team</v>
          </cell>
        </row>
        <row r="1413">
          <cell r="U1413" t="str">
            <v>0202 Juiste vangnetcategorie</v>
          </cell>
          <cell r="AF1413" t="str">
            <v>201602</v>
          </cell>
          <cell r="AG1413" t="str">
            <v>Q1 2016</v>
          </cell>
          <cell r="AH1413">
            <v>1</v>
          </cell>
          <cell r="AJ1413" t="str">
            <v/>
          </cell>
          <cell r="AK1413">
            <v>1</v>
          </cell>
          <cell r="AM1413" t="str">
            <v>Rest team</v>
          </cell>
        </row>
        <row r="1414">
          <cell r="U1414" t="str">
            <v>0202 Juiste vangnetcategorie</v>
          </cell>
          <cell r="AF1414" t="str">
            <v>201611</v>
          </cell>
          <cell r="AG1414" t="str">
            <v>Q4 2016</v>
          </cell>
          <cell r="AH1414">
            <v>1</v>
          </cell>
          <cell r="AJ1414" t="str">
            <v/>
          </cell>
          <cell r="AK1414">
            <v>1</v>
          </cell>
          <cell r="AM1414" t="str">
            <v>Rest team</v>
          </cell>
        </row>
        <row r="1415">
          <cell r="U1415" t="str">
            <v>0202 Juiste vangnetcategorie</v>
          </cell>
          <cell r="AF1415" t="str">
            <v>201608</v>
          </cell>
          <cell r="AG1415" t="str">
            <v>Q3 2016</v>
          </cell>
          <cell r="AH1415">
            <v>1</v>
          </cell>
          <cell r="AJ1415" t="str">
            <v/>
          </cell>
          <cell r="AK1415">
            <v>1</v>
          </cell>
          <cell r="AM1415" t="str">
            <v>Rest team</v>
          </cell>
        </row>
        <row r="1416">
          <cell r="U1416" t="str">
            <v>0202 Juiste vangnetcategorie</v>
          </cell>
          <cell r="AF1416" t="str">
            <v>201605</v>
          </cell>
          <cell r="AG1416" t="str">
            <v>Q2 2016</v>
          </cell>
          <cell r="AH1416">
            <v>1</v>
          </cell>
          <cell r="AJ1416" t="str">
            <v/>
          </cell>
          <cell r="AK1416">
            <v>1</v>
          </cell>
          <cell r="AM1416" t="str">
            <v>Rest team</v>
          </cell>
        </row>
        <row r="1417">
          <cell r="U1417" t="str">
            <v>0202 Juiste vangnetcategorie</v>
          </cell>
          <cell r="AF1417" t="str">
            <v>201603</v>
          </cell>
          <cell r="AG1417" t="str">
            <v>Q1 2016</v>
          </cell>
          <cell r="AH1417">
            <v>1</v>
          </cell>
          <cell r="AJ1417" t="str">
            <v/>
          </cell>
          <cell r="AK1417">
            <v>1</v>
          </cell>
          <cell r="AM1417" t="str">
            <v>Rest team</v>
          </cell>
        </row>
        <row r="1418">
          <cell r="U1418" t="str">
            <v>0202 Juiste vangnetcategorie</v>
          </cell>
          <cell r="AF1418" t="str">
            <v>201607</v>
          </cell>
          <cell r="AG1418" t="str">
            <v>Q3 2016</v>
          </cell>
          <cell r="AH1418">
            <v>1</v>
          </cell>
          <cell r="AJ1418" t="str">
            <v/>
          </cell>
          <cell r="AK1418">
            <v>1</v>
          </cell>
          <cell r="AM1418" t="str">
            <v>Rest team</v>
          </cell>
        </row>
        <row r="1419">
          <cell r="U1419" t="str">
            <v>0202 Juiste vangnetcategorie</v>
          </cell>
          <cell r="AF1419" t="str">
            <v>201608</v>
          </cell>
          <cell r="AG1419" t="str">
            <v>Q3 2016</v>
          </cell>
          <cell r="AH1419">
            <v>1</v>
          </cell>
          <cell r="AJ1419" t="str">
            <v/>
          </cell>
          <cell r="AK1419">
            <v>1</v>
          </cell>
          <cell r="AM1419" t="str">
            <v>Rest team</v>
          </cell>
        </row>
        <row r="1420">
          <cell r="U1420" t="str">
            <v>0202 Juiste vangnetcategorie</v>
          </cell>
          <cell r="AF1420" t="str">
            <v>201602</v>
          </cell>
          <cell r="AG1420" t="str">
            <v>Q1 2016</v>
          </cell>
          <cell r="AH1420">
            <v>1</v>
          </cell>
          <cell r="AJ1420" t="str">
            <v/>
          </cell>
          <cell r="AK1420">
            <v>1</v>
          </cell>
          <cell r="AM1420" t="str">
            <v>Rest team</v>
          </cell>
        </row>
        <row r="1421">
          <cell r="U1421" t="str">
            <v>0202 Juiste vangnetcategorie</v>
          </cell>
          <cell r="AF1421" t="str">
            <v>201606</v>
          </cell>
          <cell r="AG1421" t="str">
            <v>Q2 2016</v>
          </cell>
          <cell r="AH1421">
            <v>1</v>
          </cell>
          <cell r="AJ1421" t="str">
            <v/>
          </cell>
          <cell r="AK1421">
            <v>1</v>
          </cell>
          <cell r="AM1421" t="str">
            <v>Rest team</v>
          </cell>
        </row>
        <row r="1422">
          <cell r="U1422" t="str">
            <v>0202 Juiste vangnetcategorie</v>
          </cell>
          <cell r="AF1422" t="str">
            <v>201606</v>
          </cell>
          <cell r="AG1422" t="str">
            <v>Q2 2016</v>
          </cell>
          <cell r="AH1422">
            <v>1</v>
          </cell>
          <cell r="AJ1422" t="str">
            <v/>
          </cell>
          <cell r="AK1422">
            <v>1</v>
          </cell>
          <cell r="AM1422" t="str">
            <v>Rest team</v>
          </cell>
        </row>
        <row r="1423">
          <cell r="U1423" t="str">
            <v>0202 Juiste vangnetcategorie</v>
          </cell>
          <cell r="AF1423" t="str">
            <v>201601</v>
          </cell>
          <cell r="AG1423" t="str">
            <v>Q1 2016</v>
          </cell>
          <cell r="AH1423">
            <v>1</v>
          </cell>
          <cell r="AJ1423" t="str">
            <v/>
          </cell>
          <cell r="AK1423">
            <v>1</v>
          </cell>
          <cell r="AM1423" t="str">
            <v>Rest team</v>
          </cell>
        </row>
        <row r="1424">
          <cell r="U1424" t="str">
            <v>0202 Juiste vangnetcategorie</v>
          </cell>
          <cell r="AF1424" t="str">
            <v>201701</v>
          </cell>
          <cell r="AG1424" t="str">
            <v>Q1 2017</v>
          </cell>
          <cell r="AH1424">
            <v>1</v>
          </cell>
          <cell r="AJ1424" t="str">
            <v/>
          </cell>
          <cell r="AK1424">
            <v>1</v>
          </cell>
          <cell r="AM1424" t="str">
            <v>Rest team</v>
          </cell>
        </row>
        <row r="1425">
          <cell r="U1425" t="str">
            <v>0202 Juiste vangnetcategorie</v>
          </cell>
          <cell r="AF1425" t="str">
            <v>201603</v>
          </cell>
          <cell r="AG1425" t="str">
            <v>Q1 2016</v>
          </cell>
          <cell r="AH1425">
            <v>1</v>
          </cell>
          <cell r="AJ1425" t="str">
            <v/>
          </cell>
          <cell r="AK1425">
            <v>1</v>
          </cell>
          <cell r="AM1425" t="str">
            <v>Rest team</v>
          </cell>
        </row>
        <row r="1426">
          <cell r="U1426" t="str">
            <v>0202 Juiste vangnetcategorie</v>
          </cell>
          <cell r="AF1426" t="str">
            <v>201603</v>
          </cell>
          <cell r="AG1426" t="str">
            <v>Q1 2016</v>
          </cell>
          <cell r="AH1426">
            <v>1</v>
          </cell>
          <cell r="AJ1426" t="str">
            <v/>
          </cell>
          <cell r="AK1426">
            <v>1</v>
          </cell>
          <cell r="AM1426" t="str">
            <v>Rest team</v>
          </cell>
        </row>
        <row r="1427">
          <cell r="U1427" t="str">
            <v>0202 Juiste vangnetcategorie</v>
          </cell>
          <cell r="AF1427" t="str">
            <v>201609</v>
          </cell>
          <cell r="AG1427" t="str">
            <v>Q3 2016</v>
          </cell>
          <cell r="AH1427">
            <v>1</v>
          </cell>
          <cell r="AJ1427" t="str">
            <v/>
          </cell>
          <cell r="AK1427">
            <v>1</v>
          </cell>
          <cell r="AM1427" t="str">
            <v>Rest team</v>
          </cell>
        </row>
        <row r="1428">
          <cell r="U1428" t="str">
            <v>0202 Juiste vangnetcategorie</v>
          </cell>
          <cell r="AF1428" t="str">
            <v>201607</v>
          </cell>
          <cell r="AG1428" t="str">
            <v>Q3 2016</v>
          </cell>
          <cell r="AH1428">
            <v>1</v>
          </cell>
          <cell r="AJ1428" t="str">
            <v/>
          </cell>
          <cell r="AK1428">
            <v>1</v>
          </cell>
          <cell r="AM1428" t="str">
            <v>Rest team</v>
          </cell>
        </row>
        <row r="1429">
          <cell r="U1429" t="str">
            <v>0202 Juiste vangnetcategorie</v>
          </cell>
          <cell r="AF1429" t="str">
            <v>201609</v>
          </cell>
          <cell r="AG1429" t="str">
            <v>Q3 2016</v>
          </cell>
          <cell r="AH1429">
            <v>1</v>
          </cell>
          <cell r="AJ1429" t="str">
            <v/>
          </cell>
          <cell r="AK1429">
            <v>1</v>
          </cell>
          <cell r="AM1429" t="str">
            <v>Rest team</v>
          </cell>
        </row>
        <row r="1430">
          <cell r="U1430" t="str">
            <v>0202 Juiste vangnetcategorie</v>
          </cell>
          <cell r="AF1430" t="str">
            <v>201601</v>
          </cell>
          <cell r="AG1430" t="str">
            <v>Q1 2016</v>
          </cell>
          <cell r="AH1430">
            <v>1</v>
          </cell>
          <cell r="AJ1430" t="str">
            <v/>
          </cell>
          <cell r="AK1430">
            <v>1</v>
          </cell>
          <cell r="AM1430" t="str">
            <v>Rest team</v>
          </cell>
        </row>
        <row r="1431">
          <cell r="U1431" t="str">
            <v>0202 Juiste vangnetcategorie</v>
          </cell>
          <cell r="AF1431" t="str">
            <v>201611</v>
          </cell>
          <cell r="AG1431" t="str">
            <v>Q4 2016</v>
          </cell>
          <cell r="AH1431">
            <v>1</v>
          </cell>
          <cell r="AJ1431" t="str">
            <v/>
          </cell>
          <cell r="AK1431">
            <v>1</v>
          </cell>
          <cell r="AM1431" t="str">
            <v>Rest team</v>
          </cell>
        </row>
        <row r="1432">
          <cell r="U1432" t="str">
            <v>0202 Juiste vangnetcategorie</v>
          </cell>
          <cell r="AF1432" t="str">
            <v>201606</v>
          </cell>
          <cell r="AG1432" t="str">
            <v>Q2 2016</v>
          </cell>
          <cell r="AH1432">
            <v>1</v>
          </cell>
          <cell r="AJ1432" t="str">
            <v/>
          </cell>
          <cell r="AK1432">
            <v>1</v>
          </cell>
          <cell r="AM1432" t="str">
            <v>Rest team</v>
          </cell>
        </row>
        <row r="1433">
          <cell r="U1433" t="str">
            <v>0202 Juiste vangnetcategorie</v>
          </cell>
          <cell r="AF1433" t="str">
            <v>201611</v>
          </cell>
          <cell r="AG1433" t="str">
            <v>Q4 2016</v>
          </cell>
          <cell r="AH1433">
            <v>1</v>
          </cell>
          <cell r="AJ1433" t="str">
            <v/>
          </cell>
          <cell r="AK1433">
            <v>1</v>
          </cell>
          <cell r="AM1433" t="str">
            <v>Rest team</v>
          </cell>
        </row>
        <row r="1434">
          <cell r="U1434" t="str">
            <v>0202 Juiste vangnetcategorie</v>
          </cell>
          <cell r="AF1434" t="str">
            <v>201701</v>
          </cell>
          <cell r="AG1434" t="str">
            <v>Q1 2017</v>
          </cell>
          <cell r="AH1434">
            <v>1</v>
          </cell>
          <cell r="AJ1434" t="str">
            <v/>
          </cell>
          <cell r="AK1434">
            <v>1</v>
          </cell>
          <cell r="AM1434" t="str">
            <v>Rest team</v>
          </cell>
        </row>
        <row r="1435">
          <cell r="U1435" t="str">
            <v>0202 Juiste vangnetcategorie</v>
          </cell>
          <cell r="AF1435" t="str">
            <v>201603</v>
          </cell>
          <cell r="AG1435" t="str">
            <v>Q1 2016</v>
          </cell>
          <cell r="AH1435">
            <v>1</v>
          </cell>
          <cell r="AJ1435" t="str">
            <v/>
          </cell>
          <cell r="AK1435">
            <v>1</v>
          </cell>
          <cell r="AM1435" t="str">
            <v>Rest team</v>
          </cell>
        </row>
        <row r="1436">
          <cell r="U1436" t="str">
            <v>0202 Juiste vangnetcategorie</v>
          </cell>
          <cell r="AF1436" t="str">
            <v>201606</v>
          </cell>
          <cell r="AG1436" t="str">
            <v>Q2 2016</v>
          </cell>
          <cell r="AH1436">
            <v>1</v>
          </cell>
          <cell r="AJ1436" t="str">
            <v/>
          </cell>
          <cell r="AK1436">
            <v>1</v>
          </cell>
          <cell r="AM1436" t="str">
            <v>Rest team</v>
          </cell>
        </row>
        <row r="1437">
          <cell r="U1437" t="str">
            <v>0202 Juiste vangnetcategorie</v>
          </cell>
          <cell r="AF1437" t="str">
            <v>201609</v>
          </cell>
          <cell r="AG1437" t="str">
            <v>Q3 2016</v>
          </cell>
          <cell r="AH1437">
            <v>1</v>
          </cell>
          <cell r="AJ1437" t="str">
            <v/>
          </cell>
          <cell r="AK1437">
            <v>1</v>
          </cell>
          <cell r="AM1437" t="str">
            <v>Rest team</v>
          </cell>
        </row>
        <row r="1438">
          <cell r="U1438" t="str">
            <v>0202 Juiste vangnetcategorie</v>
          </cell>
          <cell r="AF1438" t="str">
            <v>201606</v>
          </cell>
          <cell r="AG1438" t="str">
            <v>Q2 2016</v>
          </cell>
          <cell r="AH1438">
            <v>1</v>
          </cell>
          <cell r="AJ1438" t="str">
            <v/>
          </cell>
          <cell r="AK1438">
            <v>1</v>
          </cell>
          <cell r="AM1438" t="str">
            <v>Rest team</v>
          </cell>
        </row>
        <row r="1439">
          <cell r="U1439" t="str">
            <v>0203 Ingangsdatum Uitkering</v>
          </cell>
          <cell r="AF1439" t="str">
            <v>201609</v>
          </cell>
          <cell r="AG1439" t="str">
            <v>Q3 2016</v>
          </cell>
          <cell r="AH1439">
            <v>1</v>
          </cell>
          <cell r="AJ1439" t="str">
            <v/>
          </cell>
          <cell r="AK1439">
            <v>1</v>
          </cell>
          <cell r="AM1439" t="str">
            <v>Rest team</v>
          </cell>
        </row>
        <row r="1440">
          <cell r="U1440" t="str">
            <v>0203 Ingangsdatum Uitkering</v>
          </cell>
          <cell r="AF1440" t="str">
            <v>201606</v>
          </cell>
          <cell r="AG1440" t="str">
            <v>Q2 2016</v>
          </cell>
          <cell r="AH1440">
            <v>1</v>
          </cell>
          <cell r="AJ1440" t="str">
            <v/>
          </cell>
          <cell r="AK1440">
            <v>1</v>
          </cell>
          <cell r="AM1440" t="str">
            <v>Rest team</v>
          </cell>
        </row>
        <row r="1441">
          <cell r="U1441" t="str">
            <v>0203 Ingangsdatum Uitkering</v>
          </cell>
          <cell r="AF1441" t="str">
            <v>201606</v>
          </cell>
          <cell r="AG1441" t="str">
            <v>Q2 2016</v>
          </cell>
          <cell r="AH1441">
            <v>1</v>
          </cell>
          <cell r="AJ1441" t="str">
            <v/>
          </cell>
          <cell r="AK1441">
            <v>1</v>
          </cell>
          <cell r="AM1441" t="str">
            <v>Rest team</v>
          </cell>
        </row>
        <row r="1442">
          <cell r="U1442" t="str">
            <v>0203 Ingangsdatum Uitkering</v>
          </cell>
          <cell r="AF1442" t="str">
            <v>201611</v>
          </cell>
          <cell r="AG1442" t="str">
            <v>Q4 2016</v>
          </cell>
          <cell r="AH1442">
            <v>1</v>
          </cell>
          <cell r="AJ1442" t="str">
            <v/>
          </cell>
          <cell r="AK1442">
            <v>1</v>
          </cell>
          <cell r="AM1442" t="str">
            <v>Rest team</v>
          </cell>
        </row>
        <row r="1443">
          <cell r="U1443" t="str">
            <v>0203 Ingangsdatum Uitkering</v>
          </cell>
          <cell r="AF1443" t="str">
            <v>201701</v>
          </cell>
          <cell r="AG1443" t="str">
            <v>Q1 2017</v>
          </cell>
          <cell r="AH1443">
            <v>1</v>
          </cell>
          <cell r="AJ1443" t="str">
            <v/>
          </cell>
          <cell r="AK1443">
            <v>1</v>
          </cell>
          <cell r="AM1443" t="str">
            <v>Rest team</v>
          </cell>
        </row>
        <row r="1444">
          <cell r="U1444" t="str">
            <v>0203 Ingangsdatum Uitkering</v>
          </cell>
          <cell r="AF1444" t="str">
            <v>201606</v>
          </cell>
          <cell r="AG1444" t="str">
            <v>Q2 2016</v>
          </cell>
          <cell r="AH1444">
            <v>1</v>
          </cell>
          <cell r="AJ1444" t="str">
            <v/>
          </cell>
          <cell r="AK1444">
            <v>1</v>
          </cell>
          <cell r="AM1444" t="str">
            <v>Rest team</v>
          </cell>
        </row>
        <row r="1445">
          <cell r="U1445" t="str">
            <v>0203 Ingangsdatum Uitkering</v>
          </cell>
          <cell r="AF1445" t="str">
            <v>201608</v>
          </cell>
          <cell r="AG1445" t="str">
            <v>Q3 2016</v>
          </cell>
          <cell r="AH1445">
            <v>1</v>
          </cell>
          <cell r="AJ1445" t="str">
            <v/>
          </cell>
          <cell r="AK1445">
            <v>1</v>
          </cell>
          <cell r="AM1445" t="str">
            <v>Rest team</v>
          </cell>
        </row>
        <row r="1446">
          <cell r="U1446" t="str">
            <v>0203 Ingangsdatum Uitkering</v>
          </cell>
          <cell r="AF1446" t="str">
            <v>201602</v>
          </cell>
          <cell r="AG1446" t="str">
            <v>Q1 2016</v>
          </cell>
          <cell r="AH1446">
            <v>1</v>
          </cell>
          <cell r="AJ1446" t="str">
            <v/>
          </cell>
          <cell r="AK1446">
            <v>1</v>
          </cell>
          <cell r="AM1446" t="str">
            <v>Rest team</v>
          </cell>
        </row>
        <row r="1447">
          <cell r="U1447" t="str">
            <v>0203 Ingangsdatum Uitkering</v>
          </cell>
          <cell r="AF1447" t="str">
            <v>201609</v>
          </cell>
          <cell r="AG1447" t="str">
            <v>Q3 2016</v>
          </cell>
          <cell r="AH1447">
            <v>1</v>
          </cell>
          <cell r="AJ1447" t="str">
            <v/>
          </cell>
          <cell r="AK1447">
            <v>1</v>
          </cell>
          <cell r="AM1447" t="str">
            <v>Rest team</v>
          </cell>
        </row>
        <row r="1448">
          <cell r="U1448" t="str">
            <v>0203 Ingangsdatum Uitkering</v>
          </cell>
          <cell r="AF1448" t="str">
            <v>201602</v>
          </cell>
          <cell r="AG1448" t="str">
            <v>Q1 2016</v>
          </cell>
          <cell r="AH1448">
            <v>1</v>
          </cell>
          <cell r="AJ1448" t="str">
            <v/>
          </cell>
          <cell r="AK1448">
            <v>1</v>
          </cell>
          <cell r="AM1448" t="str">
            <v>Rest team</v>
          </cell>
        </row>
        <row r="1449">
          <cell r="U1449" t="str">
            <v>0203 Ingangsdatum Uitkering</v>
          </cell>
          <cell r="AF1449" t="str">
            <v>201605</v>
          </cell>
          <cell r="AG1449" t="str">
            <v>Q2 2016</v>
          </cell>
          <cell r="AH1449" t="str">
            <v/>
          </cell>
          <cell r="AJ1449">
            <v>1</v>
          </cell>
          <cell r="AK1449">
            <v>1</v>
          </cell>
          <cell r="AM1449" t="str">
            <v>Rest team</v>
          </cell>
        </row>
        <row r="1450">
          <cell r="U1450" t="str">
            <v>0203 Ingangsdatum Uitkering</v>
          </cell>
          <cell r="AF1450" t="str">
            <v>201701</v>
          </cell>
          <cell r="AG1450" t="str">
            <v>Q1 2017</v>
          </cell>
          <cell r="AH1450">
            <v>1</v>
          </cell>
          <cell r="AJ1450" t="str">
            <v/>
          </cell>
          <cell r="AK1450">
            <v>1</v>
          </cell>
          <cell r="AM1450" t="str">
            <v>Rest team</v>
          </cell>
        </row>
        <row r="1451">
          <cell r="U1451" t="str">
            <v>0203 Ingangsdatum Uitkering</v>
          </cell>
          <cell r="AF1451" t="str">
            <v>201607</v>
          </cell>
          <cell r="AG1451" t="str">
            <v>Q3 2016</v>
          </cell>
          <cell r="AH1451">
            <v>1</v>
          </cell>
          <cell r="AJ1451" t="str">
            <v/>
          </cell>
          <cell r="AK1451">
            <v>1</v>
          </cell>
          <cell r="AM1451" t="str">
            <v>Rest team</v>
          </cell>
        </row>
        <row r="1452">
          <cell r="U1452" t="str">
            <v>0203 Ingangsdatum Uitkering</v>
          </cell>
          <cell r="AF1452" t="str">
            <v>201602</v>
          </cell>
          <cell r="AG1452" t="str">
            <v>Q1 2016</v>
          </cell>
          <cell r="AH1452">
            <v>1</v>
          </cell>
          <cell r="AJ1452" t="str">
            <v/>
          </cell>
          <cell r="AK1452">
            <v>1</v>
          </cell>
          <cell r="AM1452" t="str">
            <v>Rest team</v>
          </cell>
        </row>
        <row r="1453">
          <cell r="U1453" t="str">
            <v>0203 Ingangsdatum Uitkering</v>
          </cell>
          <cell r="AF1453" t="str">
            <v>201603</v>
          </cell>
          <cell r="AG1453" t="str">
            <v>Q1 2016</v>
          </cell>
          <cell r="AH1453">
            <v>1</v>
          </cell>
          <cell r="AJ1453" t="str">
            <v/>
          </cell>
          <cell r="AK1453">
            <v>1</v>
          </cell>
          <cell r="AM1453" t="str">
            <v>Rest team</v>
          </cell>
        </row>
        <row r="1454">
          <cell r="U1454" t="str">
            <v>0203 Ingangsdatum Uitkering</v>
          </cell>
          <cell r="AF1454" t="str">
            <v>201606</v>
          </cell>
          <cell r="AG1454" t="str">
            <v>Q2 2016</v>
          </cell>
          <cell r="AH1454">
            <v>1</v>
          </cell>
          <cell r="AJ1454" t="str">
            <v/>
          </cell>
          <cell r="AK1454">
            <v>1</v>
          </cell>
          <cell r="AM1454" t="str">
            <v>Rest team</v>
          </cell>
        </row>
        <row r="1455">
          <cell r="U1455" t="str">
            <v>0203 Ingangsdatum Uitkering</v>
          </cell>
          <cell r="AF1455" t="str">
            <v>201701</v>
          </cell>
          <cell r="AG1455" t="str">
            <v>Q1 2017</v>
          </cell>
          <cell r="AH1455">
            <v>1</v>
          </cell>
          <cell r="AJ1455" t="str">
            <v/>
          </cell>
          <cell r="AK1455">
            <v>1</v>
          </cell>
          <cell r="AM1455" t="str">
            <v>Rest team</v>
          </cell>
        </row>
        <row r="1456">
          <cell r="U1456" t="str">
            <v>0203 Ingangsdatum Uitkering</v>
          </cell>
          <cell r="AF1456" t="str">
            <v>201611</v>
          </cell>
          <cell r="AG1456" t="str">
            <v>Q4 2016</v>
          </cell>
          <cell r="AH1456">
            <v>1</v>
          </cell>
          <cell r="AJ1456" t="str">
            <v/>
          </cell>
          <cell r="AK1456">
            <v>1</v>
          </cell>
          <cell r="AM1456" t="str">
            <v>Rest team</v>
          </cell>
        </row>
        <row r="1457">
          <cell r="U1457" t="str">
            <v>0203 Ingangsdatum Uitkering</v>
          </cell>
          <cell r="AF1457" t="str">
            <v>201602</v>
          </cell>
          <cell r="AG1457" t="str">
            <v>Q1 2016</v>
          </cell>
          <cell r="AH1457">
            <v>1</v>
          </cell>
          <cell r="AJ1457" t="str">
            <v/>
          </cell>
          <cell r="AK1457">
            <v>1</v>
          </cell>
          <cell r="AM1457" t="str">
            <v>Rest team</v>
          </cell>
        </row>
        <row r="1458">
          <cell r="U1458" t="str">
            <v>0203 Ingangsdatum Uitkering</v>
          </cell>
          <cell r="AF1458" t="str">
            <v>201606</v>
          </cell>
          <cell r="AG1458" t="str">
            <v>Q2 2016</v>
          </cell>
          <cell r="AH1458">
            <v>1</v>
          </cell>
          <cell r="AJ1458" t="str">
            <v/>
          </cell>
          <cell r="AK1458">
            <v>1</v>
          </cell>
          <cell r="AM1458" t="str">
            <v>Rest team</v>
          </cell>
        </row>
        <row r="1459">
          <cell r="U1459" t="str">
            <v>0203 Ingangsdatum Uitkering</v>
          </cell>
          <cell r="AF1459" t="str">
            <v>201606</v>
          </cell>
          <cell r="AG1459" t="str">
            <v>Q2 2016</v>
          </cell>
          <cell r="AH1459">
            <v>1</v>
          </cell>
          <cell r="AJ1459" t="str">
            <v/>
          </cell>
          <cell r="AK1459">
            <v>1</v>
          </cell>
          <cell r="AM1459" t="str">
            <v>Rest team</v>
          </cell>
        </row>
        <row r="1460">
          <cell r="U1460" t="str">
            <v>0203 Ingangsdatum Uitkering</v>
          </cell>
          <cell r="AF1460" t="str">
            <v>201602</v>
          </cell>
          <cell r="AG1460" t="str">
            <v>Q1 2016</v>
          </cell>
          <cell r="AH1460">
            <v>1</v>
          </cell>
          <cell r="AJ1460" t="str">
            <v/>
          </cell>
          <cell r="AK1460">
            <v>1</v>
          </cell>
          <cell r="AM1460" t="str">
            <v>Rest team</v>
          </cell>
        </row>
        <row r="1461">
          <cell r="U1461" t="str">
            <v>0203 Ingangsdatum Uitkering</v>
          </cell>
          <cell r="AF1461" t="str">
            <v>201605</v>
          </cell>
          <cell r="AG1461" t="str">
            <v>Q2 2016</v>
          </cell>
          <cell r="AH1461">
            <v>1</v>
          </cell>
          <cell r="AJ1461" t="str">
            <v/>
          </cell>
          <cell r="AK1461">
            <v>1</v>
          </cell>
          <cell r="AM1461" t="str">
            <v>Rest team</v>
          </cell>
        </row>
        <row r="1462">
          <cell r="U1462" t="str">
            <v>0203 Ingangsdatum Uitkering</v>
          </cell>
          <cell r="AF1462" t="str">
            <v>201601</v>
          </cell>
          <cell r="AG1462" t="str">
            <v>Q1 2016</v>
          </cell>
          <cell r="AH1462">
            <v>1</v>
          </cell>
          <cell r="AJ1462" t="str">
            <v/>
          </cell>
          <cell r="AK1462">
            <v>1</v>
          </cell>
          <cell r="AM1462" t="str">
            <v>Rest team</v>
          </cell>
        </row>
        <row r="1463">
          <cell r="U1463" t="str">
            <v>0203 Ingangsdatum Uitkering</v>
          </cell>
          <cell r="AF1463" t="str">
            <v>201609</v>
          </cell>
          <cell r="AG1463" t="str">
            <v>Q3 2016</v>
          </cell>
          <cell r="AH1463">
            <v>1</v>
          </cell>
          <cell r="AJ1463" t="str">
            <v/>
          </cell>
          <cell r="AK1463">
            <v>1</v>
          </cell>
          <cell r="AM1463" t="str">
            <v>Rest team</v>
          </cell>
        </row>
        <row r="1464">
          <cell r="U1464" t="str">
            <v>0203 Ingangsdatum Uitkering</v>
          </cell>
          <cell r="AF1464" t="str">
            <v>201605</v>
          </cell>
          <cell r="AG1464" t="str">
            <v>Q2 2016</v>
          </cell>
          <cell r="AH1464">
            <v>1</v>
          </cell>
          <cell r="AJ1464" t="str">
            <v/>
          </cell>
          <cell r="AK1464">
            <v>1</v>
          </cell>
          <cell r="AM1464" t="str">
            <v>Rest team</v>
          </cell>
        </row>
        <row r="1465">
          <cell r="U1465" t="str">
            <v>0203 Ingangsdatum Uitkering</v>
          </cell>
          <cell r="AF1465" t="str">
            <v>201611</v>
          </cell>
          <cell r="AG1465" t="str">
            <v>Q4 2016</v>
          </cell>
          <cell r="AH1465">
            <v>1</v>
          </cell>
          <cell r="AJ1465" t="str">
            <v/>
          </cell>
          <cell r="AK1465">
            <v>1</v>
          </cell>
          <cell r="AM1465" t="str">
            <v>Rest team</v>
          </cell>
        </row>
        <row r="1466">
          <cell r="U1466" t="str">
            <v>0203 Ingangsdatum Uitkering</v>
          </cell>
          <cell r="AF1466" t="str">
            <v>201601</v>
          </cell>
          <cell r="AG1466" t="str">
            <v>Q1 2016</v>
          </cell>
          <cell r="AH1466">
            <v>1</v>
          </cell>
          <cell r="AJ1466" t="str">
            <v/>
          </cell>
          <cell r="AK1466">
            <v>1</v>
          </cell>
          <cell r="AM1466" t="str">
            <v>Rest team</v>
          </cell>
        </row>
        <row r="1467">
          <cell r="U1467" t="str">
            <v>0203 Ingangsdatum Uitkering</v>
          </cell>
          <cell r="AF1467" t="str">
            <v>201603</v>
          </cell>
          <cell r="AG1467" t="str">
            <v>Q1 2016</v>
          </cell>
          <cell r="AH1467">
            <v>1</v>
          </cell>
          <cell r="AJ1467" t="str">
            <v/>
          </cell>
          <cell r="AK1467">
            <v>1</v>
          </cell>
          <cell r="AM1467" t="str">
            <v>Rest team</v>
          </cell>
        </row>
        <row r="1468">
          <cell r="U1468" t="str">
            <v>0203 Ingangsdatum Uitkering</v>
          </cell>
          <cell r="AF1468" t="str">
            <v>201701</v>
          </cell>
          <cell r="AG1468" t="str">
            <v>Q1 2017</v>
          </cell>
          <cell r="AH1468">
            <v>1</v>
          </cell>
          <cell r="AJ1468" t="str">
            <v/>
          </cell>
          <cell r="AK1468">
            <v>1</v>
          </cell>
          <cell r="AM1468" t="str">
            <v>Rest team</v>
          </cell>
        </row>
        <row r="1469">
          <cell r="U1469" t="str">
            <v>0203 Ingangsdatum Uitkering</v>
          </cell>
          <cell r="AF1469" t="str">
            <v>201607</v>
          </cell>
          <cell r="AG1469" t="str">
            <v>Q3 2016</v>
          </cell>
          <cell r="AH1469">
            <v>1</v>
          </cell>
          <cell r="AJ1469" t="str">
            <v/>
          </cell>
          <cell r="AK1469">
            <v>1</v>
          </cell>
          <cell r="AM1469" t="str">
            <v>Rest team</v>
          </cell>
        </row>
        <row r="1470">
          <cell r="U1470" t="str">
            <v>0203 Ingangsdatum Uitkering</v>
          </cell>
          <cell r="AF1470" t="str">
            <v>201602</v>
          </cell>
          <cell r="AG1470" t="str">
            <v>Q1 2016</v>
          </cell>
          <cell r="AH1470">
            <v>1</v>
          </cell>
          <cell r="AJ1470" t="str">
            <v/>
          </cell>
          <cell r="AK1470">
            <v>1</v>
          </cell>
          <cell r="AM1470" t="str">
            <v>Rest team</v>
          </cell>
        </row>
        <row r="1471">
          <cell r="U1471" t="str">
            <v>0203 Ingangsdatum Uitkering</v>
          </cell>
          <cell r="AF1471" t="str">
            <v>201608</v>
          </cell>
          <cell r="AG1471" t="str">
            <v>Q3 2016</v>
          </cell>
          <cell r="AH1471">
            <v>1</v>
          </cell>
          <cell r="AJ1471" t="str">
            <v/>
          </cell>
          <cell r="AK1471">
            <v>1</v>
          </cell>
          <cell r="AM1471" t="str">
            <v>Rest team</v>
          </cell>
        </row>
        <row r="1472">
          <cell r="U1472" t="str">
            <v>0203 Ingangsdatum Uitkering</v>
          </cell>
          <cell r="AF1472" t="str">
            <v>201602</v>
          </cell>
          <cell r="AG1472" t="str">
            <v>Q1 2016</v>
          </cell>
          <cell r="AH1472">
            <v>1</v>
          </cell>
          <cell r="AJ1472" t="str">
            <v/>
          </cell>
          <cell r="AK1472">
            <v>1</v>
          </cell>
          <cell r="AM1472" t="str">
            <v>Rest team</v>
          </cell>
        </row>
        <row r="1473">
          <cell r="U1473" t="str">
            <v>0203 Ingangsdatum Uitkering</v>
          </cell>
          <cell r="AF1473" t="str">
            <v>201608</v>
          </cell>
          <cell r="AG1473" t="str">
            <v>Q3 2016</v>
          </cell>
          <cell r="AH1473">
            <v>1</v>
          </cell>
          <cell r="AJ1473" t="str">
            <v/>
          </cell>
          <cell r="AK1473">
            <v>1</v>
          </cell>
          <cell r="AM1473" t="str">
            <v>Rest team</v>
          </cell>
        </row>
        <row r="1474">
          <cell r="U1474" t="str">
            <v>0203 Ingangsdatum Uitkering</v>
          </cell>
          <cell r="AF1474" t="str">
            <v>201603</v>
          </cell>
          <cell r="AG1474" t="str">
            <v>Q1 2016</v>
          </cell>
          <cell r="AH1474">
            <v>1</v>
          </cell>
          <cell r="AJ1474" t="str">
            <v/>
          </cell>
          <cell r="AK1474">
            <v>1</v>
          </cell>
          <cell r="AM1474" t="str">
            <v>Rest team</v>
          </cell>
        </row>
        <row r="1475">
          <cell r="U1475" t="str">
            <v>0203 Ingangsdatum Uitkering</v>
          </cell>
          <cell r="AF1475" t="str">
            <v>201607</v>
          </cell>
          <cell r="AG1475" t="str">
            <v>Q3 2016</v>
          </cell>
          <cell r="AH1475" t="str">
            <v/>
          </cell>
          <cell r="AJ1475">
            <v>1</v>
          </cell>
          <cell r="AK1475">
            <v>1</v>
          </cell>
          <cell r="AM1475" t="str">
            <v>Rest team</v>
          </cell>
        </row>
        <row r="1476">
          <cell r="U1476" t="str">
            <v>0203 Ingangsdatum Uitkering</v>
          </cell>
          <cell r="AF1476" t="str">
            <v>201606</v>
          </cell>
          <cell r="AG1476" t="str">
            <v>Q2 2016</v>
          </cell>
          <cell r="AH1476">
            <v>1</v>
          </cell>
          <cell r="AJ1476" t="str">
            <v/>
          </cell>
          <cell r="AK1476">
            <v>1</v>
          </cell>
          <cell r="AM1476" t="str">
            <v>Rest team</v>
          </cell>
        </row>
        <row r="1477">
          <cell r="U1477" t="str">
            <v>0203 Ingangsdatum Uitkering</v>
          </cell>
          <cell r="AF1477" t="str">
            <v>201602</v>
          </cell>
          <cell r="AG1477" t="str">
            <v>Q1 2016</v>
          </cell>
          <cell r="AH1477">
            <v>1</v>
          </cell>
          <cell r="AJ1477" t="str">
            <v/>
          </cell>
          <cell r="AK1477">
            <v>1</v>
          </cell>
          <cell r="AM1477" t="str">
            <v>Rest team</v>
          </cell>
        </row>
        <row r="1478">
          <cell r="U1478" t="str">
            <v>0203 Ingangsdatum Uitkering</v>
          </cell>
          <cell r="AF1478" t="str">
            <v>201611</v>
          </cell>
          <cell r="AG1478" t="str">
            <v>Q4 2016</v>
          </cell>
          <cell r="AH1478">
            <v>1</v>
          </cell>
          <cell r="AJ1478" t="str">
            <v/>
          </cell>
          <cell r="AK1478">
            <v>1</v>
          </cell>
          <cell r="AM1478" t="str">
            <v>Rest team</v>
          </cell>
        </row>
        <row r="1479">
          <cell r="U1479" t="str">
            <v>0203 Ingangsdatum Uitkering</v>
          </cell>
          <cell r="AF1479" t="str">
            <v>201611</v>
          </cell>
          <cell r="AG1479" t="str">
            <v>Q4 2016</v>
          </cell>
          <cell r="AH1479">
            <v>1</v>
          </cell>
          <cell r="AJ1479" t="str">
            <v/>
          </cell>
          <cell r="AK1479">
            <v>1</v>
          </cell>
          <cell r="AM1479" t="str">
            <v>Rest team</v>
          </cell>
        </row>
        <row r="1480">
          <cell r="U1480" t="str">
            <v>0203 Ingangsdatum Uitkering</v>
          </cell>
          <cell r="AF1480" t="str">
            <v>201608</v>
          </cell>
          <cell r="AG1480" t="str">
            <v>Q3 2016</v>
          </cell>
          <cell r="AH1480">
            <v>1</v>
          </cell>
          <cell r="AJ1480" t="str">
            <v/>
          </cell>
          <cell r="AK1480">
            <v>1</v>
          </cell>
          <cell r="AM1480" t="str">
            <v>Rest team</v>
          </cell>
        </row>
        <row r="1481">
          <cell r="U1481" t="str">
            <v>0203 Ingangsdatum Uitkering</v>
          </cell>
          <cell r="AF1481" t="str">
            <v>201601</v>
          </cell>
          <cell r="AG1481" t="str">
            <v>Q1 2016</v>
          </cell>
          <cell r="AH1481">
            <v>1</v>
          </cell>
          <cell r="AJ1481" t="str">
            <v/>
          </cell>
          <cell r="AK1481">
            <v>1</v>
          </cell>
          <cell r="AM1481" t="str">
            <v>Rest team</v>
          </cell>
        </row>
        <row r="1482">
          <cell r="U1482" t="str">
            <v>0203 Ingangsdatum Uitkering</v>
          </cell>
          <cell r="AF1482" t="str">
            <v>201601</v>
          </cell>
          <cell r="AG1482" t="str">
            <v>Q1 2016</v>
          </cell>
          <cell r="AH1482">
            <v>1</v>
          </cell>
          <cell r="AJ1482" t="str">
            <v/>
          </cell>
          <cell r="AK1482">
            <v>1</v>
          </cell>
          <cell r="AM1482" t="str">
            <v>Rest team</v>
          </cell>
        </row>
        <row r="1483">
          <cell r="U1483" t="str">
            <v>0203 Ingangsdatum Uitkering</v>
          </cell>
          <cell r="AF1483" t="str">
            <v>201603</v>
          </cell>
          <cell r="AG1483" t="str">
            <v>Q1 2016</v>
          </cell>
          <cell r="AH1483">
            <v>1</v>
          </cell>
          <cell r="AJ1483" t="str">
            <v/>
          </cell>
          <cell r="AK1483">
            <v>1</v>
          </cell>
          <cell r="AM1483" t="str">
            <v>Rest team</v>
          </cell>
        </row>
        <row r="1484">
          <cell r="U1484" t="str">
            <v>0203 Ingangsdatum Uitkering</v>
          </cell>
          <cell r="AF1484" t="str">
            <v>201601</v>
          </cell>
          <cell r="AG1484" t="str">
            <v>Q1 2016</v>
          </cell>
          <cell r="AH1484">
            <v>1</v>
          </cell>
          <cell r="AJ1484" t="str">
            <v/>
          </cell>
          <cell r="AK1484">
            <v>1</v>
          </cell>
          <cell r="AM1484" t="str">
            <v>Rest team</v>
          </cell>
        </row>
        <row r="1485">
          <cell r="U1485" t="str">
            <v>0203 Ingangsdatum Uitkering</v>
          </cell>
          <cell r="AF1485" t="str">
            <v>201609</v>
          </cell>
          <cell r="AG1485" t="str">
            <v>Q3 2016</v>
          </cell>
          <cell r="AH1485">
            <v>1</v>
          </cell>
          <cell r="AJ1485" t="str">
            <v/>
          </cell>
          <cell r="AK1485">
            <v>1</v>
          </cell>
          <cell r="AM1485" t="str">
            <v>Rest team</v>
          </cell>
        </row>
        <row r="1486">
          <cell r="U1486" t="str">
            <v>0203 Ingangsdatum Uitkering</v>
          </cell>
          <cell r="AF1486" t="str">
            <v>201606</v>
          </cell>
          <cell r="AG1486" t="str">
            <v>Q2 2016</v>
          </cell>
          <cell r="AH1486">
            <v>1</v>
          </cell>
          <cell r="AJ1486" t="str">
            <v/>
          </cell>
          <cell r="AK1486">
            <v>1</v>
          </cell>
          <cell r="AM1486" t="str">
            <v>Rest team</v>
          </cell>
        </row>
        <row r="1487">
          <cell r="U1487" t="str">
            <v>0203 Ingangsdatum Uitkering</v>
          </cell>
          <cell r="AF1487" t="str">
            <v>201606</v>
          </cell>
          <cell r="AG1487" t="str">
            <v>Q2 2016</v>
          </cell>
          <cell r="AH1487">
            <v>1</v>
          </cell>
          <cell r="AJ1487" t="str">
            <v/>
          </cell>
          <cell r="AK1487">
            <v>1</v>
          </cell>
          <cell r="AM1487" t="str">
            <v>Rest team</v>
          </cell>
        </row>
        <row r="1488">
          <cell r="U1488" t="str">
            <v>0203 Ingangsdatum Uitkering</v>
          </cell>
          <cell r="AF1488" t="str">
            <v>201608</v>
          </cell>
          <cell r="AG1488" t="str">
            <v>Q3 2016</v>
          </cell>
          <cell r="AH1488">
            <v>1</v>
          </cell>
          <cell r="AJ1488" t="str">
            <v/>
          </cell>
          <cell r="AK1488">
            <v>1</v>
          </cell>
          <cell r="AM1488" t="str">
            <v>Rest team</v>
          </cell>
        </row>
        <row r="1489">
          <cell r="U1489" t="str">
            <v>0203 Ingangsdatum Uitkering</v>
          </cell>
          <cell r="AF1489" t="str">
            <v>201603</v>
          </cell>
          <cell r="AG1489" t="str">
            <v>Q1 2016</v>
          </cell>
          <cell r="AH1489">
            <v>1</v>
          </cell>
          <cell r="AJ1489" t="str">
            <v/>
          </cell>
          <cell r="AK1489">
            <v>1</v>
          </cell>
          <cell r="AM1489" t="str">
            <v>Rest team</v>
          </cell>
        </row>
        <row r="1490">
          <cell r="U1490" t="str">
            <v>0203 Ingangsdatum Uitkering</v>
          </cell>
          <cell r="AF1490" t="str">
            <v>201608</v>
          </cell>
          <cell r="AG1490" t="str">
            <v>Q3 2016</v>
          </cell>
          <cell r="AH1490">
            <v>1</v>
          </cell>
          <cell r="AJ1490" t="str">
            <v/>
          </cell>
          <cell r="AK1490">
            <v>1</v>
          </cell>
          <cell r="AM1490" t="str">
            <v>Rest team</v>
          </cell>
        </row>
        <row r="1491">
          <cell r="U1491" t="str">
            <v>0203 Ingangsdatum Uitkering</v>
          </cell>
          <cell r="AF1491" t="str">
            <v>201701</v>
          </cell>
          <cell r="AG1491" t="str">
            <v>Q1 2017</v>
          </cell>
          <cell r="AH1491">
            <v>1</v>
          </cell>
          <cell r="AJ1491" t="str">
            <v/>
          </cell>
          <cell r="AK1491">
            <v>1</v>
          </cell>
          <cell r="AM1491" t="str">
            <v>Rest team</v>
          </cell>
        </row>
        <row r="1492">
          <cell r="U1492" t="str">
            <v>0204 Wetgeving ZieZaZo</v>
          </cell>
          <cell r="AF1492" t="str">
            <v>201608</v>
          </cell>
          <cell r="AG1492" t="str">
            <v>Q3 2016</v>
          </cell>
          <cell r="AH1492" t="str">
            <v/>
          </cell>
          <cell r="AJ1492">
            <v>1</v>
          </cell>
          <cell r="AK1492">
            <v>1</v>
          </cell>
          <cell r="AM1492" t="str">
            <v>Rest team</v>
          </cell>
        </row>
        <row r="1493">
          <cell r="U1493" t="str">
            <v>0204 Wetgeving ZieZaZo</v>
          </cell>
          <cell r="AF1493" t="str">
            <v>201701</v>
          </cell>
          <cell r="AG1493" t="str">
            <v>Q1 2017</v>
          </cell>
          <cell r="AH1493" t="str">
            <v/>
          </cell>
          <cell r="AJ1493">
            <v>1</v>
          </cell>
          <cell r="AK1493">
            <v>1</v>
          </cell>
          <cell r="AM1493" t="str">
            <v>Rest team</v>
          </cell>
        </row>
        <row r="1494">
          <cell r="U1494" t="str">
            <v>0204 Wetgeving ZieZaZo</v>
          </cell>
          <cell r="AF1494" t="str">
            <v>201603</v>
          </cell>
          <cell r="AG1494" t="str">
            <v>Q1 2016</v>
          </cell>
          <cell r="AH1494" t="str">
            <v/>
          </cell>
          <cell r="AJ1494">
            <v>1</v>
          </cell>
          <cell r="AK1494">
            <v>1</v>
          </cell>
          <cell r="AM1494" t="str">
            <v>Rest team</v>
          </cell>
        </row>
        <row r="1495">
          <cell r="U1495" t="str">
            <v>0204 Wetgeving ZieZaZo</v>
          </cell>
          <cell r="AF1495" t="str">
            <v>201608</v>
          </cell>
          <cell r="AG1495" t="str">
            <v>Q3 2016</v>
          </cell>
          <cell r="AH1495" t="str">
            <v/>
          </cell>
          <cell r="AJ1495">
            <v>1</v>
          </cell>
          <cell r="AK1495">
            <v>1</v>
          </cell>
          <cell r="AM1495" t="str">
            <v>Rest team</v>
          </cell>
        </row>
        <row r="1496">
          <cell r="U1496" t="str">
            <v>0204 Wetgeving ZieZaZo</v>
          </cell>
          <cell r="AF1496" t="str">
            <v>201602</v>
          </cell>
          <cell r="AG1496" t="str">
            <v>Q1 2016</v>
          </cell>
          <cell r="AH1496" t="str">
            <v/>
          </cell>
          <cell r="AJ1496">
            <v>1</v>
          </cell>
          <cell r="AK1496">
            <v>1</v>
          </cell>
          <cell r="AM1496" t="str">
            <v>Rest team</v>
          </cell>
        </row>
        <row r="1497">
          <cell r="U1497" t="str">
            <v>0204 Wetgeving ZieZaZo</v>
          </cell>
          <cell r="AF1497" t="str">
            <v>201607</v>
          </cell>
          <cell r="AG1497" t="str">
            <v>Q3 2016</v>
          </cell>
          <cell r="AH1497" t="str">
            <v/>
          </cell>
          <cell r="AJ1497">
            <v>1</v>
          </cell>
          <cell r="AK1497">
            <v>1</v>
          </cell>
          <cell r="AM1497" t="str">
            <v>Rest team</v>
          </cell>
        </row>
        <row r="1498">
          <cell r="U1498" t="str">
            <v>0204 Wetgeving ZieZaZo</v>
          </cell>
          <cell r="AF1498" t="str">
            <v>201606</v>
          </cell>
          <cell r="AG1498" t="str">
            <v>Q2 2016</v>
          </cell>
          <cell r="AH1498" t="str">
            <v/>
          </cell>
          <cell r="AJ1498">
            <v>1</v>
          </cell>
          <cell r="AK1498">
            <v>1</v>
          </cell>
          <cell r="AM1498" t="str">
            <v>Rest team</v>
          </cell>
        </row>
        <row r="1499">
          <cell r="U1499" t="str">
            <v>0204 Wetgeving ZieZaZo</v>
          </cell>
          <cell r="AF1499" t="str">
            <v>201609</v>
          </cell>
          <cell r="AG1499" t="str">
            <v>Q3 2016</v>
          </cell>
          <cell r="AH1499">
            <v>1</v>
          </cell>
          <cell r="AJ1499" t="str">
            <v/>
          </cell>
          <cell r="AK1499">
            <v>1</v>
          </cell>
          <cell r="AM1499" t="str">
            <v>Rest team</v>
          </cell>
        </row>
        <row r="1500">
          <cell r="U1500" t="str">
            <v>0204 Wetgeving ZieZaZo</v>
          </cell>
          <cell r="AF1500" t="str">
            <v>201605</v>
          </cell>
          <cell r="AG1500" t="str">
            <v>Q2 2016</v>
          </cell>
          <cell r="AH1500" t="str">
            <v/>
          </cell>
          <cell r="AJ1500">
            <v>1</v>
          </cell>
          <cell r="AK1500">
            <v>1</v>
          </cell>
          <cell r="AM1500" t="str">
            <v>Rest team</v>
          </cell>
        </row>
        <row r="1501">
          <cell r="U1501" t="str">
            <v>0204 Wetgeving ZieZaZo</v>
          </cell>
          <cell r="AF1501" t="str">
            <v>201608</v>
          </cell>
          <cell r="AG1501" t="str">
            <v>Q3 2016</v>
          </cell>
          <cell r="AH1501" t="str">
            <v/>
          </cell>
          <cell r="AJ1501">
            <v>1</v>
          </cell>
          <cell r="AK1501">
            <v>1</v>
          </cell>
          <cell r="AM1501" t="str">
            <v>Rest team</v>
          </cell>
        </row>
        <row r="1502">
          <cell r="U1502" t="str">
            <v>0204 Wetgeving ZieZaZo</v>
          </cell>
          <cell r="AF1502" t="str">
            <v>201608</v>
          </cell>
          <cell r="AG1502" t="str">
            <v>Q3 2016</v>
          </cell>
          <cell r="AH1502" t="str">
            <v/>
          </cell>
          <cell r="AJ1502">
            <v>1</v>
          </cell>
          <cell r="AK1502">
            <v>1</v>
          </cell>
          <cell r="AM1502" t="str">
            <v>Rest team</v>
          </cell>
        </row>
        <row r="1503">
          <cell r="U1503" t="str">
            <v>0204 Wetgeving ZieZaZo</v>
          </cell>
          <cell r="AF1503" t="str">
            <v>201603</v>
          </cell>
          <cell r="AG1503" t="str">
            <v>Q1 2016</v>
          </cell>
          <cell r="AH1503" t="str">
            <v/>
          </cell>
          <cell r="AJ1503">
            <v>1</v>
          </cell>
          <cell r="AK1503">
            <v>1</v>
          </cell>
          <cell r="AM1503" t="str">
            <v>Rest team</v>
          </cell>
        </row>
        <row r="1504">
          <cell r="U1504" t="str">
            <v>0204 Wetgeving ZieZaZo</v>
          </cell>
          <cell r="AF1504" t="str">
            <v>201603</v>
          </cell>
          <cell r="AG1504" t="str">
            <v>Q1 2016</v>
          </cell>
          <cell r="AH1504">
            <v>1</v>
          </cell>
          <cell r="AJ1504" t="str">
            <v/>
          </cell>
          <cell r="AK1504">
            <v>1</v>
          </cell>
          <cell r="AM1504" t="str">
            <v>Rest team</v>
          </cell>
        </row>
        <row r="1505">
          <cell r="U1505" t="str">
            <v>0204 Wetgeving ZieZaZo</v>
          </cell>
          <cell r="AF1505" t="str">
            <v>201701</v>
          </cell>
          <cell r="AG1505" t="str">
            <v>Q1 2017</v>
          </cell>
          <cell r="AH1505" t="str">
            <v/>
          </cell>
          <cell r="AJ1505">
            <v>1</v>
          </cell>
          <cell r="AK1505">
            <v>1</v>
          </cell>
          <cell r="AM1505" t="str">
            <v>Rest team</v>
          </cell>
        </row>
        <row r="1506">
          <cell r="U1506" t="str">
            <v>0204 Wetgeving ZieZaZo</v>
          </cell>
          <cell r="AF1506" t="str">
            <v>201606</v>
          </cell>
          <cell r="AG1506" t="str">
            <v>Q2 2016</v>
          </cell>
          <cell r="AH1506" t="str">
            <v/>
          </cell>
          <cell r="AJ1506">
            <v>1</v>
          </cell>
          <cell r="AK1506">
            <v>1</v>
          </cell>
          <cell r="AM1506" t="str">
            <v>Rest team</v>
          </cell>
        </row>
        <row r="1507">
          <cell r="U1507" t="str">
            <v>0204 Wetgeving ZieZaZo</v>
          </cell>
          <cell r="AF1507" t="str">
            <v>201606</v>
          </cell>
          <cell r="AG1507" t="str">
            <v>Q2 2016</v>
          </cell>
          <cell r="AH1507" t="str">
            <v/>
          </cell>
          <cell r="AJ1507">
            <v>1</v>
          </cell>
          <cell r="AK1507">
            <v>1</v>
          </cell>
          <cell r="AM1507" t="str">
            <v>Rest team</v>
          </cell>
        </row>
        <row r="1508">
          <cell r="U1508" t="str">
            <v>0204 Wetgeving ZieZaZo</v>
          </cell>
          <cell r="AF1508" t="str">
            <v>201602</v>
          </cell>
          <cell r="AG1508" t="str">
            <v>Q1 2016</v>
          </cell>
          <cell r="AH1508" t="str">
            <v/>
          </cell>
          <cell r="AJ1508">
            <v>1</v>
          </cell>
          <cell r="AK1508">
            <v>1</v>
          </cell>
          <cell r="AM1508" t="str">
            <v>Rest team</v>
          </cell>
        </row>
        <row r="1509">
          <cell r="U1509" t="str">
            <v>0204 Wetgeving ZieZaZo</v>
          </cell>
          <cell r="AF1509" t="str">
            <v>201601</v>
          </cell>
          <cell r="AG1509" t="str">
            <v>Q1 2016</v>
          </cell>
          <cell r="AH1509" t="str">
            <v/>
          </cell>
          <cell r="AJ1509">
            <v>1</v>
          </cell>
          <cell r="AK1509">
            <v>1</v>
          </cell>
          <cell r="AM1509" t="str">
            <v>Rest team</v>
          </cell>
        </row>
        <row r="1510">
          <cell r="U1510" t="str">
            <v>0204 Wetgeving ZieZaZo</v>
          </cell>
          <cell r="AF1510" t="str">
            <v>201701</v>
          </cell>
          <cell r="AG1510" t="str">
            <v>Q1 2017</v>
          </cell>
          <cell r="AH1510" t="str">
            <v/>
          </cell>
          <cell r="AJ1510">
            <v>1</v>
          </cell>
          <cell r="AK1510">
            <v>1</v>
          </cell>
          <cell r="AM1510" t="str">
            <v>Rest team</v>
          </cell>
        </row>
        <row r="1511">
          <cell r="U1511" t="str">
            <v>0204 Wetgeving ZieZaZo</v>
          </cell>
          <cell r="AF1511" t="str">
            <v>201602</v>
          </cell>
          <cell r="AG1511" t="str">
            <v>Q1 2016</v>
          </cell>
          <cell r="AH1511" t="str">
            <v/>
          </cell>
          <cell r="AJ1511">
            <v>1</v>
          </cell>
          <cell r="AK1511">
            <v>1</v>
          </cell>
          <cell r="AM1511" t="str">
            <v>Rest team</v>
          </cell>
        </row>
        <row r="1512">
          <cell r="U1512" t="str">
            <v>0204 Wetgeving ZieZaZo</v>
          </cell>
          <cell r="AF1512" t="str">
            <v>201611</v>
          </cell>
          <cell r="AG1512" t="str">
            <v>Q4 2016</v>
          </cell>
          <cell r="AH1512" t="str">
            <v/>
          </cell>
          <cell r="AJ1512">
            <v>1</v>
          </cell>
          <cell r="AK1512">
            <v>1</v>
          </cell>
          <cell r="AM1512" t="str">
            <v>Rest team</v>
          </cell>
        </row>
        <row r="1513">
          <cell r="U1513" t="str">
            <v>0204 Wetgeving ZieZaZo</v>
          </cell>
          <cell r="AF1513" t="str">
            <v>201601</v>
          </cell>
          <cell r="AG1513" t="str">
            <v>Q1 2016</v>
          </cell>
          <cell r="AH1513" t="str">
            <v/>
          </cell>
          <cell r="AJ1513">
            <v>1</v>
          </cell>
          <cell r="AK1513">
            <v>1</v>
          </cell>
          <cell r="AM1513" t="str">
            <v>Rest team</v>
          </cell>
        </row>
        <row r="1514">
          <cell r="U1514" t="str">
            <v>0204 Wetgeving ZieZaZo</v>
          </cell>
          <cell r="AF1514" t="str">
            <v>201611</v>
          </cell>
          <cell r="AG1514" t="str">
            <v>Q4 2016</v>
          </cell>
          <cell r="AH1514">
            <v>1</v>
          </cell>
          <cell r="AJ1514" t="str">
            <v/>
          </cell>
          <cell r="AK1514">
            <v>1</v>
          </cell>
          <cell r="AM1514" t="str">
            <v>Rest team</v>
          </cell>
        </row>
        <row r="1515">
          <cell r="U1515" t="str">
            <v>0204 Wetgeving ZieZaZo</v>
          </cell>
          <cell r="AF1515" t="str">
            <v>201611</v>
          </cell>
          <cell r="AG1515" t="str">
            <v>Q4 2016</v>
          </cell>
          <cell r="AH1515" t="str">
            <v/>
          </cell>
          <cell r="AJ1515">
            <v>1</v>
          </cell>
          <cell r="AK1515">
            <v>1</v>
          </cell>
          <cell r="AM1515" t="str">
            <v>Rest team</v>
          </cell>
        </row>
        <row r="1516">
          <cell r="U1516" t="str">
            <v>0204 Wetgeving ZieZaZo</v>
          </cell>
          <cell r="AF1516" t="str">
            <v>201609</v>
          </cell>
          <cell r="AG1516" t="str">
            <v>Q3 2016</v>
          </cell>
          <cell r="AH1516" t="str">
            <v/>
          </cell>
          <cell r="AJ1516">
            <v>1</v>
          </cell>
          <cell r="AK1516">
            <v>1</v>
          </cell>
          <cell r="AM1516" t="str">
            <v>Rest team</v>
          </cell>
        </row>
        <row r="1517">
          <cell r="U1517" t="str">
            <v>0204 Wetgeving ZieZaZo</v>
          </cell>
          <cell r="AF1517" t="str">
            <v>201606</v>
          </cell>
          <cell r="AG1517" t="str">
            <v>Q2 2016</v>
          </cell>
          <cell r="AH1517" t="str">
            <v/>
          </cell>
          <cell r="AJ1517">
            <v>1</v>
          </cell>
          <cell r="AK1517">
            <v>1</v>
          </cell>
          <cell r="AM1517" t="str">
            <v>Rest team</v>
          </cell>
        </row>
        <row r="1518">
          <cell r="U1518" t="str">
            <v>0204 Wetgeving ZieZaZo</v>
          </cell>
          <cell r="AF1518" t="str">
            <v>201603</v>
          </cell>
          <cell r="AG1518" t="str">
            <v>Q1 2016</v>
          </cell>
          <cell r="AH1518" t="str">
            <v/>
          </cell>
          <cell r="AJ1518">
            <v>1</v>
          </cell>
          <cell r="AK1518">
            <v>1</v>
          </cell>
          <cell r="AM1518" t="str">
            <v>Rest team</v>
          </cell>
        </row>
        <row r="1519">
          <cell r="U1519" t="str">
            <v>0204 Wetgeving ZieZaZo</v>
          </cell>
          <cell r="AF1519" t="str">
            <v>201607</v>
          </cell>
          <cell r="AG1519" t="str">
            <v>Q3 2016</v>
          </cell>
          <cell r="AH1519" t="str">
            <v/>
          </cell>
          <cell r="AJ1519">
            <v>1</v>
          </cell>
          <cell r="AK1519">
            <v>1</v>
          </cell>
          <cell r="AM1519" t="str">
            <v>Rest team</v>
          </cell>
        </row>
        <row r="1520">
          <cell r="U1520" t="str">
            <v>0204 Wetgeving ZieZaZo</v>
          </cell>
          <cell r="AF1520" t="str">
            <v>201606</v>
          </cell>
          <cell r="AG1520" t="str">
            <v>Q2 2016</v>
          </cell>
          <cell r="AH1520">
            <v>1</v>
          </cell>
          <cell r="AJ1520" t="str">
            <v/>
          </cell>
          <cell r="AK1520">
            <v>1</v>
          </cell>
          <cell r="AM1520" t="str">
            <v>Rest team</v>
          </cell>
        </row>
        <row r="1521">
          <cell r="U1521" t="str">
            <v>0204 Wetgeving ZieZaZo</v>
          </cell>
          <cell r="AF1521" t="str">
            <v>201602</v>
          </cell>
          <cell r="AG1521" t="str">
            <v>Q1 2016</v>
          </cell>
          <cell r="AH1521" t="str">
            <v/>
          </cell>
          <cell r="AJ1521">
            <v>1</v>
          </cell>
          <cell r="AK1521">
            <v>1</v>
          </cell>
          <cell r="AM1521" t="str">
            <v>Rest team</v>
          </cell>
        </row>
        <row r="1522">
          <cell r="U1522" t="str">
            <v>0204 Wetgeving ZieZaZo</v>
          </cell>
          <cell r="AF1522" t="str">
            <v>201603</v>
          </cell>
          <cell r="AG1522" t="str">
            <v>Q1 2016</v>
          </cell>
          <cell r="AH1522" t="str">
            <v/>
          </cell>
          <cell r="AJ1522">
            <v>1</v>
          </cell>
          <cell r="AK1522">
            <v>1</v>
          </cell>
          <cell r="AM1522" t="str">
            <v>Rest team</v>
          </cell>
        </row>
        <row r="1523">
          <cell r="U1523" t="str">
            <v>0204 Wetgeving ZieZaZo</v>
          </cell>
          <cell r="AF1523" t="str">
            <v>201701</v>
          </cell>
          <cell r="AG1523" t="str">
            <v>Q1 2017</v>
          </cell>
          <cell r="AH1523" t="str">
            <v/>
          </cell>
          <cell r="AJ1523">
            <v>1</v>
          </cell>
          <cell r="AK1523">
            <v>1</v>
          </cell>
          <cell r="AM1523" t="str">
            <v>Rest team</v>
          </cell>
        </row>
        <row r="1524">
          <cell r="U1524" t="str">
            <v>0204 Wetgeving ZieZaZo</v>
          </cell>
          <cell r="AF1524" t="str">
            <v>201609</v>
          </cell>
          <cell r="AG1524" t="str">
            <v>Q3 2016</v>
          </cell>
          <cell r="AH1524" t="str">
            <v/>
          </cell>
          <cell r="AJ1524">
            <v>1</v>
          </cell>
          <cell r="AK1524">
            <v>1</v>
          </cell>
          <cell r="AM1524" t="str">
            <v>Rest team</v>
          </cell>
        </row>
        <row r="1525">
          <cell r="U1525" t="str">
            <v>0204 Wetgeving ZieZaZo</v>
          </cell>
          <cell r="AF1525" t="str">
            <v>201606</v>
          </cell>
          <cell r="AG1525" t="str">
            <v>Q2 2016</v>
          </cell>
          <cell r="AH1525" t="str">
            <v/>
          </cell>
          <cell r="AJ1525">
            <v>1</v>
          </cell>
          <cell r="AK1525">
            <v>1</v>
          </cell>
          <cell r="AM1525" t="str">
            <v>Rest team</v>
          </cell>
        </row>
        <row r="1526">
          <cell r="U1526" t="str">
            <v>0204 Wetgeving ZieZaZo</v>
          </cell>
          <cell r="AF1526" t="str">
            <v>201606</v>
          </cell>
          <cell r="AG1526" t="str">
            <v>Q2 2016</v>
          </cell>
          <cell r="AH1526" t="str">
            <v/>
          </cell>
          <cell r="AJ1526">
            <v>1</v>
          </cell>
          <cell r="AK1526">
            <v>1</v>
          </cell>
          <cell r="AM1526" t="str">
            <v>Rest team</v>
          </cell>
        </row>
        <row r="1527">
          <cell r="U1527" t="str">
            <v>0204 Wetgeving ZieZaZo</v>
          </cell>
          <cell r="AF1527" t="str">
            <v>201608</v>
          </cell>
          <cell r="AG1527" t="str">
            <v>Q3 2016</v>
          </cell>
          <cell r="AH1527" t="str">
            <v/>
          </cell>
          <cell r="AJ1527">
            <v>1</v>
          </cell>
          <cell r="AK1527">
            <v>1</v>
          </cell>
          <cell r="AM1527" t="str">
            <v>Rest team</v>
          </cell>
        </row>
        <row r="1528">
          <cell r="U1528" t="str">
            <v>0204 Wetgeving ZieZaZo</v>
          </cell>
          <cell r="AF1528" t="str">
            <v>201611</v>
          </cell>
          <cell r="AG1528" t="str">
            <v>Q4 2016</v>
          </cell>
          <cell r="AH1528" t="str">
            <v/>
          </cell>
          <cell r="AJ1528">
            <v>1</v>
          </cell>
          <cell r="AK1528">
            <v>1</v>
          </cell>
          <cell r="AM1528" t="str">
            <v>Rest team</v>
          </cell>
        </row>
        <row r="1529">
          <cell r="U1529" t="str">
            <v>0204 Wetgeving ZieZaZo</v>
          </cell>
          <cell r="AF1529" t="str">
            <v>201602</v>
          </cell>
          <cell r="AG1529" t="str">
            <v>Q1 2016</v>
          </cell>
          <cell r="AH1529" t="str">
            <v/>
          </cell>
          <cell r="AJ1529">
            <v>1</v>
          </cell>
          <cell r="AK1529">
            <v>1</v>
          </cell>
          <cell r="AM1529" t="str">
            <v>Rest team</v>
          </cell>
        </row>
        <row r="1530">
          <cell r="U1530" t="str">
            <v>0204 Wetgeving ZieZaZo</v>
          </cell>
          <cell r="AF1530" t="str">
            <v>201602</v>
          </cell>
          <cell r="AG1530" t="str">
            <v>Q1 2016</v>
          </cell>
          <cell r="AH1530" t="str">
            <v/>
          </cell>
          <cell r="AJ1530">
            <v>1</v>
          </cell>
          <cell r="AK1530">
            <v>1</v>
          </cell>
          <cell r="AM1530" t="str">
            <v>Rest team</v>
          </cell>
        </row>
        <row r="1531">
          <cell r="U1531" t="str">
            <v>0204 Wetgeving ZieZaZo</v>
          </cell>
          <cell r="AF1531" t="str">
            <v>201611</v>
          </cell>
          <cell r="AG1531" t="str">
            <v>Q4 2016</v>
          </cell>
          <cell r="AH1531" t="str">
            <v/>
          </cell>
          <cell r="AJ1531">
            <v>1</v>
          </cell>
          <cell r="AK1531">
            <v>1</v>
          </cell>
          <cell r="AM1531" t="str">
            <v>Rest team</v>
          </cell>
        </row>
        <row r="1532">
          <cell r="U1532" t="str">
            <v>0204 Wetgeving ZieZaZo</v>
          </cell>
          <cell r="AF1532" t="str">
            <v>201607</v>
          </cell>
          <cell r="AG1532" t="str">
            <v>Q3 2016</v>
          </cell>
          <cell r="AH1532" t="str">
            <v/>
          </cell>
          <cell r="AJ1532">
            <v>1</v>
          </cell>
          <cell r="AK1532">
            <v>1</v>
          </cell>
          <cell r="AM1532" t="str">
            <v>Rest team</v>
          </cell>
        </row>
        <row r="1533">
          <cell r="U1533" t="str">
            <v>0204 Wetgeving ZieZaZo</v>
          </cell>
          <cell r="AF1533" t="str">
            <v>201606</v>
          </cell>
          <cell r="AG1533" t="str">
            <v>Q2 2016</v>
          </cell>
          <cell r="AH1533" t="str">
            <v/>
          </cell>
          <cell r="AJ1533">
            <v>1</v>
          </cell>
          <cell r="AK1533">
            <v>1</v>
          </cell>
          <cell r="AM1533" t="str">
            <v>Rest team</v>
          </cell>
        </row>
        <row r="1534">
          <cell r="U1534" t="str">
            <v>0204 Wetgeving ZieZaZo</v>
          </cell>
          <cell r="AF1534" t="str">
            <v>201601</v>
          </cell>
          <cell r="AG1534" t="str">
            <v>Q1 2016</v>
          </cell>
          <cell r="AH1534" t="str">
            <v/>
          </cell>
          <cell r="AJ1534">
            <v>1</v>
          </cell>
          <cell r="AK1534">
            <v>1</v>
          </cell>
          <cell r="AM1534" t="str">
            <v>Rest team</v>
          </cell>
        </row>
        <row r="1535">
          <cell r="U1535" t="str">
            <v>0204 Wetgeving ZieZaZo</v>
          </cell>
          <cell r="AF1535" t="str">
            <v>201701</v>
          </cell>
          <cell r="AG1535" t="str">
            <v>Q1 2017</v>
          </cell>
          <cell r="AH1535">
            <v>1</v>
          </cell>
          <cell r="AJ1535" t="str">
            <v/>
          </cell>
          <cell r="AK1535">
            <v>1</v>
          </cell>
          <cell r="AM1535" t="str">
            <v>Rest team</v>
          </cell>
        </row>
        <row r="1536">
          <cell r="U1536" t="str">
            <v>0204 Wetgeving ZieZaZo</v>
          </cell>
          <cell r="AF1536" t="str">
            <v>201601</v>
          </cell>
          <cell r="AG1536" t="str">
            <v>Q1 2016</v>
          </cell>
          <cell r="AH1536" t="str">
            <v/>
          </cell>
          <cell r="AJ1536">
            <v>1</v>
          </cell>
          <cell r="AK1536">
            <v>1</v>
          </cell>
          <cell r="AM1536" t="str">
            <v>Rest team</v>
          </cell>
        </row>
        <row r="1537">
          <cell r="U1537" t="str">
            <v>0204 Wetgeving ZieZaZo</v>
          </cell>
          <cell r="AF1537" t="str">
            <v>201602</v>
          </cell>
          <cell r="AG1537" t="str">
            <v>Q1 2016</v>
          </cell>
          <cell r="AH1537" t="str">
            <v/>
          </cell>
          <cell r="AJ1537">
            <v>1</v>
          </cell>
          <cell r="AK1537">
            <v>1</v>
          </cell>
          <cell r="AM1537" t="str">
            <v>Rest team</v>
          </cell>
        </row>
        <row r="1538">
          <cell r="U1538" t="str">
            <v>0204 Wetgeving ZieZaZo</v>
          </cell>
          <cell r="AF1538" t="str">
            <v>201605</v>
          </cell>
          <cell r="AG1538" t="str">
            <v>Q2 2016</v>
          </cell>
          <cell r="AH1538" t="str">
            <v/>
          </cell>
          <cell r="AJ1538">
            <v>1</v>
          </cell>
          <cell r="AK1538">
            <v>1</v>
          </cell>
          <cell r="AM1538" t="str">
            <v>Rest team</v>
          </cell>
        </row>
        <row r="1539">
          <cell r="U1539" t="str">
            <v>0204 Wetgeving ZieZaZo</v>
          </cell>
          <cell r="AF1539" t="str">
            <v>201609</v>
          </cell>
          <cell r="AG1539" t="str">
            <v>Q3 2016</v>
          </cell>
          <cell r="AH1539">
            <v>1</v>
          </cell>
          <cell r="AJ1539" t="str">
            <v/>
          </cell>
          <cell r="AK1539">
            <v>1</v>
          </cell>
          <cell r="AM1539" t="str">
            <v>Rest team</v>
          </cell>
        </row>
        <row r="1540">
          <cell r="U1540" t="str">
            <v>0204 Wetgeving ZieZaZo</v>
          </cell>
          <cell r="AF1540" t="str">
            <v>201605</v>
          </cell>
          <cell r="AG1540" t="str">
            <v>Q2 2016</v>
          </cell>
          <cell r="AH1540" t="str">
            <v/>
          </cell>
          <cell r="AJ1540">
            <v>1</v>
          </cell>
          <cell r="AK1540">
            <v>1</v>
          </cell>
          <cell r="AM1540" t="str">
            <v>Rest team</v>
          </cell>
        </row>
        <row r="1541">
          <cell r="U1541" t="str">
            <v>0204 Wetgeving ZieZaZo</v>
          </cell>
          <cell r="AF1541" t="str">
            <v>201601</v>
          </cell>
          <cell r="AG1541" t="str">
            <v>Q1 2016</v>
          </cell>
          <cell r="AH1541" t="str">
            <v/>
          </cell>
          <cell r="AJ1541">
            <v>1</v>
          </cell>
          <cell r="AK1541">
            <v>1</v>
          </cell>
          <cell r="AM1541" t="str">
            <v>Rest team</v>
          </cell>
        </row>
        <row r="1542">
          <cell r="U1542" t="str">
            <v>0204 Wetgeving ZieZaZo</v>
          </cell>
          <cell r="AF1542" t="str">
            <v>201608</v>
          </cell>
          <cell r="AG1542" t="str">
            <v>Q3 2016</v>
          </cell>
          <cell r="AH1542" t="str">
            <v/>
          </cell>
          <cell r="AJ1542">
            <v>1</v>
          </cell>
          <cell r="AK1542">
            <v>1</v>
          </cell>
          <cell r="AM1542" t="str">
            <v>Rest team</v>
          </cell>
        </row>
        <row r="1543">
          <cell r="U1543" t="str">
            <v>0204 Wetgeving ZieZaZo</v>
          </cell>
          <cell r="AF1543" t="str">
            <v>201606</v>
          </cell>
          <cell r="AG1543" t="str">
            <v>Q2 2016</v>
          </cell>
          <cell r="AH1543" t="str">
            <v/>
          </cell>
          <cell r="AJ1543">
            <v>1</v>
          </cell>
          <cell r="AK1543">
            <v>1</v>
          </cell>
          <cell r="AM1543" t="str">
            <v>Rest team</v>
          </cell>
        </row>
        <row r="1544">
          <cell r="U1544" t="str">
            <v>0204 Wetgeving ZieZaZo</v>
          </cell>
          <cell r="AF1544" t="str">
            <v>201602</v>
          </cell>
          <cell r="AG1544" t="str">
            <v>Q1 2016</v>
          </cell>
          <cell r="AH1544" t="str">
            <v/>
          </cell>
          <cell r="AJ1544">
            <v>1</v>
          </cell>
          <cell r="AK1544">
            <v>1</v>
          </cell>
          <cell r="AM1544" t="str">
            <v>Rest team</v>
          </cell>
        </row>
        <row r="1545">
          <cell r="U1545" t="str">
            <v>0206 Duur Uitkering</v>
          </cell>
          <cell r="AF1545" t="str">
            <v>201606</v>
          </cell>
          <cell r="AG1545" t="str">
            <v>Q2 2016</v>
          </cell>
          <cell r="AH1545">
            <v>1</v>
          </cell>
          <cell r="AJ1545" t="str">
            <v/>
          </cell>
          <cell r="AK1545">
            <v>1</v>
          </cell>
          <cell r="AM1545" t="str">
            <v>Rest team</v>
          </cell>
        </row>
        <row r="1546">
          <cell r="U1546" t="str">
            <v>0206 Duur Uitkering</v>
          </cell>
          <cell r="AF1546" t="str">
            <v>201608</v>
          </cell>
          <cell r="AG1546" t="str">
            <v>Q3 2016</v>
          </cell>
          <cell r="AH1546">
            <v>1</v>
          </cell>
          <cell r="AJ1546" t="str">
            <v/>
          </cell>
          <cell r="AK1546">
            <v>1</v>
          </cell>
          <cell r="AM1546" t="str">
            <v>Rest team</v>
          </cell>
        </row>
        <row r="1547">
          <cell r="U1547" t="str">
            <v>0206 Duur Uitkering</v>
          </cell>
          <cell r="AF1547" t="str">
            <v>201611</v>
          </cell>
          <cell r="AG1547" t="str">
            <v>Q4 2016</v>
          </cell>
          <cell r="AH1547">
            <v>1</v>
          </cell>
          <cell r="AJ1547" t="str">
            <v/>
          </cell>
          <cell r="AK1547">
            <v>1</v>
          </cell>
          <cell r="AM1547" t="str">
            <v>Rest team</v>
          </cell>
        </row>
        <row r="1548">
          <cell r="U1548" t="str">
            <v>0206 Duur Uitkering</v>
          </cell>
          <cell r="AF1548" t="str">
            <v>201701</v>
          </cell>
          <cell r="AG1548" t="str">
            <v>Q1 2017</v>
          </cell>
          <cell r="AH1548">
            <v>1</v>
          </cell>
          <cell r="AJ1548" t="str">
            <v/>
          </cell>
          <cell r="AK1548">
            <v>1</v>
          </cell>
          <cell r="AM1548" t="str">
            <v>Rest team</v>
          </cell>
        </row>
        <row r="1549">
          <cell r="U1549" t="str">
            <v>0206 Duur Uitkering</v>
          </cell>
          <cell r="AF1549" t="str">
            <v>201603</v>
          </cell>
          <cell r="AG1549" t="str">
            <v>Q1 2016</v>
          </cell>
          <cell r="AH1549">
            <v>1</v>
          </cell>
          <cell r="AJ1549" t="str">
            <v/>
          </cell>
          <cell r="AK1549">
            <v>1</v>
          </cell>
          <cell r="AM1549" t="str">
            <v>Rest team</v>
          </cell>
        </row>
        <row r="1550">
          <cell r="U1550" t="str">
            <v>0206 Duur Uitkering</v>
          </cell>
          <cell r="AF1550" t="str">
            <v>201606</v>
          </cell>
          <cell r="AG1550" t="str">
            <v>Q2 2016</v>
          </cell>
          <cell r="AH1550" t="str">
            <v/>
          </cell>
          <cell r="AJ1550" t="str">
            <v/>
          </cell>
          <cell r="AK1550">
            <v>1</v>
          </cell>
          <cell r="AM1550" t="str">
            <v>Rest team</v>
          </cell>
        </row>
        <row r="1551">
          <cell r="U1551" t="str">
            <v>0206 Duur Uitkering</v>
          </cell>
          <cell r="AF1551" t="str">
            <v>201602</v>
          </cell>
          <cell r="AG1551" t="str">
            <v>Q1 2016</v>
          </cell>
          <cell r="AH1551">
            <v>1</v>
          </cell>
          <cell r="AJ1551" t="str">
            <v/>
          </cell>
          <cell r="AK1551">
            <v>1</v>
          </cell>
          <cell r="AM1551" t="str">
            <v>Rest team</v>
          </cell>
        </row>
        <row r="1552">
          <cell r="U1552" t="str">
            <v>0206 Duur Uitkering</v>
          </cell>
          <cell r="AF1552" t="str">
            <v>201609</v>
          </cell>
          <cell r="AG1552" t="str">
            <v>Q3 2016</v>
          </cell>
          <cell r="AH1552">
            <v>1</v>
          </cell>
          <cell r="AJ1552" t="str">
            <v/>
          </cell>
          <cell r="AK1552">
            <v>1</v>
          </cell>
          <cell r="AM1552" t="str">
            <v>Rest team</v>
          </cell>
        </row>
        <row r="1553">
          <cell r="U1553" t="str">
            <v>0206 Duur Uitkering</v>
          </cell>
          <cell r="AF1553" t="str">
            <v>201603</v>
          </cell>
          <cell r="AG1553" t="str">
            <v>Q1 2016</v>
          </cell>
          <cell r="AH1553">
            <v>1</v>
          </cell>
          <cell r="AJ1553" t="str">
            <v/>
          </cell>
          <cell r="AK1553">
            <v>1</v>
          </cell>
          <cell r="AM1553" t="str">
            <v>Rest team</v>
          </cell>
        </row>
        <row r="1554">
          <cell r="U1554" t="str">
            <v>0206 Duur Uitkering</v>
          </cell>
          <cell r="AF1554" t="str">
            <v>201606</v>
          </cell>
          <cell r="AG1554" t="str">
            <v>Q2 2016</v>
          </cell>
          <cell r="AH1554">
            <v>1</v>
          </cell>
          <cell r="AJ1554" t="str">
            <v/>
          </cell>
          <cell r="AK1554">
            <v>1</v>
          </cell>
          <cell r="AM1554" t="str">
            <v>Rest team</v>
          </cell>
        </row>
        <row r="1555">
          <cell r="U1555" t="str">
            <v>0206 Duur Uitkering</v>
          </cell>
          <cell r="AF1555" t="str">
            <v>201606</v>
          </cell>
          <cell r="AG1555" t="str">
            <v>Q2 2016</v>
          </cell>
          <cell r="AH1555">
            <v>1</v>
          </cell>
          <cell r="AJ1555" t="str">
            <v/>
          </cell>
          <cell r="AK1555">
            <v>1</v>
          </cell>
          <cell r="AM1555" t="str">
            <v>Rest team</v>
          </cell>
        </row>
        <row r="1556">
          <cell r="U1556" t="str">
            <v>0206 Duur Uitkering</v>
          </cell>
          <cell r="AF1556" t="str">
            <v>201602</v>
          </cell>
          <cell r="AG1556" t="str">
            <v>Q1 2016</v>
          </cell>
          <cell r="AH1556">
            <v>1</v>
          </cell>
          <cell r="AJ1556" t="str">
            <v/>
          </cell>
          <cell r="AK1556">
            <v>1</v>
          </cell>
          <cell r="AM1556" t="str">
            <v>Rest team</v>
          </cell>
        </row>
        <row r="1557">
          <cell r="U1557" t="str">
            <v>0206 Duur Uitkering</v>
          </cell>
          <cell r="AF1557" t="str">
            <v>201611</v>
          </cell>
          <cell r="AG1557" t="str">
            <v>Q4 2016</v>
          </cell>
          <cell r="AH1557">
            <v>1</v>
          </cell>
          <cell r="AJ1557" t="str">
            <v/>
          </cell>
          <cell r="AK1557">
            <v>1</v>
          </cell>
          <cell r="AM1557" t="str">
            <v>Rest team</v>
          </cell>
        </row>
        <row r="1558">
          <cell r="U1558" t="str">
            <v>0206 Duur Uitkering</v>
          </cell>
          <cell r="AF1558" t="str">
            <v>201609</v>
          </cell>
          <cell r="AG1558" t="str">
            <v>Q3 2016</v>
          </cell>
          <cell r="AH1558">
            <v>1</v>
          </cell>
          <cell r="AJ1558" t="str">
            <v/>
          </cell>
          <cell r="AK1558">
            <v>1</v>
          </cell>
          <cell r="AM1558" t="str">
            <v>Rest team</v>
          </cell>
        </row>
        <row r="1559">
          <cell r="U1559" t="str">
            <v>0206 Duur Uitkering</v>
          </cell>
          <cell r="AF1559" t="str">
            <v>201701</v>
          </cell>
          <cell r="AG1559" t="str">
            <v>Q1 2017</v>
          </cell>
          <cell r="AH1559">
            <v>1</v>
          </cell>
          <cell r="AJ1559" t="str">
            <v/>
          </cell>
          <cell r="AK1559">
            <v>1</v>
          </cell>
          <cell r="AM1559" t="str">
            <v>Rest team</v>
          </cell>
        </row>
        <row r="1560">
          <cell r="U1560" t="str">
            <v>0206 Duur Uitkering</v>
          </cell>
          <cell r="AF1560" t="str">
            <v>201605</v>
          </cell>
          <cell r="AG1560" t="str">
            <v>Q2 2016</v>
          </cell>
          <cell r="AH1560" t="str">
            <v/>
          </cell>
          <cell r="AJ1560">
            <v>1</v>
          </cell>
          <cell r="AK1560">
            <v>1</v>
          </cell>
          <cell r="AM1560" t="str">
            <v>Rest team</v>
          </cell>
        </row>
        <row r="1561">
          <cell r="U1561" t="str">
            <v>0206 Duur Uitkering</v>
          </cell>
          <cell r="AF1561" t="str">
            <v>201607</v>
          </cell>
          <cell r="AG1561" t="str">
            <v>Q3 2016</v>
          </cell>
          <cell r="AH1561">
            <v>1</v>
          </cell>
          <cell r="AJ1561" t="str">
            <v/>
          </cell>
          <cell r="AK1561">
            <v>1</v>
          </cell>
          <cell r="AM1561" t="str">
            <v>Rest team</v>
          </cell>
        </row>
        <row r="1562">
          <cell r="U1562" t="str">
            <v>0206 Duur Uitkering</v>
          </cell>
          <cell r="AF1562" t="str">
            <v>201601</v>
          </cell>
          <cell r="AG1562" t="str">
            <v>Q1 2016</v>
          </cell>
          <cell r="AH1562">
            <v>1</v>
          </cell>
          <cell r="AJ1562" t="str">
            <v/>
          </cell>
          <cell r="AK1562">
            <v>1</v>
          </cell>
          <cell r="AM1562" t="str">
            <v>Rest team</v>
          </cell>
        </row>
        <row r="1563">
          <cell r="U1563" t="str">
            <v>0206 Duur Uitkering</v>
          </cell>
          <cell r="AF1563" t="str">
            <v>201605</v>
          </cell>
          <cell r="AG1563" t="str">
            <v>Q2 2016</v>
          </cell>
          <cell r="AH1563">
            <v>1</v>
          </cell>
          <cell r="AJ1563" t="str">
            <v/>
          </cell>
          <cell r="AK1563">
            <v>1</v>
          </cell>
          <cell r="AM1563" t="str">
            <v>Rest team</v>
          </cell>
        </row>
        <row r="1564">
          <cell r="U1564" t="str">
            <v>0206 Duur Uitkering</v>
          </cell>
          <cell r="AF1564" t="str">
            <v>201609</v>
          </cell>
          <cell r="AG1564" t="str">
            <v>Q3 2016</v>
          </cell>
          <cell r="AH1564">
            <v>1</v>
          </cell>
          <cell r="AJ1564" t="str">
            <v/>
          </cell>
          <cell r="AK1564">
            <v>1</v>
          </cell>
          <cell r="AM1564" t="str">
            <v>Rest team</v>
          </cell>
        </row>
        <row r="1565">
          <cell r="U1565" t="str">
            <v>0206 Duur Uitkering</v>
          </cell>
          <cell r="AF1565" t="str">
            <v>201607</v>
          </cell>
          <cell r="AG1565" t="str">
            <v>Q3 2016</v>
          </cell>
          <cell r="AH1565">
            <v>1</v>
          </cell>
          <cell r="AJ1565" t="str">
            <v/>
          </cell>
          <cell r="AK1565">
            <v>1</v>
          </cell>
          <cell r="AM1565" t="str">
            <v>Rest team</v>
          </cell>
        </row>
        <row r="1566">
          <cell r="U1566" t="str">
            <v>0206 Duur Uitkering</v>
          </cell>
          <cell r="AF1566" t="str">
            <v>201601</v>
          </cell>
          <cell r="AG1566" t="str">
            <v>Q1 2016</v>
          </cell>
          <cell r="AH1566">
            <v>1</v>
          </cell>
          <cell r="AJ1566" t="str">
            <v/>
          </cell>
          <cell r="AK1566">
            <v>1</v>
          </cell>
          <cell r="AM1566" t="str">
            <v>Rest team</v>
          </cell>
        </row>
        <row r="1567">
          <cell r="U1567" t="str">
            <v>0206 Duur Uitkering</v>
          </cell>
          <cell r="AF1567" t="str">
            <v>201602</v>
          </cell>
          <cell r="AG1567" t="str">
            <v>Q1 2016</v>
          </cell>
          <cell r="AH1567">
            <v>1</v>
          </cell>
          <cell r="AJ1567" t="str">
            <v/>
          </cell>
          <cell r="AK1567">
            <v>1</v>
          </cell>
          <cell r="AM1567" t="str">
            <v>Rest team</v>
          </cell>
        </row>
        <row r="1568">
          <cell r="U1568" t="str">
            <v>0206 Duur Uitkering</v>
          </cell>
          <cell r="AF1568" t="str">
            <v>201603</v>
          </cell>
          <cell r="AG1568" t="str">
            <v>Q1 2016</v>
          </cell>
          <cell r="AH1568">
            <v>1</v>
          </cell>
          <cell r="AJ1568" t="str">
            <v/>
          </cell>
          <cell r="AK1568">
            <v>1</v>
          </cell>
          <cell r="AM1568" t="str">
            <v>Rest team</v>
          </cell>
        </row>
        <row r="1569">
          <cell r="U1569" t="str">
            <v>0206 Duur Uitkering</v>
          </cell>
          <cell r="AF1569" t="str">
            <v>201611</v>
          </cell>
          <cell r="AG1569" t="str">
            <v>Q4 2016</v>
          </cell>
          <cell r="AH1569">
            <v>1</v>
          </cell>
          <cell r="AJ1569" t="str">
            <v/>
          </cell>
          <cell r="AK1569">
            <v>1</v>
          </cell>
          <cell r="AM1569" t="str">
            <v>Rest team</v>
          </cell>
        </row>
        <row r="1570">
          <cell r="U1570" t="str">
            <v>0206 Duur Uitkering</v>
          </cell>
          <cell r="AF1570" t="str">
            <v>201606</v>
          </cell>
          <cell r="AG1570" t="str">
            <v>Q2 2016</v>
          </cell>
          <cell r="AH1570">
            <v>1</v>
          </cell>
          <cell r="AJ1570" t="str">
            <v/>
          </cell>
          <cell r="AK1570">
            <v>1</v>
          </cell>
          <cell r="AM1570" t="str">
            <v>Rest team</v>
          </cell>
        </row>
        <row r="1571">
          <cell r="U1571" t="str">
            <v>0206 Duur Uitkering</v>
          </cell>
          <cell r="AF1571" t="str">
            <v>201606</v>
          </cell>
          <cell r="AG1571" t="str">
            <v>Q2 2016</v>
          </cell>
          <cell r="AH1571">
            <v>1</v>
          </cell>
          <cell r="AJ1571" t="str">
            <v/>
          </cell>
          <cell r="AK1571">
            <v>1</v>
          </cell>
          <cell r="AM1571" t="str">
            <v>Rest team</v>
          </cell>
        </row>
        <row r="1572">
          <cell r="U1572" t="str">
            <v>0206 Duur Uitkering</v>
          </cell>
          <cell r="AF1572" t="str">
            <v>201601</v>
          </cell>
          <cell r="AG1572" t="str">
            <v>Q1 2016</v>
          </cell>
          <cell r="AH1572">
            <v>1</v>
          </cell>
          <cell r="AJ1572" t="str">
            <v/>
          </cell>
          <cell r="AK1572">
            <v>1</v>
          </cell>
          <cell r="AM1572" t="str">
            <v>Rest team</v>
          </cell>
        </row>
        <row r="1573">
          <cell r="U1573" t="str">
            <v>0206 Duur Uitkering</v>
          </cell>
          <cell r="AF1573" t="str">
            <v>201603</v>
          </cell>
          <cell r="AG1573" t="str">
            <v>Q1 2016</v>
          </cell>
          <cell r="AH1573">
            <v>1</v>
          </cell>
          <cell r="AJ1573" t="str">
            <v/>
          </cell>
          <cell r="AK1573">
            <v>1</v>
          </cell>
          <cell r="AM1573" t="str">
            <v>Rest team</v>
          </cell>
        </row>
        <row r="1574">
          <cell r="U1574" t="str">
            <v>0206 Duur Uitkering</v>
          </cell>
          <cell r="AF1574" t="str">
            <v>201602</v>
          </cell>
          <cell r="AG1574" t="str">
            <v>Q1 2016</v>
          </cell>
          <cell r="AH1574">
            <v>1</v>
          </cell>
          <cell r="AJ1574" t="str">
            <v/>
          </cell>
          <cell r="AK1574">
            <v>1</v>
          </cell>
          <cell r="AM1574" t="str">
            <v>Rest team</v>
          </cell>
        </row>
        <row r="1575">
          <cell r="U1575" t="str">
            <v>0206 Duur Uitkering</v>
          </cell>
          <cell r="AF1575" t="str">
            <v>201602</v>
          </cell>
          <cell r="AG1575" t="str">
            <v>Q1 2016</v>
          </cell>
          <cell r="AH1575">
            <v>1</v>
          </cell>
          <cell r="AJ1575" t="str">
            <v/>
          </cell>
          <cell r="AK1575">
            <v>1</v>
          </cell>
          <cell r="AM1575" t="str">
            <v>Rest team</v>
          </cell>
        </row>
        <row r="1576">
          <cell r="U1576" t="str">
            <v>0206 Duur Uitkering</v>
          </cell>
          <cell r="AF1576" t="str">
            <v>201611</v>
          </cell>
          <cell r="AG1576" t="str">
            <v>Q4 2016</v>
          </cell>
          <cell r="AH1576">
            <v>1</v>
          </cell>
          <cell r="AJ1576" t="str">
            <v/>
          </cell>
          <cell r="AK1576">
            <v>1</v>
          </cell>
          <cell r="AM1576" t="str">
            <v>Rest team</v>
          </cell>
        </row>
        <row r="1577">
          <cell r="U1577" t="str">
            <v>0206 Duur Uitkering</v>
          </cell>
          <cell r="AF1577" t="str">
            <v>201602</v>
          </cell>
          <cell r="AG1577" t="str">
            <v>Q1 2016</v>
          </cell>
          <cell r="AH1577">
            <v>1</v>
          </cell>
          <cell r="AJ1577" t="str">
            <v/>
          </cell>
          <cell r="AK1577">
            <v>1</v>
          </cell>
          <cell r="AM1577" t="str">
            <v>Rest team</v>
          </cell>
        </row>
        <row r="1578">
          <cell r="U1578" t="str">
            <v>0206 Duur Uitkering</v>
          </cell>
          <cell r="AF1578" t="str">
            <v>201602</v>
          </cell>
          <cell r="AG1578" t="str">
            <v>Q1 2016</v>
          </cell>
          <cell r="AH1578">
            <v>1</v>
          </cell>
          <cell r="AJ1578" t="str">
            <v/>
          </cell>
          <cell r="AK1578">
            <v>1</v>
          </cell>
          <cell r="AM1578" t="str">
            <v>Rest team</v>
          </cell>
        </row>
        <row r="1579">
          <cell r="U1579" t="str">
            <v>0206 Duur Uitkering</v>
          </cell>
          <cell r="AF1579" t="str">
            <v>201608</v>
          </cell>
          <cell r="AG1579" t="str">
            <v>Q3 2016</v>
          </cell>
          <cell r="AH1579">
            <v>1</v>
          </cell>
          <cell r="AJ1579" t="str">
            <v/>
          </cell>
          <cell r="AK1579">
            <v>1</v>
          </cell>
          <cell r="AM1579" t="str">
            <v>Rest team</v>
          </cell>
        </row>
        <row r="1580">
          <cell r="U1580" t="str">
            <v>0206 Duur Uitkering</v>
          </cell>
          <cell r="AF1580" t="str">
            <v>201605</v>
          </cell>
          <cell r="AG1580" t="str">
            <v>Q2 2016</v>
          </cell>
          <cell r="AH1580">
            <v>1</v>
          </cell>
          <cell r="AJ1580" t="str">
            <v/>
          </cell>
          <cell r="AK1580">
            <v>1</v>
          </cell>
          <cell r="AM1580" t="str">
            <v>Rest team</v>
          </cell>
        </row>
        <row r="1581">
          <cell r="U1581" t="str">
            <v>0206 Duur Uitkering</v>
          </cell>
          <cell r="AF1581" t="str">
            <v>201609</v>
          </cell>
          <cell r="AG1581" t="str">
            <v>Q3 2016</v>
          </cell>
          <cell r="AH1581">
            <v>1</v>
          </cell>
          <cell r="AJ1581" t="str">
            <v/>
          </cell>
          <cell r="AK1581">
            <v>1</v>
          </cell>
          <cell r="AM1581" t="str">
            <v>Rest team</v>
          </cell>
        </row>
        <row r="1582">
          <cell r="U1582" t="str">
            <v>0206 Duur Uitkering</v>
          </cell>
          <cell r="AF1582" t="str">
            <v>201602</v>
          </cell>
          <cell r="AG1582" t="str">
            <v>Q1 2016</v>
          </cell>
          <cell r="AH1582">
            <v>1</v>
          </cell>
          <cell r="AJ1582" t="str">
            <v/>
          </cell>
          <cell r="AK1582">
            <v>1</v>
          </cell>
          <cell r="AM1582" t="str">
            <v>Rest team</v>
          </cell>
        </row>
        <row r="1583">
          <cell r="U1583" t="str">
            <v>0206 Duur Uitkering</v>
          </cell>
          <cell r="AF1583" t="str">
            <v>201603</v>
          </cell>
          <cell r="AG1583" t="str">
            <v>Q1 2016</v>
          </cell>
          <cell r="AH1583">
            <v>1</v>
          </cell>
          <cell r="AJ1583" t="str">
            <v/>
          </cell>
          <cell r="AK1583">
            <v>1</v>
          </cell>
          <cell r="AM1583" t="str">
            <v>Rest team</v>
          </cell>
        </row>
        <row r="1584">
          <cell r="U1584" t="str">
            <v>0206 Duur Uitkering</v>
          </cell>
          <cell r="AF1584" t="str">
            <v>201608</v>
          </cell>
          <cell r="AG1584" t="str">
            <v>Q3 2016</v>
          </cell>
          <cell r="AH1584">
            <v>1</v>
          </cell>
          <cell r="AJ1584" t="str">
            <v/>
          </cell>
          <cell r="AK1584">
            <v>1</v>
          </cell>
          <cell r="AM1584" t="str">
            <v>Rest team</v>
          </cell>
        </row>
        <row r="1585">
          <cell r="U1585" t="str">
            <v>0206 Duur Uitkering</v>
          </cell>
          <cell r="AF1585" t="str">
            <v>201601</v>
          </cell>
          <cell r="AG1585" t="str">
            <v>Q1 2016</v>
          </cell>
          <cell r="AH1585">
            <v>1</v>
          </cell>
          <cell r="AJ1585" t="str">
            <v/>
          </cell>
          <cell r="AK1585">
            <v>1</v>
          </cell>
          <cell r="AM1585" t="str">
            <v>Rest team</v>
          </cell>
        </row>
        <row r="1586">
          <cell r="U1586" t="str">
            <v>0206 Duur Uitkering</v>
          </cell>
          <cell r="AF1586" t="str">
            <v>201701</v>
          </cell>
          <cell r="AG1586" t="str">
            <v>Q1 2017</v>
          </cell>
          <cell r="AH1586">
            <v>1</v>
          </cell>
          <cell r="AJ1586" t="str">
            <v/>
          </cell>
          <cell r="AK1586">
            <v>1</v>
          </cell>
          <cell r="AM1586" t="str">
            <v>Rest team</v>
          </cell>
        </row>
        <row r="1587">
          <cell r="U1587" t="str">
            <v>0206 Duur Uitkering</v>
          </cell>
          <cell r="AF1587" t="str">
            <v>201608</v>
          </cell>
          <cell r="AG1587" t="str">
            <v>Q3 2016</v>
          </cell>
          <cell r="AH1587">
            <v>1</v>
          </cell>
          <cell r="AJ1587" t="str">
            <v/>
          </cell>
          <cell r="AK1587">
            <v>1</v>
          </cell>
          <cell r="AM1587" t="str">
            <v>Rest team</v>
          </cell>
        </row>
        <row r="1588">
          <cell r="U1588" t="str">
            <v>0206 Duur Uitkering</v>
          </cell>
          <cell r="AF1588" t="str">
            <v>201701</v>
          </cell>
          <cell r="AG1588" t="str">
            <v>Q1 2017</v>
          </cell>
          <cell r="AH1588">
            <v>1</v>
          </cell>
          <cell r="AJ1588" t="str">
            <v/>
          </cell>
          <cell r="AK1588">
            <v>1</v>
          </cell>
          <cell r="AM1588" t="str">
            <v>Rest team</v>
          </cell>
        </row>
        <row r="1589">
          <cell r="U1589" t="str">
            <v>0206 Duur Uitkering</v>
          </cell>
          <cell r="AF1589" t="str">
            <v>201601</v>
          </cell>
          <cell r="AG1589" t="str">
            <v>Q1 2016</v>
          </cell>
          <cell r="AH1589">
            <v>1</v>
          </cell>
          <cell r="AJ1589" t="str">
            <v/>
          </cell>
          <cell r="AK1589">
            <v>1</v>
          </cell>
          <cell r="AM1589" t="str">
            <v>Rest team</v>
          </cell>
        </row>
        <row r="1590">
          <cell r="U1590" t="str">
            <v>0206 Duur Uitkering</v>
          </cell>
          <cell r="AF1590" t="str">
            <v>201606</v>
          </cell>
          <cell r="AG1590" t="str">
            <v>Q2 2016</v>
          </cell>
          <cell r="AH1590">
            <v>1</v>
          </cell>
          <cell r="AJ1590" t="str">
            <v/>
          </cell>
          <cell r="AK1590">
            <v>1</v>
          </cell>
          <cell r="AM1590" t="str">
            <v>Rest team</v>
          </cell>
        </row>
        <row r="1591">
          <cell r="U1591" t="str">
            <v>0206 Duur Uitkering</v>
          </cell>
          <cell r="AF1591" t="str">
            <v>201611</v>
          </cell>
          <cell r="AG1591" t="str">
            <v>Q4 2016</v>
          </cell>
          <cell r="AH1591">
            <v>1</v>
          </cell>
          <cell r="AJ1591" t="str">
            <v/>
          </cell>
          <cell r="AK1591">
            <v>1</v>
          </cell>
          <cell r="AM1591" t="str">
            <v>Rest team</v>
          </cell>
        </row>
        <row r="1592">
          <cell r="U1592" t="str">
            <v>0206 Duur Uitkering</v>
          </cell>
          <cell r="AF1592" t="str">
            <v>201608</v>
          </cell>
          <cell r="AG1592" t="str">
            <v>Q3 2016</v>
          </cell>
          <cell r="AH1592">
            <v>1</v>
          </cell>
          <cell r="AJ1592" t="str">
            <v/>
          </cell>
          <cell r="AK1592">
            <v>1</v>
          </cell>
          <cell r="AM1592" t="str">
            <v>Rest team</v>
          </cell>
        </row>
        <row r="1593">
          <cell r="U1593" t="str">
            <v>0206 Duur Uitkering</v>
          </cell>
          <cell r="AF1593" t="str">
            <v>201701</v>
          </cell>
          <cell r="AG1593" t="str">
            <v>Q1 2017</v>
          </cell>
          <cell r="AH1593">
            <v>1</v>
          </cell>
          <cell r="AJ1593" t="str">
            <v/>
          </cell>
          <cell r="AK1593">
            <v>1</v>
          </cell>
          <cell r="AM1593" t="str">
            <v>Rest team</v>
          </cell>
        </row>
        <row r="1594">
          <cell r="U1594" t="str">
            <v>0206 Duur Uitkering</v>
          </cell>
          <cell r="AF1594" t="str">
            <v>201608</v>
          </cell>
          <cell r="AG1594" t="str">
            <v>Q3 2016</v>
          </cell>
          <cell r="AH1594">
            <v>1</v>
          </cell>
          <cell r="AJ1594" t="str">
            <v/>
          </cell>
          <cell r="AK1594">
            <v>1</v>
          </cell>
          <cell r="AM1594" t="str">
            <v>Rest team</v>
          </cell>
        </row>
        <row r="1595">
          <cell r="U1595" t="str">
            <v>0206 Duur Uitkering</v>
          </cell>
          <cell r="AF1595" t="str">
            <v>201607</v>
          </cell>
          <cell r="AG1595" t="str">
            <v>Q3 2016</v>
          </cell>
          <cell r="AH1595" t="str">
            <v/>
          </cell>
          <cell r="AJ1595">
            <v>1</v>
          </cell>
          <cell r="AK1595">
            <v>1</v>
          </cell>
          <cell r="AM1595" t="str">
            <v>Rest team</v>
          </cell>
        </row>
        <row r="1596">
          <cell r="U1596" t="str">
            <v>0206 Duur Uitkering</v>
          </cell>
          <cell r="AF1596" t="str">
            <v>201606</v>
          </cell>
          <cell r="AG1596" t="str">
            <v>Q2 2016</v>
          </cell>
          <cell r="AH1596">
            <v>1</v>
          </cell>
          <cell r="AJ1596" t="str">
            <v/>
          </cell>
          <cell r="AK1596">
            <v>1</v>
          </cell>
          <cell r="AM1596" t="str">
            <v>Rest team</v>
          </cell>
        </row>
        <row r="1597">
          <cell r="U1597" t="str">
            <v>0206 Duur Uitkering</v>
          </cell>
          <cell r="AF1597" t="str">
            <v>201606</v>
          </cell>
          <cell r="AG1597" t="str">
            <v>Q2 2016</v>
          </cell>
          <cell r="AH1597">
            <v>1</v>
          </cell>
          <cell r="AJ1597" t="str">
            <v/>
          </cell>
          <cell r="AK1597">
            <v>1</v>
          </cell>
          <cell r="AM1597" t="str">
            <v>Rest team</v>
          </cell>
        </row>
        <row r="1598">
          <cell r="U1598" t="str">
            <v>0207 Hoogte uitkering</v>
          </cell>
          <cell r="AF1598" t="str">
            <v>201602</v>
          </cell>
          <cell r="AG1598" t="str">
            <v>Q1 2016</v>
          </cell>
          <cell r="AH1598" t="str">
            <v/>
          </cell>
          <cell r="AJ1598" t="str">
            <v/>
          </cell>
          <cell r="AK1598">
            <v>1</v>
          </cell>
          <cell r="AM1598" t="str">
            <v>Rest team</v>
          </cell>
        </row>
        <row r="1599">
          <cell r="U1599" t="str">
            <v>0207 Hoogte uitkering</v>
          </cell>
          <cell r="AF1599" t="str">
            <v>201601</v>
          </cell>
          <cell r="AG1599" t="str">
            <v>Q1 2016</v>
          </cell>
          <cell r="AH1599">
            <v>1</v>
          </cell>
          <cell r="AJ1599" t="str">
            <v/>
          </cell>
          <cell r="AK1599">
            <v>1</v>
          </cell>
          <cell r="AM1599" t="str">
            <v>Rest team</v>
          </cell>
        </row>
        <row r="1600">
          <cell r="U1600" t="str">
            <v>0207 Hoogte uitkering</v>
          </cell>
          <cell r="AF1600" t="str">
            <v>201606</v>
          </cell>
          <cell r="AG1600" t="str">
            <v>Q2 2016</v>
          </cell>
          <cell r="AH1600">
            <v>1</v>
          </cell>
          <cell r="AJ1600" t="str">
            <v/>
          </cell>
          <cell r="AK1600">
            <v>1</v>
          </cell>
          <cell r="AM1600" t="str">
            <v>Rest team</v>
          </cell>
        </row>
        <row r="1601">
          <cell r="U1601" t="str">
            <v>0207 Hoogte uitkering</v>
          </cell>
          <cell r="AF1601" t="str">
            <v>201603</v>
          </cell>
          <cell r="AG1601" t="str">
            <v>Q1 2016</v>
          </cell>
          <cell r="AH1601">
            <v>1</v>
          </cell>
          <cell r="AJ1601" t="str">
            <v/>
          </cell>
          <cell r="AK1601">
            <v>1</v>
          </cell>
          <cell r="AM1601" t="str">
            <v>Rest team</v>
          </cell>
        </row>
        <row r="1602">
          <cell r="U1602" t="str">
            <v>0207 Hoogte uitkering</v>
          </cell>
          <cell r="AF1602" t="str">
            <v>201701</v>
          </cell>
          <cell r="AG1602" t="str">
            <v>Q1 2017</v>
          </cell>
          <cell r="AH1602">
            <v>1</v>
          </cell>
          <cell r="AJ1602" t="str">
            <v/>
          </cell>
          <cell r="AK1602">
            <v>1</v>
          </cell>
          <cell r="AM1602" t="str">
            <v>Rest team</v>
          </cell>
        </row>
        <row r="1603">
          <cell r="U1603" t="str">
            <v>0207 Hoogte uitkering</v>
          </cell>
          <cell r="AF1603" t="str">
            <v>201605</v>
          </cell>
          <cell r="AG1603" t="str">
            <v>Q2 2016</v>
          </cell>
          <cell r="AH1603" t="str">
            <v/>
          </cell>
          <cell r="AJ1603">
            <v>1</v>
          </cell>
          <cell r="AK1603">
            <v>1</v>
          </cell>
          <cell r="AM1603" t="str">
            <v>Rest team</v>
          </cell>
        </row>
        <row r="1604">
          <cell r="U1604" t="str">
            <v>0207 Hoogte uitkering</v>
          </cell>
          <cell r="AF1604" t="str">
            <v>201608</v>
          </cell>
          <cell r="AG1604" t="str">
            <v>Q3 2016</v>
          </cell>
          <cell r="AH1604">
            <v>1</v>
          </cell>
          <cell r="AJ1604" t="str">
            <v/>
          </cell>
          <cell r="AK1604">
            <v>1</v>
          </cell>
          <cell r="AM1604" t="str">
            <v>Rest team</v>
          </cell>
        </row>
        <row r="1605">
          <cell r="U1605" t="str">
            <v>0207 Hoogte uitkering</v>
          </cell>
          <cell r="AF1605" t="str">
            <v>201602</v>
          </cell>
          <cell r="AG1605" t="str">
            <v>Q1 2016</v>
          </cell>
          <cell r="AH1605">
            <v>1</v>
          </cell>
          <cell r="AJ1605" t="str">
            <v/>
          </cell>
          <cell r="AK1605">
            <v>1</v>
          </cell>
          <cell r="AM1605" t="str">
            <v>Rest team</v>
          </cell>
        </row>
        <row r="1606">
          <cell r="U1606" t="str">
            <v>0207 Hoogte uitkering</v>
          </cell>
          <cell r="AF1606" t="str">
            <v>201608</v>
          </cell>
          <cell r="AG1606" t="str">
            <v>Q3 2016</v>
          </cell>
          <cell r="AH1606">
            <v>1</v>
          </cell>
          <cell r="AJ1606" t="str">
            <v/>
          </cell>
          <cell r="AK1606">
            <v>1</v>
          </cell>
          <cell r="AM1606" t="str">
            <v>Rest team</v>
          </cell>
        </row>
        <row r="1607">
          <cell r="U1607" t="str">
            <v>0207 Hoogte uitkering</v>
          </cell>
          <cell r="AF1607" t="str">
            <v>201608</v>
          </cell>
          <cell r="AG1607" t="str">
            <v>Q3 2016</v>
          </cell>
          <cell r="AH1607">
            <v>1</v>
          </cell>
          <cell r="AJ1607" t="str">
            <v/>
          </cell>
          <cell r="AK1607">
            <v>1</v>
          </cell>
          <cell r="AM1607" t="str">
            <v>Rest team</v>
          </cell>
        </row>
        <row r="1608">
          <cell r="U1608" t="str">
            <v>0207 Hoogte uitkering</v>
          </cell>
          <cell r="AF1608" t="str">
            <v>201607</v>
          </cell>
          <cell r="AG1608" t="str">
            <v>Q3 2016</v>
          </cell>
          <cell r="AH1608" t="str">
            <v/>
          </cell>
          <cell r="AJ1608">
            <v>1</v>
          </cell>
          <cell r="AK1608">
            <v>1</v>
          </cell>
          <cell r="AM1608" t="str">
            <v>Rest team</v>
          </cell>
        </row>
        <row r="1609">
          <cell r="U1609" t="str">
            <v>0207 Hoogte uitkering</v>
          </cell>
          <cell r="AF1609" t="str">
            <v>201603</v>
          </cell>
          <cell r="AG1609" t="str">
            <v>Q1 2016</v>
          </cell>
          <cell r="AH1609">
            <v>1</v>
          </cell>
          <cell r="AJ1609" t="str">
            <v/>
          </cell>
          <cell r="AK1609">
            <v>1</v>
          </cell>
          <cell r="AM1609" t="str">
            <v>Rest team</v>
          </cell>
        </row>
        <row r="1610">
          <cell r="U1610" t="str">
            <v>0207 Hoogte uitkering</v>
          </cell>
          <cell r="AF1610" t="str">
            <v>201606</v>
          </cell>
          <cell r="AG1610" t="str">
            <v>Q2 2016</v>
          </cell>
          <cell r="AH1610">
            <v>1</v>
          </cell>
          <cell r="AJ1610" t="str">
            <v/>
          </cell>
          <cell r="AK1610">
            <v>1</v>
          </cell>
          <cell r="AM1610" t="str">
            <v>Rest team</v>
          </cell>
        </row>
        <row r="1611">
          <cell r="U1611" t="str">
            <v>0207 Hoogte uitkering</v>
          </cell>
          <cell r="AF1611" t="str">
            <v>201606</v>
          </cell>
          <cell r="AG1611" t="str">
            <v>Q2 2016</v>
          </cell>
          <cell r="AH1611">
            <v>1</v>
          </cell>
          <cell r="AJ1611" t="str">
            <v/>
          </cell>
          <cell r="AK1611">
            <v>1</v>
          </cell>
          <cell r="AM1611" t="str">
            <v>Rest team</v>
          </cell>
        </row>
        <row r="1612">
          <cell r="U1612" t="str">
            <v>0207 Hoogte uitkering</v>
          </cell>
          <cell r="AF1612" t="str">
            <v>201601</v>
          </cell>
          <cell r="AG1612" t="str">
            <v>Q1 2016</v>
          </cell>
          <cell r="AH1612">
            <v>1</v>
          </cell>
          <cell r="AJ1612" t="str">
            <v/>
          </cell>
          <cell r="AK1612">
            <v>1</v>
          </cell>
          <cell r="AM1612" t="str">
            <v>Rest team</v>
          </cell>
        </row>
        <row r="1613">
          <cell r="U1613" t="str">
            <v>0207 Hoogte uitkering</v>
          </cell>
          <cell r="AF1613" t="str">
            <v>201602</v>
          </cell>
          <cell r="AG1613" t="str">
            <v>Q1 2016</v>
          </cell>
          <cell r="AH1613">
            <v>1</v>
          </cell>
          <cell r="AJ1613" t="str">
            <v/>
          </cell>
          <cell r="AK1613">
            <v>1</v>
          </cell>
          <cell r="AM1613" t="str">
            <v>Rest team</v>
          </cell>
        </row>
        <row r="1614">
          <cell r="U1614" t="str">
            <v>0207 Hoogte uitkering</v>
          </cell>
          <cell r="AF1614" t="str">
            <v>201611</v>
          </cell>
          <cell r="AG1614" t="str">
            <v>Q4 2016</v>
          </cell>
          <cell r="AH1614">
            <v>1</v>
          </cell>
          <cell r="AJ1614" t="str">
            <v/>
          </cell>
          <cell r="AK1614">
            <v>1</v>
          </cell>
          <cell r="AM1614" t="str">
            <v>Rest team</v>
          </cell>
        </row>
        <row r="1615">
          <cell r="U1615" t="str">
            <v>0207 Hoogte uitkering</v>
          </cell>
          <cell r="AF1615" t="str">
            <v>201608</v>
          </cell>
          <cell r="AG1615" t="str">
            <v>Q3 2016</v>
          </cell>
          <cell r="AH1615">
            <v>1</v>
          </cell>
          <cell r="AJ1615" t="str">
            <v/>
          </cell>
          <cell r="AK1615">
            <v>1</v>
          </cell>
          <cell r="AM1615" t="str">
            <v>Rest team</v>
          </cell>
        </row>
        <row r="1616">
          <cell r="U1616" t="str">
            <v>0207 Hoogte uitkering</v>
          </cell>
          <cell r="AF1616" t="str">
            <v>201603</v>
          </cell>
          <cell r="AG1616" t="str">
            <v>Q1 2016</v>
          </cell>
          <cell r="AH1616" t="str">
            <v/>
          </cell>
          <cell r="AJ1616">
            <v>1</v>
          </cell>
          <cell r="AK1616">
            <v>1</v>
          </cell>
          <cell r="AM1616" t="str">
            <v>Rest team</v>
          </cell>
        </row>
        <row r="1617">
          <cell r="U1617" t="str">
            <v>0207 Hoogte uitkering</v>
          </cell>
          <cell r="AF1617" t="str">
            <v>201609</v>
          </cell>
          <cell r="AG1617" t="str">
            <v>Q3 2016</v>
          </cell>
          <cell r="AH1617">
            <v>1</v>
          </cell>
          <cell r="AJ1617" t="str">
            <v/>
          </cell>
          <cell r="AK1617">
            <v>1</v>
          </cell>
          <cell r="AM1617" t="str">
            <v>Rest team</v>
          </cell>
        </row>
        <row r="1618">
          <cell r="U1618" t="str">
            <v>0207 Hoogte uitkering</v>
          </cell>
          <cell r="AF1618" t="str">
            <v>201701</v>
          </cell>
          <cell r="AG1618" t="str">
            <v>Q1 2017</v>
          </cell>
          <cell r="AH1618">
            <v>1</v>
          </cell>
          <cell r="AJ1618" t="str">
            <v/>
          </cell>
          <cell r="AK1618">
            <v>1</v>
          </cell>
          <cell r="AM1618" t="str">
            <v>Rest team</v>
          </cell>
        </row>
        <row r="1619">
          <cell r="U1619" t="str">
            <v>0207 Hoogte uitkering</v>
          </cell>
          <cell r="AF1619" t="str">
            <v>201701</v>
          </cell>
          <cell r="AG1619" t="str">
            <v>Q1 2017</v>
          </cell>
          <cell r="AH1619">
            <v>1</v>
          </cell>
          <cell r="AJ1619" t="str">
            <v/>
          </cell>
          <cell r="AK1619">
            <v>1</v>
          </cell>
          <cell r="AM1619" t="str">
            <v>Rest team</v>
          </cell>
        </row>
        <row r="1620">
          <cell r="U1620" t="str">
            <v>0207 Hoogte uitkering</v>
          </cell>
          <cell r="AF1620" t="str">
            <v>201603</v>
          </cell>
          <cell r="AG1620" t="str">
            <v>Q1 2016</v>
          </cell>
          <cell r="AH1620" t="str">
            <v/>
          </cell>
          <cell r="AJ1620">
            <v>1</v>
          </cell>
          <cell r="AK1620">
            <v>1</v>
          </cell>
          <cell r="AM1620" t="str">
            <v>Rest team</v>
          </cell>
        </row>
        <row r="1621">
          <cell r="U1621" t="str">
            <v>0207 Hoogte uitkering</v>
          </cell>
          <cell r="AF1621" t="str">
            <v>201701</v>
          </cell>
          <cell r="AG1621" t="str">
            <v>Q1 2017</v>
          </cell>
          <cell r="AH1621">
            <v>1</v>
          </cell>
          <cell r="AJ1621" t="str">
            <v/>
          </cell>
          <cell r="AK1621">
            <v>1</v>
          </cell>
          <cell r="AM1621" t="str">
            <v>Rest team</v>
          </cell>
        </row>
        <row r="1622">
          <cell r="U1622" t="str">
            <v>0207 Hoogte uitkering</v>
          </cell>
          <cell r="AF1622" t="str">
            <v>201606</v>
          </cell>
          <cell r="AG1622" t="str">
            <v>Q2 2016</v>
          </cell>
          <cell r="AH1622">
            <v>1</v>
          </cell>
          <cell r="AJ1622" t="str">
            <v/>
          </cell>
          <cell r="AK1622">
            <v>1</v>
          </cell>
          <cell r="AM1622" t="str">
            <v>Rest team</v>
          </cell>
        </row>
        <row r="1623">
          <cell r="U1623" t="str">
            <v>0207 Hoogte uitkering</v>
          </cell>
          <cell r="AF1623" t="str">
            <v>201607</v>
          </cell>
          <cell r="AG1623" t="str">
            <v>Q3 2016</v>
          </cell>
          <cell r="AH1623">
            <v>1</v>
          </cell>
          <cell r="AJ1623" t="str">
            <v/>
          </cell>
          <cell r="AK1623">
            <v>1</v>
          </cell>
          <cell r="AM1623" t="str">
            <v>Rest team</v>
          </cell>
        </row>
        <row r="1624">
          <cell r="U1624" t="str">
            <v>0207 Hoogte uitkering</v>
          </cell>
          <cell r="AF1624" t="str">
            <v>201701</v>
          </cell>
          <cell r="AG1624" t="str">
            <v>Q1 2017</v>
          </cell>
          <cell r="AH1624">
            <v>1</v>
          </cell>
          <cell r="AJ1624" t="str">
            <v/>
          </cell>
          <cell r="AK1624">
            <v>1</v>
          </cell>
          <cell r="AM1624" t="str">
            <v>Rest team</v>
          </cell>
        </row>
        <row r="1625">
          <cell r="U1625" t="str">
            <v>0207 Hoogte uitkering</v>
          </cell>
          <cell r="AF1625" t="str">
            <v>201603</v>
          </cell>
          <cell r="AG1625" t="str">
            <v>Q1 2016</v>
          </cell>
          <cell r="AH1625">
            <v>1</v>
          </cell>
          <cell r="AJ1625" t="str">
            <v/>
          </cell>
          <cell r="AK1625">
            <v>1</v>
          </cell>
          <cell r="AM1625" t="str">
            <v>Rest team</v>
          </cell>
        </row>
        <row r="1626">
          <cell r="U1626" t="str">
            <v>0207 Hoogte uitkering</v>
          </cell>
          <cell r="AF1626" t="str">
            <v>201602</v>
          </cell>
          <cell r="AG1626" t="str">
            <v>Q1 2016</v>
          </cell>
          <cell r="AH1626">
            <v>1</v>
          </cell>
          <cell r="AJ1626" t="str">
            <v/>
          </cell>
          <cell r="AK1626">
            <v>1</v>
          </cell>
          <cell r="AM1626" t="str">
            <v>Rest team</v>
          </cell>
        </row>
        <row r="1627">
          <cell r="U1627" t="str">
            <v>0207 Hoogte uitkering</v>
          </cell>
          <cell r="AF1627" t="str">
            <v>201606</v>
          </cell>
          <cell r="AG1627" t="str">
            <v>Q2 2016</v>
          </cell>
          <cell r="AH1627">
            <v>1</v>
          </cell>
          <cell r="AJ1627" t="str">
            <v/>
          </cell>
          <cell r="AK1627">
            <v>1</v>
          </cell>
          <cell r="AM1627" t="str">
            <v>Rest team</v>
          </cell>
        </row>
        <row r="1628">
          <cell r="U1628" t="str">
            <v>0207 Hoogte uitkering</v>
          </cell>
          <cell r="AF1628" t="str">
            <v>201609</v>
          </cell>
          <cell r="AG1628" t="str">
            <v>Q3 2016</v>
          </cell>
          <cell r="AH1628">
            <v>1</v>
          </cell>
          <cell r="AJ1628" t="str">
            <v/>
          </cell>
          <cell r="AK1628">
            <v>1</v>
          </cell>
          <cell r="AM1628" t="str">
            <v>Rest team</v>
          </cell>
        </row>
        <row r="1629">
          <cell r="U1629" t="str">
            <v>0207 Hoogte uitkering</v>
          </cell>
          <cell r="AF1629" t="str">
            <v>201611</v>
          </cell>
          <cell r="AG1629" t="str">
            <v>Q4 2016</v>
          </cell>
          <cell r="AH1629">
            <v>1</v>
          </cell>
          <cell r="AJ1629" t="str">
            <v/>
          </cell>
          <cell r="AK1629">
            <v>1</v>
          </cell>
          <cell r="AM1629" t="str">
            <v>Rest team</v>
          </cell>
        </row>
        <row r="1630">
          <cell r="U1630" t="str">
            <v>0207 Hoogte uitkering</v>
          </cell>
          <cell r="AF1630" t="str">
            <v>201608</v>
          </cell>
          <cell r="AG1630" t="str">
            <v>Q3 2016</v>
          </cell>
          <cell r="AH1630">
            <v>1</v>
          </cell>
          <cell r="AJ1630" t="str">
            <v/>
          </cell>
          <cell r="AK1630">
            <v>1</v>
          </cell>
          <cell r="AM1630" t="str">
            <v>Rest team</v>
          </cell>
        </row>
        <row r="1631">
          <cell r="U1631" t="str">
            <v>0207 Hoogte uitkering</v>
          </cell>
          <cell r="AF1631" t="str">
            <v>201609</v>
          </cell>
          <cell r="AG1631" t="str">
            <v>Q3 2016</v>
          </cell>
          <cell r="AH1631">
            <v>1</v>
          </cell>
          <cell r="AJ1631" t="str">
            <v/>
          </cell>
          <cell r="AK1631">
            <v>1</v>
          </cell>
          <cell r="AM1631" t="str">
            <v>Rest team</v>
          </cell>
        </row>
        <row r="1632">
          <cell r="U1632" t="str">
            <v>0207 Hoogte uitkering</v>
          </cell>
          <cell r="AF1632" t="str">
            <v>201602</v>
          </cell>
          <cell r="AG1632" t="str">
            <v>Q1 2016</v>
          </cell>
          <cell r="AH1632">
            <v>1</v>
          </cell>
          <cell r="AJ1632" t="str">
            <v/>
          </cell>
          <cell r="AK1632">
            <v>1</v>
          </cell>
          <cell r="AM1632" t="str">
            <v>Rest team</v>
          </cell>
        </row>
        <row r="1633">
          <cell r="U1633" t="str">
            <v>0207 Hoogte uitkering</v>
          </cell>
          <cell r="AF1633" t="str">
            <v>201606</v>
          </cell>
          <cell r="AG1633" t="str">
            <v>Q2 2016</v>
          </cell>
          <cell r="AH1633">
            <v>1</v>
          </cell>
          <cell r="AJ1633" t="str">
            <v/>
          </cell>
          <cell r="AK1633">
            <v>1</v>
          </cell>
          <cell r="AM1633" t="str">
            <v>Rest team</v>
          </cell>
        </row>
        <row r="1634">
          <cell r="U1634" t="str">
            <v>0207 Hoogte uitkering</v>
          </cell>
          <cell r="AF1634" t="str">
            <v>201602</v>
          </cell>
          <cell r="AG1634" t="str">
            <v>Q1 2016</v>
          </cell>
          <cell r="AH1634">
            <v>1</v>
          </cell>
          <cell r="AJ1634" t="str">
            <v/>
          </cell>
          <cell r="AK1634">
            <v>1</v>
          </cell>
          <cell r="AM1634" t="str">
            <v>Rest team</v>
          </cell>
        </row>
        <row r="1635">
          <cell r="U1635" t="str">
            <v>0207 Hoogte uitkering</v>
          </cell>
          <cell r="AF1635" t="str">
            <v>201611</v>
          </cell>
          <cell r="AG1635" t="str">
            <v>Q4 2016</v>
          </cell>
          <cell r="AH1635">
            <v>1</v>
          </cell>
          <cell r="AJ1635" t="str">
            <v/>
          </cell>
          <cell r="AK1635">
            <v>1</v>
          </cell>
          <cell r="AM1635" t="str">
            <v>Rest team</v>
          </cell>
        </row>
        <row r="1636">
          <cell r="U1636" t="str">
            <v>0207 Hoogte uitkering</v>
          </cell>
          <cell r="AF1636" t="str">
            <v>201611</v>
          </cell>
          <cell r="AG1636" t="str">
            <v>Q4 2016</v>
          </cell>
          <cell r="AH1636">
            <v>1</v>
          </cell>
          <cell r="AJ1636" t="str">
            <v/>
          </cell>
          <cell r="AK1636">
            <v>1</v>
          </cell>
          <cell r="AM1636" t="str">
            <v>Rest team</v>
          </cell>
        </row>
        <row r="1637">
          <cell r="U1637" t="str">
            <v>0207 Hoogte uitkering</v>
          </cell>
          <cell r="AF1637" t="str">
            <v>201611</v>
          </cell>
          <cell r="AG1637" t="str">
            <v>Q4 2016</v>
          </cell>
          <cell r="AH1637">
            <v>1</v>
          </cell>
          <cell r="AJ1637" t="str">
            <v/>
          </cell>
          <cell r="AK1637">
            <v>1</v>
          </cell>
          <cell r="AM1637" t="str">
            <v>Rest team</v>
          </cell>
        </row>
        <row r="1638">
          <cell r="U1638" t="str">
            <v>0207 Hoogte uitkering</v>
          </cell>
          <cell r="AF1638" t="str">
            <v>201606</v>
          </cell>
          <cell r="AG1638" t="str">
            <v>Q2 2016</v>
          </cell>
          <cell r="AH1638">
            <v>1</v>
          </cell>
          <cell r="AJ1638" t="str">
            <v/>
          </cell>
          <cell r="AK1638">
            <v>1</v>
          </cell>
          <cell r="AM1638" t="str">
            <v>Rest team</v>
          </cell>
        </row>
        <row r="1639">
          <cell r="U1639" t="str">
            <v>0207 Hoogte uitkering</v>
          </cell>
          <cell r="AF1639" t="str">
            <v>201606</v>
          </cell>
          <cell r="AG1639" t="str">
            <v>Q2 2016</v>
          </cell>
          <cell r="AH1639">
            <v>1</v>
          </cell>
          <cell r="AJ1639" t="str">
            <v/>
          </cell>
          <cell r="AK1639">
            <v>1</v>
          </cell>
          <cell r="AM1639" t="str">
            <v>Rest team</v>
          </cell>
        </row>
        <row r="1640">
          <cell r="U1640" t="str">
            <v>0207 Hoogte uitkering</v>
          </cell>
          <cell r="AF1640" t="str">
            <v>201609</v>
          </cell>
          <cell r="AG1640" t="str">
            <v>Q3 2016</v>
          </cell>
          <cell r="AH1640">
            <v>1</v>
          </cell>
          <cell r="AJ1640" t="str">
            <v/>
          </cell>
          <cell r="AK1640">
            <v>1</v>
          </cell>
          <cell r="AM1640" t="str">
            <v>Rest team</v>
          </cell>
        </row>
        <row r="1641">
          <cell r="U1641" t="str">
            <v>0207 Hoogte uitkering</v>
          </cell>
          <cell r="AF1641" t="str">
            <v>201601</v>
          </cell>
          <cell r="AG1641" t="str">
            <v>Q1 2016</v>
          </cell>
          <cell r="AH1641">
            <v>1</v>
          </cell>
          <cell r="AJ1641" t="str">
            <v/>
          </cell>
          <cell r="AK1641">
            <v>1</v>
          </cell>
          <cell r="AM1641" t="str">
            <v>Rest team</v>
          </cell>
        </row>
        <row r="1642">
          <cell r="U1642" t="str">
            <v>0207 Hoogte uitkering</v>
          </cell>
          <cell r="AF1642" t="str">
            <v>201606</v>
          </cell>
          <cell r="AG1642" t="str">
            <v>Q2 2016</v>
          </cell>
          <cell r="AH1642">
            <v>1</v>
          </cell>
          <cell r="AJ1642" t="str">
            <v/>
          </cell>
          <cell r="AK1642">
            <v>1</v>
          </cell>
          <cell r="AM1642" t="str">
            <v>Rest team</v>
          </cell>
        </row>
        <row r="1643">
          <cell r="U1643" t="str">
            <v>0207 Hoogte uitkering</v>
          </cell>
          <cell r="AF1643" t="str">
            <v>201608</v>
          </cell>
          <cell r="AG1643" t="str">
            <v>Q3 2016</v>
          </cell>
          <cell r="AH1643" t="str">
            <v/>
          </cell>
          <cell r="AJ1643">
            <v>1</v>
          </cell>
          <cell r="AK1643">
            <v>1</v>
          </cell>
          <cell r="AM1643" t="str">
            <v>Rest team</v>
          </cell>
        </row>
        <row r="1644">
          <cell r="U1644" t="str">
            <v>0207 Hoogte uitkering</v>
          </cell>
          <cell r="AF1644" t="str">
            <v>201601</v>
          </cell>
          <cell r="AG1644" t="str">
            <v>Q1 2016</v>
          </cell>
          <cell r="AH1644">
            <v>1</v>
          </cell>
          <cell r="AJ1644" t="str">
            <v/>
          </cell>
          <cell r="AK1644">
            <v>1</v>
          </cell>
          <cell r="AM1644" t="str">
            <v>Rest team</v>
          </cell>
        </row>
        <row r="1645">
          <cell r="U1645" t="str">
            <v>0207 Hoogte uitkering</v>
          </cell>
          <cell r="AF1645" t="str">
            <v>201605</v>
          </cell>
          <cell r="AG1645" t="str">
            <v>Q2 2016</v>
          </cell>
          <cell r="AH1645">
            <v>1</v>
          </cell>
          <cell r="AJ1645" t="str">
            <v/>
          </cell>
          <cell r="AK1645">
            <v>1</v>
          </cell>
          <cell r="AM1645" t="str">
            <v>Rest team</v>
          </cell>
        </row>
        <row r="1646">
          <cell r="U1646" t="str">
            <v>0207 Hoogte uitkering</v>
          </cell>
          <cell r="AF1646" t="str">
            <v>201607</v>
          </cell>
          <cell r="AG1646" t="str">
            <v>Q3 2016</v>
          </cell>
          <cell r="AH1646">
            <v>1</v>
          </cell>
          <cell r="AJ1646" t="str">
            <v/>
          </cell>
          <cell r="AK1646">
            <v>1</v>
          </cell>
          <cell r="AM1646" t="str">
            <v>Rest team</v>
          </cell>
        </row>
        <row r="1647">
          <cell r="U1647" t="str">
            <v>0207 Hoogte uitkering</v>
          </cell>
          <cell r="AF1647" t="str">
            <v>201605</v>
          </cell>
          <cell r="AG1647" t="str">
            <v>Q2 2016</v>
          </cell>
          <cell r="AH1647">
            <v>1</v>
          </cell>
          <cell r="AJ1647" t="str">
            <v/>
          </cell>
          <cell r="AK1647">
            <v>1</v>
          </cell>
          <cell r="AM1647" t="str">
            <v>Rest team</v>
          </cell>
        </row>
        <row r="1648">
          <cell r="U1648" t="str">
            <v>0207 Hoogte uitkering</v>
          </cell>
          <cell r="AF1648" t="str">
            <v>201601</v>
          </cell>
          <cell r="AG1648" t="str">
            <v>Q1 2016</v>
          </cell>
          <cell r="AH1648">
            <v>1</v>
          </cell>
          <cell r="AJ1648" t="str">
            <v/>
          </cell>
          <cell r="AK1648">
            <v>1</v>
          </cell>
          <cell r="AM1648" t="str">
            <v>Rest team</v>
          </cell>
        </row>
        <row r="1649">
          <cell r="U1649" t="str">
            <v>0207 Hoogte uitkering</v>
          </cell>
          <cell r="AF1649" t="str">
            <v>201602</v>
          </cell>
          <cell r="AG1649" t="str">
            <v>Q1 2016</v>
          </cell>
          <cell r="AH1649">
            <v>1</v>
          </cell>
          <cell r="AJ1649" t="str">
            <v/>
          </cell>
          <cell r="AK1649">
            <v>1</v>
          </cell>
          <cell r="AM1649" t="str">
            <v>Rest team</v>
          </cell>
        </row>
        <row r="1650">
          <cell r="U1650" t="str">
            <v>0207 Hoogte uitkering</v>
          </cell>
          <cell r="AF1650" t="str">
            <v>201602</v>
          </cell>
          <cell r="AG1650" t="str">
            <v>Q1 2016</v>
          </cell>
          <cell r="AH1650">
            <v>1</v>
          </cell>
          <cell r="AJ1650" t="str">
            <v/>
          </cell>
          <cell r="AK1650">
            <v>1</v>
          </cell>
          <cell r="AM1650" t="str">
            <v>Rest team</v>
          </cell>
        </row>
        <row r="1651">
          <cell r="U1651" t="str">
            <v>0208 Dagloonvaststelling</v>
          </cell>
          <cell r="AF1651" t="str">
            <v>201605</v>
          </cell>
          <cell r="AG1651" t="str">
            <v>Q2 2016</v>
          </cell>
          <cell r="AH1651">
            <v>1</v>
          </cell>
          <cell r="AJ1651" t="str">
            <v/>
          </cell>
          <cell r="AK1651">
            <v>1</v>
          </cell>
          <cell r="AM1651" t="str">
            <v>Rest team</v>
          </cell>
        </row>
        <row r="1652">
          <cell r="U1652" t="str">
            <v>0208 Dagloonvaststelling</v>
          </cell>
          <cell r="AF1652" t="str">
            <v>201602</v>
          </cell>
          <cell r="AG1652" t="str">
            <v>Q1 2016</v>
          </cell>
          <cell r="AH1652">
            <v>1</v>
          </cell>
          <cell r="AJ1652" t="str">
            <v/>
          </cell>
          <cell r="AK1652">
            <v>1</v>
          </cell>
          <cell r="AM1652" t="str">
            <v>Rest team</v>
          </cell>
        </row>
        <row r="1653">
          <cell r="U1653" t="str">
            <v>0208 Dagloonvaststelling</v>
          </cell>
          <cell r="AF1653" t="str">
            <v>201609</v>
          </cell>
          <cell r="AG1653" t="str">
            <v>Q3 2016</v>
          </cell>
          <cell r="AH1653">
            <v>1</v>
          </cell>
          <cell r="AJ1653" t="str">
            <v/>
          </cell>
          <cell r="AK1653">
            <v>1</v>
          </cell>
          <cell r="AM1653" t="str">
            <v>Rest team</v>
          </cell>
        </row>
        <row r="1654">
          <cell r="U1654" t="str">
            <v>0208 Dagloonvaststelling</v>
          </cell>
          <cell r="AF1654" t="str">
            <v>201601</v>
          </cell>
          <cell r="AG1654" t="str">
            <v>Q1 2016</v>
          </cell>
          <cell r="AH1654">
            <v>1</v>
          </cell>
          <cell r="AJ1654" t="str">
            <v/>
          </cell>
          <cell r="AK1654">
            <v>1</v>
          </cell>
          <cell r="AM1654" t="str">
            <v>Rest team</v>
          </cell>
        </row>
        <row r="1655">
          <cell r="U1655" t="str">
            <v>0208 Dagloonvaststelling</v>
          </cell>
          <cell r="AF1655" t="str">
            <v>201605</v>
          </cell>
          <cell r="AG1655" t="str">
            <v>Q2 2016</v>
          </cell>
          <cell r="AH1655">
            <v>1</v>
          </cell>
          <cell r="AJ1655" t="str">
            <v/>
          </cell>
          <cell r="AK1655">
            <v>1</v>
          </cell>
          <cell r="AM1655" t="str">
            <v>Rest team</v>
          </cell>
        </row>
        <row r="1656">
          <cell r="U1656" t="str">
            <v>0208 Dagloonvaststelling</v>
          </cell>
          <cell r="AF1656" t="str">
            <v>201611</v>
          </cell>
          <cell r="AG1656" t="str">
            <v>Q4 2016</v>
          </cell>
          <cell r="AH1656" t="str">
            <v/>
          </cell>
          <cell r="AJ1656" t="str">
            <v/>
          </cell>
          <cell r="AK1656">
            <v>1</v>
          </cell>
          <cell r="AM1656" t="str">
            <v>Rest team</v>
          </cell>
        </row>
        <row r="1657">
          <cell r="U1657" t="str">
            <v>0208 Dagloonvaststelling</v>
          </cell>
          <cell r="AF1657" t="str">
            <v>201611</v>
          </cell>
          <cell r="AG1657" t="str">
            <v>Q4 2016</v>
          </cell>
          <cell r="AH1657" t="str">
            <v/>
          </cell>
          <cell r="AJ1657" t="str">
            <v/>
          </cell>
          <cell r="AK1657">
            <v>1</v>
          </cell>
          <cell r="AM1657" t="str">
            <v>Rest team</v>
          </cell>
        </row>
        <row r="1658">
          <cell r="U1658" t="str">
            <v>0208 Dagloonvaststelling</v>
          </cell>
          <cell r="AF1658" t="str">
            <v>201602</v>
          </cell>
          <cell r="AG1658" t="str">
            <v>Q1 2016</v>
          </cell>
          <cell r="AH1658" t="str">
            <v/>
          </cell>
          <cell r="AJ1658" t="str">
            <v/>
          </cell>
          <cell r="AK1658">
            <v>1</v>
          </cell>
          <cell r="AM1658" t="str">
            <v>Rest team</v>
          </cell>
        </row>
        <row r="1659">
          <cell r="U1659" t="str">
            <v>0208 Dagloonvaststelling</v>
          </cell>
          <cell r="AF1659" t="str">
            <v>201601</v>
          </cell>
          <cell r="AG1659" t="str">
            <v>Q1 2016</v>
          </cell>
          <cell r="AH1659" t="str">
            <v/>
          </cell>
          <cell r="AJ1659" t="str">
            <v/>
          </cell>
          <cell r="AK1659">
            <v>1</v>
          </cell>
          <cell r="AM1659" t="str">
            <v>Rest team</v>
          </cell>
        </row>
        <row r="1660">
          <cell r="U1660" t="str">
            <v>0208 Dagloonvaststelling</v>
          </cell>
          <cell r="AF1660" t="str">
            <v>201603</v>
          </cell>
          <cell r="AG1660" t="str">
            <v>Q1 2016</v>
          </cell>
          <cell r="AH1660">
            <v>1</v>
          </cell>
          <cell r="AJ1660" t="str">
            <v/>
          </cell>
          <cell r="AK1660">
            <v>1</v>
          </cell>
          <cell r="AM1660" t="str">
            <v>Rest team</v>
          </cell>
        </row>
        <row r="1661">
          <cell r="U1661" t="str">
            <v>0208 Dagloonvaststelling</v>
          </cell>
          <cell r="AF1661" t="str">
            <v>201611</v>
          </cell>
          <cell r="AG1661" t="str">
            <v>Q4 2016</v>
          </cell>
          <cell r="AH1661">
            <v>1</v>
          </cell>
          <cell r="AJ1661" t="str">
            <v/>
          </cell>
          <cell r="AK1661">
            <v>1</v>
          </cell>
          <cell r="AM1661" t="str">
            <v>Rest team</v>
          </cell>
        </row>
        <row r="1662">
          <cell r="U1662" t="str">
            <v>0208 Dagloonvaststelling</v>
          </cell>
          <cell r="AF1662" t="str">
            <v>201602</v>
          </cell>
          <cell r="AG1662" t="str">
            <v>Q1 2016</v>
          </cell>
          <cell r="AH1662">
            <v>1</v>
          </cell>
          <cell r="AJ1662" t="str">
            <v/>
          </cell>
          <cell r="AK1662">
            <v>1</v>
          </cell>
          <cell r="AM1662" t="str">
            <v>Rest team</v>
          </cell>
        </row>
        <row r="1663">
          <cell r="U1663" t="str">
            <v>0208 Dagloonvaststelling</v>
          </cell>
          <cell r="AF1663" t="str">
            <v>201602</v>
          </cell>
          <cell r="AG1663" t="str">
            <v>Q1 2016</v>
          </cell>
          <cell r="AH1663">
            <v>1</v>
          </cell>
          <cell r="AJ1663" t="str">
            <v/>
          </cell>
          <cell r="AK1663">
            <v>1</v>
          </cell>
          <cell r="AM1663" t="str">
            <v>Rest team</v>
          </cell>
        </row>
        <row r="1664">
          <cell r="U1664" t="str">
            <v>0208 Dagloonvaststelling</v>
          </cell>
          <cell r="AF1664" t="str">
            <v>201603</v>
          </cell>
          <cell r="AG1664" t="str">
            <v>Q1 2016</v>
          </cell>
          <cell r="AH1664">
            <v>1</v>
          </cell>
          <cell r="AJ1664" t="str">
            <v/>
          </cell>
          <cell r="AK1664">
            <v>1</v>
          </cell>
          <cell r="AM1664" t="str">
            <v>Rest team</v>
          </cell>
        </row>
        <row r="1665">
          <cell r="U1665" t="str">
            <v>0208 Dagloonvaststelling</v>
          </cell>
          <cell r="AF1665" t="str">
            <v>201606</v>
          </cell>
          <cell r="AG1665" t="str">
            <v>Q2 2016</v>
          </cell>
          <cell r="AH1665">
            <v>1</v>
          </cell>
          <cell r="AJ1665" t="str">
            <v/>
          </cell>
          <cell r="AK1665">
            <v>1</v>
          </cell>
          <cell r="AM1665" t="str">
            <v>Rest team</v>
          </cell>
        </row>
        <row r="1666">
          <cell r="U1666" t="str">
            <v>0208 Dagloonvaststelling</v>
          </cell>
          <cell r="AF1666" t="str">
            <v>201606</v>
          </cell>
          <cell r="AG1666" t="str">
            <v>Q2 2016</v>
          </cell>
          <cell r="AH1666">
            <v>1</v>
          </cell>
          <cell r="AJ1666" t="str">
            <v/>
          </cell>
          <cell r="AK1666">
            <v>1</v>
          </cell>
          <cell r="AM1666" t="str">
            <v>Rest team</v>
          </cell>
        </row>
        <row r="1667">
          <cell r="U1667" t="str">
            <v>0208 Dagloonvaststelling</v>
          </cell>
          <cell r="AF1667" t="str">
            <v>201611</v>
          </cell>
          <cell r="AG1667" t="str">
            <v>Q4 2016</v>
          </cell>
          <cell r="AH1667">
            <v>1</v>
          </cell>
          <cell r="AJ1667" t="str">
            <v/>
          </cell>
          <cell r="AK1667">
            <v>1</v>
          </cell>
          <cell r="AM1667" t="str">
            <v>Rest team</v>
          </cell>
        </row>
        <row r="1668">
          <cell r="U1668" t="str">
            <v>0208 Dagloonvaststelling</v>
          </cell>
          <cell r="AF1668" t="str">
            <v>201608</v>
          </cell>
          <cell r="AG1668" t="str">
            <v>Q3 2016</v>
          </cell>
          <cell r="AH1668">
            <v>1</v>
          </cell>
          <cell r="AJ1668" t="str">
            <v/>
          </cell>
          <cell r="AK1668">
            <v>1</v>
          </cell>
          <cell r="AM1668" t="str">
            <v>Rest team</v>
          </cell>
        </row>
        <row r="1669">
          <cell r="U1669" t="str">
            <v>0208 Dagloonvaststelling</v>
          </cell>
          <cell r="AF1669" t="str">
            <v>201608</v>
          </cell>
          <cell r="AG1669" t="str">
            <v>Q3 2016</v>
          </cell>
          <cell r="AH1669">
            <v>1</v>
          </cell>
          <cell r="AJ1669" t="str">
            <v/>
          </cell>
          <cell r="AK1669">
            <v>1</v>
          </cell>
          <cell r="AM1669" t="str">
            <v>Rest team</v>
          </cell>
        </row>
        <row r="1670">
          <cell r="U1670" t="str">
            <v>0208 Dagloonvaststelling</v>
          </cell>
          <cell r="AF1670" t="str">
            <v>201607</v>
          </cell>
          <cell r="AG1670" t="str">
            <v>Q3 2016</v>
          </cell>
          <cell r="AH1670" t="str">
            <v/>
          </cell>
          <cell r="AJ1670">
            <v>1</v>
          </cell>
          <cell r="AK1670">
            <v>1</v>
          </cell>
          <cell r="AM1670" t="str">
            <v>Rest team</v>
          </cell>
        </row>
        <row r="1671">
          <cell r="U1671" t="str">
            <v>0208 Dagloonvaststelling</v>
          </cell>
          <cell r="AF1671" t="str">
            <v>201606</v>
          </cell>
          <cell r="AG1671" t="str">
            <v>Q2 2016</v>
          </cell>
          <cell r="AH1671">
            <v>1</v>
          </cell>
          <cell r="AJ1671" t="str">
            <v/>
          </cell>
          <cell r="AK1671">
            <v>1</v>
          </cell>
          <cell r="AM1671" t="str">
            <v>Rest team</v>
          </cell>
        </row>
        <row r="1672">
          <cell r="U1672" t="str">
            <v>0208 Dagloonvaststelling</v>
          </cell>
          <cell r="AF1672" t="str">
            <v>201606</v>
          </cell>
          <cell r="AG1672" t="str">
            <v>Q2 2016</v>
          </cell>
          <cell r="AH1672">
            <v>1</v>
          </cell>
          <cell r="AJ1672" t="str">
            <v/>
          </cell>
          <cell r="AK1672">
            <v>1</v>
          </cell>
          <cell r="AM1672" t="str">
            <v>Rest team</v>
          </cell>
        </row>
        <row r="1673">
          <cell r="U1673" t="str">
            <v>0208 Dagloonvaststelling</v>
          </cell>
          <cell r="AF1673" t="str">
            <v>201601</v>
          </cell>
          <cell r="AG1673" t="str">
            <v>Q1 2016</v>
          </cell>
          <cell r="AH1673">
            <v>1</v>
          </cell>
          <cell r="AJ1673" t="str">
            <v/>
          </cell>
          <cell r="AK1673">
            <v>1</v>
          </cell>
          <cell r="AM1673" t="str">
            <v>Rest team</v>
          </cell>
        </row>
        <row r="1674">
          <cell r="U1674" t="str">
            <v>0208 Dagloonvaststelling</v>
          </cell>
          <cell r="AF1674" t="str">
            <v>201701</v>
          </cell>
          <cell r="AG1674" t="str">
            <v>Q1 2017</v>
          </cell>
          <cell r="AH1674">
            <v>1</v>
          </cell>
          <cell r="AJ1674" t="str">
            <v/>
          </cell>
          <cell r="AK1674">
            <v>1</v>
          </cell>
          <cell r="AM1674" t="str">
            <v>Rest team</v>
          </cell>
        </row>
        <row r="1675">
          <cell r="U1675" t="str">
            <v>0208 Dagloonvaststelling</v>
          </cell>
          <cell r="AF1675" t="str">
            <v>201608</v>
          </cell>
          <cell r="AG1675" t="str">
            <v>Q3 2016</v>
          </cell>
          <cell r="AH1675" t="str">
            <v/>
          </cell>
          <cell r="AJ1675">
            <v>1</v>
          </cell>
          <cell r="AK1675">
            <v>1</v>
          </cell>
          <cell r="AM1675" t="str">
            <v>Rest team</v>
          </cell>
        </row>
        <row r="1676">
          <cell r="U1676" t="str">
            <v>0208 Dagloonvaststelling</v>
          </cell>
          <cell r="AF1676" t="str">
            <v>201608</v>
          </cell>
          <cell r="AG1676" t="str">
            <v>Q3 2016</v>
          </cell>
          <cell r="AH1676">
            <v>1</v>
          </cell>
          <cell r="AJ1676" t="str">
            <v/>
          </cell>
          <cell r="AK1676">
            <v>1</v>
          </cell>
          <cell r="AM1676" t="str">
            <v>Rest team</v>
          </cell>
        </row>
        <row r="1677">
          <cell r="U1677" t="str">
            <v>0208 Dagloonvaststelling</v>
          </cell>
          <cell r="AF1677" t="str">
            <v>201602</v>
          </cell>
          <cell r="AG1677" t="str">
            <v>Q1 2016</v>
          </cell>
          <cell r="AH1677">
            <v>1</v>
          </cell>
          <cell r="AJ1677" t="str">
            <v/>
          </cell>
          <cell r="AK1677">
            <v>1</v>
          </cell>
          <cell r="AM1677" t="str">
            <v>Rest team</v>
          </cell>
        </row>
        <row r="1678">
          <cell r="U1678" t="str">
            <v>0208 Dagloonvaststelling</v>
          </cell>
          <cell r="AF1678" t="str">
            <v>201602</v>
          </cell>
          <cell r="AG1678" t="str">
            <v>Q1 2016</v>
          </cell>
          <cell r="AH1678">
            <v>1</v>
          </cell>
          <cell r="AJ1678" t="str">
            <v/>
          </cell>
          <cell r="AK1678">
            <v>1</v>
          </cell>
          <cell r="AM1678" t="str">
            <v>Rest team</v>
          </cell>
        </row>
        <row r="1679">
          <cell r="U1679" t="str">
            <v>0208 Dagloonvaststelling</v>
          </cell>
          <cell r="AF1679" t="str">
            <v>201609</v>
          </cell>
          <cell r="AG1679" t="str">
            <v>Q3 2016</v>
          </cell>
          <cell r="AH1679">
            <v>1</v>
          </cell>
          <cell r="AJ1679" t="str">
            <v/>
          </cell>
          <cell r="AK1679">
            <v>1</v>
          </cell>
          <cell r="AM1679" t="str">
            <v>Rest team</v>
          </cell>
        </row>
        <row r="1680">
          <cell r="U1680" t="str">
            <v>0208 Dagloonvaststelling</v>
          </cell>
          <cell r="AF1680" t="str">
            <v>201601</v>
          </cell>
          <cell r="AG1680" t="str">
            <v>Q1 2016</v>
          </cell>
          <cell r="AH1680">
            <v>1</v>
          </cell>
          <cell r="AJ1680" t="str">
            <v/>
          </cell>
          <cell r="AK1680">
            <v>1</v>
          </cell>
          <cell r="AM1680" t="str">
            <v>Rest team</v>
          </cell>
        </row>
        <row r="1681">
          <cell r="U1681" t="str">
            <v>0208 Dagloonvaststelling</v>
          </cell>
          <cell r="AF1681" t="str">
            <v>201607</v>
          </cell>
          <cell r="AG1681" t="str">
            <v>Q3 2016</v>
          </cell>
          <cell r="AH1681">
            <v>1</v>
          </cell>
          <cell r="AJ1681" t="str">
            <v/>
          </cell>
          <cell r="AK1681">
            <v>1</v>
          </cell>
          <cell r="AM1681" t="str">
            <v>Rest team</v>
          </cell>
        </row>
        <row r="1682">
          <cell r="U1682" t="str">
            <v>0208 Dagloonvaststelling</v>
          </cell>
          <cell r="AF1682" t="str">
            <v>201608</v>
          </cell>
          <cell r="AG1682" t="str">
            <v>Q3 2016</v>
          </cell>
          <cell r="AH1682">
            <v>1</v>
          </cell>
          <cell r="AJ1682" t="str">
            <v/>
          </cell>
          <cell r="AK1682">
            <v>1</v>
          </cell>
          <cell r="AM1682" t="str">
            <v>Rest team</v>
          </cell>
        </row>
        <row r="1683">
          <cell r="U1683" t="str">
            <v>0208 Dagloonvaststelling</v>
          </cell>
          <cell r="AF1683" t="str">
            <v>201603</v>
          </cell>
          <cell r="AG1683" t="str">
            <v>Q1 2016</v>
          </cell>
          <cell r="AH1683">
            <v>1</v>
          </cell>
          <cell r="AJ1683" t="str">
            <v/>
          </cell>
          <cell r="AK1683">
            <v>1</v>
          </cell>
          <cell r="AM1683" t="str">
            <v>Rest team</v>
          </cell>
        </row>
        <row r="1684">
          <cell r="U1684" t="str">
            <v>0208 Dagloonvaststelling</v>
          </cell>
          <cell r="AF1684" t="str">
            <v>201608</v>
          </cell>
          <cell r="AG1684" t="str">
            <v>Q3 2016</v>
          </cell>
          <cell r="AH1684">
            <v>1</v>
          </cell>
          <cell r="AJ1684" t="str">
            <v/>
          </cell>
          <cell r="AK1684">
            <v>1</v>
          </cell>
          <cell r="AM1684" t="str">
            <v>Rest team</v>
          </cell>
        </row>
        <row r="1685">
          <cell r="U1685" t="str">
            <v>0208 Dagloonvaststelling</v>
          </cell>
          <cell r="AF1685" t="str">
            <v>201606</v>
          </cell>
          <cell r="AG1685" t="str">
            <v>Q2 2016</v>
          </cell>
          <cell r="AH1685">
            <v>1</v>
          </cell>
          <cell r="AJ1685" t="str">
            <v/>
          </cell>
          <cell r="AK1685">
            <v>1</v>
          </cell>
          <cell r="AM1685" t="str">
            <v>Rest team</v>
          </cell>
        </row>
        <row r="1686">
          <cell r="U1686" t="str">
            <v>0208 Dagloonvaststelling</v>
          </cell>
          <cell r="AF1686" t="str">
            <v>201701</v>
          </cell>
          <cell r="AG1686" t="str">
            <v>Q1 2017</v>
          </cell>
          <cell r="AH1686">
            <v>1</v>
          </cell>
          <cell r="AJ1686" t="str">
            <v/>
          </cell>
          <cell r="AK1686">
            <v>1</v>
          </cell>
          <cell r="AM1686" t="str">
            <v>Rest team</v>
          </cell>
        </row>
        <row r="1687">
          <cell r="U1687" t="str">
            <v>0208 Dagloonvaststelling</v>
          </cell>
          <cell r="AF1687" t="str">
            <v>201606</v>
          </cell>
          <cell r="AG1687" t="str">
            <v>Q2 2016</v>
          </cell>
          <cell r="AH1687">
            <v>1</v>
          </cell>
          <cell r="AJ1687" t="str">
            <v/>
          </cell>
          <cell r="AK1687">
            <v>1</v>
          </cell>
          <cell r="AM1687" t="str">
            <v>Rest team</v>
          </cell>
        </row>
        <row r="1688">
          <cell r="U1688" t="str">
            <v>0208 Dagloonvaststelling</v>
          </cell>
          <cell r="AF1688" t="str">
            <v>201701</v>
          </cell>
          <cell r="AG1688" t="str">
            <v>Q1 2017</v>
          </cell>
          <cell r="AH1688">
            <v>1</v>
          </cell>
          <cell r="AJ1688" t="str">
            <v/>
          </cell>
          <cell r="AK1688">
            <v>1</v>
          </cell>
          <cell r="AM1688" t="str">
            <v>Rest team</v>
          </cell>
        </row>
        <row r="1689">
          <cell r="U1689" t="str">
            <v>0208 Dagloonvaststelling</v>
          </cell>
          <cell r="AF1689" t="str">
            <v>201606</v>
          </cell>
          <cell r="AG1689" t="str">
            <v>Q2 2016</v>
          </cell>
          <cell r="AH1689">
            <v>1</v>
          </cell>
          <cell r="AJ1689" t="str">
            <v/>
          </cell>
          <cell r="AK1689">
            <v>1</v>
          </cell>
          <cell r="AM1689" t="str">
            <v>Rest team</v>
          </cell>
        </row>
        <row r="1690">
          <cell r="U1690" t="str">
            <v>0208 Dagloonvaststelling</v>
          </cell>
          <cell r="AF1690" t="str">
            <v>201602</v>
          </cell>
          <cell r="AG1690" t="str">
            <v>Q1 2016</v>
          </cell>
          <cell r="AH1690">
            <v>1</v>
          </cell>
          <cell r="AJ1690" t="str">
            <v/>
          </cell>
          <cell r="AK1690">
            <v>1</v>
          </cell>
          <cell r="AM1690" t="str">
            <v>Rest team</v>
          </cell>
        </row>
        <row r="1691">
          <cell r="U1691" t="str">
            <v>0208 Dagloonvaststelling</v>
          </cell>
          <cell r="AF1691" t="str">
            <v>201606</v>
          </cell>
          <cell r="AG1691" t="str">
            <v>Q2 2016</v>
          </cell>
          <cell r="AH1691" t="str">
            <v/>
          </cell>
          <cell r="AJ1691">
            <v>1</v>
          </cell>
          <cell r="AK1691">
            <v>1</v>
          </cell>
          <cell r="AM1691" t="str">
            <v>Rest team</v>
          </cell>
        </row>
        <row r="1692">
          <cell r="U1692" t="str">
            <v>0208 Dagloonvaststelling</v>
          </cell>
          <cell r="AF1692" t="str">
            <v>201701</v>
          </cell>
          <cell r="AG1692" t="str">
            <v>Q1 2017</v>
          </cell>
          <cell r="AH1692">
            <v>1</v>
          </cell>
          <cell r="AJ1692" t="str">
            <v/>
          </cell>
          <cell r="AK1692">
            <v>1</v>
          </cell>
          <cell r="AM1692" t="str">
            <v>Rest team</v>
          </cell>
        </row>
        <row r="1693">
          <cell r="U1693" t="str">
            <v>0208 Dagloonvaststelling</v>
          </cell>
          <cell r="AF1693" t="str">
            <v>201609</v>
          </cell>
          <cell r="AG1693" t="str">
            <v>Q3 2016</v>
          </cell>
          <cell r="AH1693">
            <v>1</v>
          </cell>
          <cell r="AJ1693" t="str">
            <v/>
          </cell>
          <cell r="AK1693">
            <v>1</v>
          </cell>
          <cell r="AM1693" t="str">
            <v>Rest team</v>
          </cell>
        </row>
        <row r="1694">
          <cell r="U1694" t="str">
            <v>0208 Dagloonvaststelling</v>
          </cell>
          <cell r="AF1694" t="str">
            <v>201611</v>
          </cell>
          <cell r="AG1694" t="str">
            <v>Q4 2016</v>
          </cell>
          <cell r="AH1694" t="str">
            <v/>
          </cell>
          <cell r="AJ1694">
            <v>1</v>
          </cell>
          <cell r="AK1694">
            <v>1</v>
          </cell>
          <cell r="AM1694" t="str">
            <v>Rest team</v>
          </cell>
        </row>
        <row r="1695">
          <cell r="U1695" t="str">
            <v>0208 Dagloonvaststelling</v>
          </cell>
          <cell r="AF1695" t="str">
            <v>201603</v>
          </cell>
          <cell r="AG1695" t="str">
            <v>Q1 2016</v>
          </cell>
          <cell r="AH1695">
            <v>1</v>
          </cell>
          <cell r="AJ1695" t="str">
            <v/>
          </cell>
          <cell r="AK1695">
            <v>1</v>
          </cell>
          <cell r="AM1695" t="str">
            <v>Rest team</v>
          </cell>
        </row>
        <row r="1696">
          <cell r="U1696" t="str">
            <v>0208 Dagloonvaststelling</v>
          </cell>
          <cell r="AF1696" t="str">
            <v>201602</v>
          </cell>
          <cell r="AG1696" t="str">
            <v>Q1 2016</v>
          </cell>
          <cell r="AH1696">
            <v>1</v>
          </cell>
          <cell r="AJ1696" t="str">
            <v/>
          </cell>
          <cell r="AK1696">
            <v>1</v>
          </cell>
          <cell r="AM1696" t="str">
            <v>Rest team</v>
          </cell>
        </row>
        <row r="1697">
          <cell r="U1697" t="str">
            <v>0208 Dagloonvaststelling</v>
          </cell>
          <cell r="AF1697" t="str">
            <v>201601</v>
          </cell>
          <cell r="AG1697" t="str">
            <v>Q1 2016</v>
          </cell>
          <cell r="AH1697">
            <v>1</v>
          </cell>
          <cell r="AJ1697" t="str">
            <v/>
          </cell>
          <cell r="AK1697">
            <v>1</v>
          </cell>
          <cell r="AM1697" t="str">
            <v>Rest team</v>
          </cell>
        </row>
        <row r="1698">
          <cell r="U1698" t="str">
            <v>0208 Dagloonvaststelling</v>
          </cell>
          <cell r="AF1698" t="str">
            <v>201606</v>
          </cell>
          <cell r="AG1698" t="str">
            <v>Q2 2016</v>
          </cell>
          <cell r="AH1698">
            <v>1</v>
          </cell>
          <cell r="AJ1698" t="str">
            <v/>
          </cell>
          <cell r="AK1698">
            <v>1</v>
          </cell>
          <cell r="AM1698" t="str">
            <v>Rest team</v>
          </cell>
        </row>
        <row r="1699">
          <cell r="U1699" t="str">
            <v>0208 Dagloonvaststelling</v>
          </cell>
          <cell r="AF1699" t="str">
            <v>201605</v>
          </cell>
          <cell r="AG1699" t="str">
            <v>Q2 2016</v>
          </cell>
          <cell r="AH1699" t="str">
            <v/>
          </cell>
          <cell r="AJ1699">
            <v>1</v>
          </cell>
          <cell r="AK1699">
            <v>1</v>
          </cell>
          <cell r="AM1699" t="str">
            <v>Rest team</v>
          </cell>
        </row>
        <row r="1700">
          <cell r="U1700" t="str">
            <v>0208 Dagloonvaststelling</v>
          </cell>
          <cell r="AF1700" t="str">
            <v>201603</v>
          </cell>
          <cell r="AG1700" t="str">
            <v>Q1 2016</v>
          </cell>
          <cell r="AH1700" t="str">
            <v/>
          </cell>
          <cell r="AJ1700">
            <v>1</v>
          </cell>
          <cell r="AK1700">
            <v>1</v>
          </cell>
          <cell r="AM1700" t="str">
            <v>Rest team</v>
          </cell>
        </row>
        <row r="1701">
          <cell r="U1701" t="str">
            <v>0208 Dagloonvaststelling</v>
          </cell>
          <cell r="AF1701" t="str">
            <v>201607</v>
          </cell>
          <cell r="AG1701" t="str">
            <v>Q3 2016</v>
          </cell>
          <cell r="AH1701">
            <v>1</v>
          </cell>
          <cell r="AJ1701" t="str">
            <v/>
          </cell>
          <cell r="AK1701">
            <v>1</v>
          </cell>
          <cell r="AM1701" t="str">
            <v>Rest team</v>
          </cell>
        </row>
        <row r="1702">
          <cell r="U1702" t="str">
            <v>0208 Dagloonvaststelling</v>
          </cell>
          <cell r="AF1702" t="str">
            <v>201701</v>
          </cell>
          <cell r="AG1702" t="str">
            <v>Q1 2017</v>
          </cell>
          <cell r="AH1702">
            <v>1</v>
          </cell>
          <cell r="AJ1702" t="str">
            <v/>
          </cell>
          <cell r="AK1702">
            <v>1</v>
          </cell>
          <cell r="AM1702" t="str">
            <v>Rest team</v>
          </cell>
        </row>
        <row r="1703">
          <cell r="U1703" t="str">
            <v>0208 Dagloonvaststelling</v>
          </cell>
          <cell r="AF1703" t="str">
            <v>201609</v>
          </cell>
          <cell r="AG1703" t="str">
            <v>Q3 2016</v>
          </cell>
          <cell r="AH1703">
            <v>1</v>
          </cell>
          <cell r="AJ1703" t="str">
            <v/>
          </cell>
          <cell r="AK1703">
            <v>1</v>
          </cell>
          <cell r="AM1703" t="str">
            <v>Rest team</v>
          </cell>
        </row>
        <row r="1704">
          <cell r="U1704" t="str">
            <v>0209 Maatregelen en Boetes</v>
          </cell>
          <cell r="AF1704" t="str">
            <v>201601</v>
          </cell>
          <cell r="AG1704" t="str">
            <v>Q1 2016</v>
          </cell>
          <cell r="AH1704" t="str">
            <v/>
          </cell>
          <cell r="AJ1704" t="str">
            <v/>
          </cell>
          <cell r="AK1704">
            <v>1</v>
          </cell>
          <cell r="AM1704" t="str">
            <v>Rest team</v>
          </cell>
        </row>
        <row r="1705">
          <cell r="U1705" t="str">
            <v>0209 Maatregelen en Boetes</v>
          </cell>
          <cell r="AF1705" t="str">
            <v>201608</v>
          </cell>
          <cell r="AG1705" t="str">
            <v>Q3 2016</v>
          </cell>
          <cell r="AH1705" t="str">
            <v/>
          </cell>
          <cell r="AJ1705">
            <v>1</v>
          </cell>
          <cell r="AK1705">
            <v>1</v>
          </cell>
          <cell r="AM1705" t="str">
            <v>Rest team</v>
          </cell>
        </row>
        <row r="1706">
          <cell r="U1706" t="str">
            <v>0209 Maatregelen en Boetes</v>
          </cell>
          <cell r="AF1706" t="str">
            <v>201602</v>
          </cell>
          <cell r="AG1706" t="str">
            <v>Q1 2016</v>
          </cell>
          <cell r="AH1706" t="str">
            <v/>
          </cell>
          <cell r="AJ1706">
            <v>1</v>
          </cell>
          <cell r="AK1706">
            <v>1</v>
          </cell>
          <cell r="AM1706" t="str">
            <v>Rest team</v>
          </cell>
        </row>
        <row r="1707">
          <cell r="U1707" t="str">
            <v>0209 Maatregelen en Boetes</v>
          </cell>
          <cell r="AF1707" t="str">
            <v>201606</v>
          </cell>
          <cell r="AG1707" t="str">
            <v>Q2 2016</v>
          </cell>
          <cell r="AH1707">
            <v>1</v>
          </cell>
          <cell r="AJ1707" t="str">
            <v/>
          </cell>
          <cell r="AK1707">
            <v>1</v>
          </cell>
          <cell r="AM1707" t="str">
            <v>Rest team</v>
          </cell>
        </row>
        <row r="1708">
          <cell r="U1708" t="str">
            <v>0209 Maatregelen en Boetes</v>
          </cell>
          <cell r="AF1708" t="str">
            <v>201608</v>
          </cell>
          <cell r="AG1708" t="str">
            <v>Q3 2016</v>
          </cell>
          <cell r="AH1708" t="str">
            <v/>
          </cell>
          <cell r="AJ1708">
            <v>1</v>
          </cell>
          <cell r="AK1708">
            <v>1</v>
          </cell>
          <cell r="AM1708" t="str">
            <v>Rest team</v>
          </cell>
        </row>
        <row r="1709">
          <cell r="U1709" t="str">
            <v>0209 Maatregelen en Boetes</v>
          </cell>
          <cell r="AF1709" t="str">
            <v>201607</v>
          </cell>
          <cell r="AG1709" t="str">
            <v>Q3 2016</v>
          </cell>
          <cell r="AH1709" t="str">
            <v/>
          </cell>
          <cell r="AJ1709">
            <v>1</v>
          </cell>
          <cell r="AK1709">
            <v>1</v>
          </cell>
          <cell r="AM1709" t="str">
            <v>Rest team</v>
          </cell>
        </row>
        <row r="1710">
          <cell r="U1710" t="str">
            <v>0209 Maatregelen en Boetes</v>
          </cell>
          <cell r="AF1710" t="str">
            <v>201611</v>
          </cell>
          <cell r="AG1710" t="str">
            <v>Q4 2016</v>
          </cell>
          <cell r="AH1710" t="str">
            <v/>
          </cell>
          <cell r="AJ1710">
            <v>1</v>
          </cell>
          <cell r="AK1710">
            <v>1</v>
          </cell>
          <cell r="AM1710" t="str">
            <v>Rest team</v>
          </cell>
        </row>
        <row r="1711">
          <cell r="U1711" t="str">
            <v>0209 Maatregelen en Boetes</v>
          </cell>
          <cell r="AF1711" t="str">
            <v>201606</v>
          </cell>
          <cell r="AG1711" t="str">
            <v>Q2 2016</v>
          </cell>
          <cell r="AH1711" t="str">
            <v/>
          </cell>
          <cell r="AJ1711">
            <v>1</v>
          </cell>
          <cell r="AK1711">
            <v>1</v>
          </cell>
          <cell r="AM1711" t="str">
            <v>Rest team</v>
          </cell>
        </row>
        <row r="1712">
          <cell r="U1712" t="str">
            <v>0209 Maatregelen en Boetes</v>
          </cell>
          <cell r="AF1712" t="str">
            <v>201606</v>
          </cell>
          <cell r="AG1712" t="str">
            <v>Q2 2016</v>
          </cell>
          <cell r="AH1712" t="str">
            <v/>
          </cell>
          <cell r="AJ1712">
            <v>1</v>
          </cell>
          <cell r="AK1712">
            <v>1</v>
          </cell>
          <cell r="AM1712" t="str">
            <v>Rest team</v>
          </cell>
        </row>
        <row r="1713">
          <cell r="U1713" t="str">
            <v>0209 Maatregelen en Boetes</v>
          </cell>
          <cell r="AF1713" t="str">
            <v>201603</v>
          </cell>
          <cell r="AG1713" t="str">
            <v>Q1 2016</v>
          </cell>
          <cell r="AH1713" t="str">
            <v/>
          </cell>
          <cell r="AJ1713">
            <v>1</v>
          </cell>
          <cell r="AK1713">
            <v>1</v>
          </cell>
          <cell r="AM1713" t="str">
            <v>Rest team</v>
          </cell>
        </row>
        <row r="1714">
          <cell r="U1714" t="str">
            <v>0209 Maatregelen en Boetes</v>
          </cell>
          <cell r="AF1714" t="str">
            <v>201606</v>
          </cell>
          <cell r="AG1714" t="str">
            <v>Q2 2016</v>
          </cell>
          <cell r="AH1714" t="str">
            <v/>
          </cell>
          <cell r="AJ1714">
            <v>1</v>
          </cell>
          <cell r="AK1714">
            <v>1</v>
          </cell>
          <cell r="AM1714" t="str">
            <v>Rest team</v>
          </cell>
        </row>
        <row r="1715">
          <cell r="U1715" t="str">
            <v>0209 Maatregelen en Boetes</v>
          </cell>
          <cell r="AF1715" t="str">
            <v>201603</v>
          </cell>
          <cell r="AG1715" t="str">
            <v>Q1 2016</v>
          </cell>
          <cell r="AH1715" t="str">
            <v/>
          </cell>
          <cell r="AJ1715">
            <v>1</v>
          </cell>
          <cell r="AK1715">
            <v>1</v>
          </cell>
          <cell r="AM1715" t="str">
            <v>Rest team</v>
          </cell>
        </row>
        <row r="1716">
          <cell r="U1716" t="str">
            <v>0209 Maatregelen en Boetes</v>
          </cell>
          <cell r="AF1716" t="str">
            <v>201603</v>
          </cell>
          <cell r="AG1716" t="str">
            <v>Q1 2016</v>
          </cell>
          <cell r="AH1716" t="str">
            <v/>
          </cell>
          <cell r="AJ1716">
            <v>1</v>
          </cell>
          <cell r="AK1716">
            <v>1</v>
          </cell>
          <cell r="AM1716" t="str">
            <v>Rest team</v>
          </cell>
        </row>
        <row r="1717">
          <cell r="U1717" t="str">
            <v>0209 Maatregelen en Boetes</v>
          </cell>
          <cell r="AF1717" t="str">
            <v>201607</v>
          </cell>
          <cell r="AG1717" t="str">
            <v>Q3 2016</v>
          </cell>
          <cell r="AH1717" t="str">
            <v/>
          </cell>
          <cell r="AJ1717">
            <v>1</v>
          </cell>
          <cell r="AK1717">
            <v>1</v>
          </cell>
          <cell r="AM1717" t="str">
            <v>Rest team</v>
          </cell>
        </row>
        <row r="1718">
          <cell r="U1718" t="str">
            <v>0209 Maatregelen en Boetes</v>
          </cell>
          <cell r="AF1718" t="str">
            <v>201609</v>
          </cell>
          <cell r="AG1718" t="str">
            <v>Q3 2016</v>
          </cell>
          <cell r="AH1718">
            <v>1</v>
          </cell>
          <cell r="AJ1718" t="str">
            <v/>
          </cell>
          <cell r="AK1718">
            <v>1</v>
          </cell>
          <cell r="AM1718" t="str">
            <v>Rest team</v>
          </cell>
        </row>
        <row r="1719">
          <cell r="U1719" t="str">
            <v>0209 Maatregelen en Boetes</v>
          </cell>
          <cell r="AF1719" t="str">
            <v>201605</v>
          </cell>
          <cell r="AG1719" t="str">
            <v>Q2 2016</v>
          </cell>
          <cell r="AH1719" t="str">
            <v/>
          </cell>
          <cell r="AJ1719">
            <v>1</v>
          </cell>
          <cell r="AK1719">
            <v>1</v>
          </cell>
          <cell r="AM1719" t="str">
            <v>Rest team</v>
          </cell>
        </row>
        <row r="1720">
          <cell r="U1720" t="str">
            <v>0209 Maatregelen en Boetes</v>
          </cell>
          <cell r="AF1720" t="str">
            <v>201611</v>
          </cell>
          <cell r="AG1720" t="str">
            <v>Q4 2016</v>
          </cell>
          <cell r="AH1720" t="str">
            <v/>
          </cell>
          <cell r="AJ1720">
            <v>1</v>
          </cell>
          <cell r="AK1720">
            <v>1</v>
          </cell>
          <cell r="AM1720" t="str">
            <v>Rest team</v>
          </cell>
        </row>
        <row r="1721">
          <cell r="U1721" t="str">
            <v>0209 Maatregelen en Boetes</v>
          </cell>
          <cell r="AF1721" t="str">
            <v>201601</v>
          </cell>
          <cell r="AG1721" t="str">
            <v>Q1 2016</v>
          </cell>
          <cell r="AH1721" t="str">
            <v/>
          </cell>
          <cell r="AJ1721">
            <v>1</v>
          </cell>
          <cell r="AK1721">
            <v>1</v>
          </cell>
          <cell r="AM1721" t="str">
            <v>Rest team</v>
          </cell>
        </row>
        <row r="1722">
          <cell r="U1722" t="str">
            <v>0209 Maatregelen en Boetes</v>
          </cell>
          <cell r="AF1722" t="str">
            <v>201701</v>
          </cell>
          <cell r="AG1722" t="str">
            <v>Q1 2017</v>
          </cell>
          <cell r="AH1722" t="str">
            <v/>
          </cell>
          <cell r="AJ1722">
            <v>1</v>
          </cell>
          <cell r="AK1722">
            <v>1</v>
          </cell>
          <cell r="AM1722" t="str">
            <v>Rest team</v>
          </cell>
        </row>
        <row r="1723">
          <cell r="U1723" t="str">
            <v>0209 Maatregelen en Boetes</v>
          </cell>
          <cell r="AF1723" t="str">
            <v>201603</v>
          </cell>
          <cell r="AG1723" t="str">
            <v>Q1 2016</v>
          </cell>
          <cell r="AH1723" t="str">
            <v/>
          </cell>
          <cell r="AJ1723">
            <v>1</v>
          </cell>
          <cell r="AK1723">
            <v>1</v>
          </cell>
          <cell r="AM1723" t="str">
            <v>Rest team</v>
          </cell>
        </row>
        <row r="1724">
          <cell r="U1724" t="str">
            <v>0209 Maatregelen en Boetes</v>
          </cell>
          <cell r="AF1724" t="str">
            <v>201611</v>
          </cell>
          <cell r="AG1724" t="str">
            <v>Q4 2016</v>
          </cell>
          <cell r="AH1724" t="str">
            <v/>
          </cell>
          <cell r="AJ1724">
            <v>1</v>
          </cell>
          <cell r="AK1724">
            <v>1</v>
          </cell>
          <cell r="AM1724" t="str">
            <v>Rest team</v>
          </cell>
        </row>
        <row r="1725">
          <cell r="U1725" t="str">
            <v>0209 Maatregelen en Boetes</v>
          </cell>
          <cell r="AF1725" t="str">
            <v>201602</v>
          </cell>
          <cell r="AG1725" t="str">
            <v>Q1 2016</v>
          </cell>
          <cell r="AH1725" t="str">
            <v/>
          </cell>
          <cell r="AJ1725">
            <v>1</v>
          </cell>
          <cell r="AK1725">
            <v>1</v>
          </cell>
          <cell r="AM1725" t="str">
            <v>Rest team</v>
          </cell>
        </row>
        <row r="1726">
          <cell r="U1726" t="str">
            <v>0209 Maatregelen en Boetes</v>
          </cell>
          <cell r="AF1726" t="str">
            <v>201609</v>
          </cell>
          <cell r="AG1726" t="str">
            <v>Q3 2016</v>
          </cell>
          <cell r="AH1726" t="str">
            <v/>
          </cell>
          <cell r="AJ1726">
            <v>1</v>
          </cell>
          <cell r="AK1726">
            <v>1</v>
          </cell>
          <cell r="AM1726" t="str">
            <v>Rest team</v>
          </cell>
        </row>
        <row r="1727">
          <cell r="U1727" t="str">
            <v>0209 Maatregelen en Boetes</v>
          </cell>
          <cell r="AF1727" t="str">
            <v>201609</v>
          </cell>
          <cell r="AG1727" t="str">
            <v>Q3 2016</v>
          </cell>
          <cell r="AH1727" t="str">
            <v/>
          </cell>
          <cell r="AJ1727">
            <v>1</v>
          </cell>
          <cell r="AK1727">
            <v>1</v>
          </cell>
          <cell r="AM1727" t="str">
            <v>Rest team</v>
          </cell>
        </row>
        <row r="1728">
          <cell r="U1728" t="str">
            <v>0209 Maatregelen en Boetes</v>
          </cell>
          <cell r="AF1728" t="str">
            <v>201701</v>
          </cell>
          <cell r="AG1728" t="str">
            <v>Q1 2017</v>
          </cell>
          <cell r="AH1728" t="str">
            <v/>
          </cell>
          <cell r="AJ1728">
            <v>1</v>
          </cell>
          <cell r="AK1728">
            <v>1</v>
          </cell>
          <cell r="AM1728" t="str">
            <v>Rest team</v>
          </cell>
        </row>
        <row r="1729">
          <cell r="U1729" t="str">
            <v>0209 Maatregelen en Boetes</v>
          </cell>
          <cell r="AF1729" t="str">
            <v>201606</v>
          </cell>
          <cell r="AG1729" t="str">
            <v>Q2 2016</v>
          </cell>
          <cell r="AH1729">
            <v>1</v>
          </cell>
          <cell r="AJ1729" t="str">
            <v/>
          </cell>
          <cell r="AK1729">
            <v>1</v>
          </cell>
          <cell r="AM1729" t="str">
            <v>Rest team</v>
          </cell>
        </row>
        <row r="1730">
          <cell r="U1730" t="str">
            <v>0209 Maatregelen en Boetes</v>
          </cell>
          <cell r="AF1730" t="str">
            <v>201606</v>
          </cell>
          <cell r="AG1730" t="str">
            <v>Q2 2016</v>
          </cell>
          <cell r="AH1730">
            <v>1</v>
          </cell>
          <cell r="AJ1730" t="str">
            <v/>
          </cell>
          <cell r="AK1730">
            <v>1</v>
          </cell>
          <cell r="AM1730" t="str">
            <v>Rest team</v>
          </cell>
        </row>
        <row r="1731">
          <cell r="U1731" t="str">
            <v>0209 Maatregelen en Boetes</v>
          </cell>
          <cell r="AF1731" t="str">
            <v>201602</v>
          </cell>
          <cell r="AG1731" t="str">
            <v>Q1 2016</v>
          </cell>
          <cell r="AH1731" t="str">
            <v/>
          </cell>
          <cell r="AJ1731">
            <v>1</v>
          </cell>
          <cell r="AK1731">
            <v>1</v>
          </cell>
          <cell r="AM1731" t="str">
            <v>Rest team</v>
          </cell>
        </row>
        <row r="1732">
          <cell r="U1732" t="str">
            <v>0209 Maatregelen en Boetes</v>
          </cell>
          <cell r="AF1732" t="str">
            <v>201605</v>
          </cell>
          <cell r="AG1732" t="str">
            <v>Q2 2016</v>
          </cell>
          <cell r="AH1732" t="str">
            <v/>
          </cell>
          <cell r="AJ1732">
            <v>1</v>
          </cell>
          <cell r="AK1732">
            <v>1</v>
          </cell>
          <cell r="AM1732" t="str">
            <v>Rest team</v>
          </cell>
        </row>
        <row r="1733">
          <cell r="U1733" t="str">
            <v>0209 Maatregelen en Boetes</v>
          </cell>
          <cell r="AF1733" t="str">
            <v>201601</v>
          </cell>
          <cell r="AG1733" t="str">
            <v>Q1 2016</v>
          </cell>
          <cell r="AH1733" t="str">
            <v/>
          </cell>
          <cell r="AJ1733">
            <v>1</v>
          </cell>
          <cell r="AK1733">
            <v>1</v>
          </cell>
          <cell r="AM1733" t="str">
            <v>Rest team</v>
          </cell>
        </row>
        <row r="1734">
          <cell r="U1734" t="str">
            <v>0209 Maatregelen en Boetes</v>
          </cell>
          <cell r="AF1734" t="str">
            <v>201601</v>
          </cell>
          <cell r="AG1734" t="str">
            <v>Q1 2016</v>
          </cell>
          <cell r="AH1734" t="str">
            <v/>
          </cell>
          <cell r="AJ1734">
            <v>1</v>
          </cell>
          <cell r="AK1734">
            <v>1</v>
          </cell>
          <cell r="AM1734" t="str">
            <v>Rest team</v>
          </cell>
        </row>
        <row r="1735">
          <cell r="U1735" t="str">
            <v>0209 Maatregelen en Boetes</v>
          </cell>
          <cell r="AF1735" t="str">
            <v>201602</v>
          </cell>
          <cell r="AG1735" t="str">
            <v>Q1 2016</v>
          </cell>
          <cell r="AH1735" t="str">
            <v/>
          </cell>
          <cell r="AJ1735">
            <v>1</v>
          </cell>
          <cell r="AK1735">
            <v>1</v>
          </cell>
          <cell r="AM1735" t="str">
            <v>Rest team</v>
          </cell>
        </row>
        <row r="1736">
          <cell r="U1736" t="str">
            <v>0209 Maatregelen en Boetes</v>
          </cell>
          <cell r="AF1736" t="str">
            <v>201611</v>
          </cell>
          <cell r="AG1736" t="str">
            <v>Q4 2016</v>
          </cell>
          <cell r="AH1736" t="str">
            <v/>
          </cell>
          <cell r="AJ1736">
            <v>1</v>
          </cell>
          <cell r="AK1736">
            <v>1</v>
          </cell>
          <cell r="AM1736" t="str">
            <v>Rest team</v>
          </cell>
        </row>
        <row r="1737">
          <cell r="U1737" t="str">
            <v>0209 Maatregelen en Boetes</v>
          </cell>
          <cell r="AF1737" t="str">
            <v>201602</v>
          </cell>
          <cell r="AG1737" t="str">
            <v>Q1 2016</v>
          </cell>
          <cell r="AH1737">
            <v>1</v>
          </cell>
          <cell r="AJ1737" t="str">
            <v/>
          </cell>
          <cell r="AK1737">
            <v>1</v>
          </cell>
          <cell r="AM1737" t="str">
            <v>Rest team</v>
          </cell>
        </row>
        <row r="1738">
          <cell r="U1738" t="str">
            <v>0209 Maatregelen en Boetes</v>
          </cell>
          <cell r="AF1738" t="str">
            <v>201601</v>
          </cell>
          <cell r="AG1738" t="str">
            <v>Q1 2016</v>
          </cell>
          <cell r="AH1738" t="str">
            <v/>
          </cell>
          <cell r="AJ1738">
            <v>1</v>
          </cell>
          <cell r="AK1738">
            <v>1</v>
          </cell>
          <cell r="AM1738" t="str">
            <v>Rest team</v>
          </cell>
        </row>
        <row r="1739">
          <cell r="U1739" t="str">
            <v>0209 Maatregelen en Boetes</v>
          </cell>
          <cell r="AF1739" t="str">
            <v>201603</v>
          </cell>
          <cell r="AG1739" t="str">
            <v>Q1 2016</v>
          </cell>
          <cell r="AH1739" t="str">
            <v/>
          </cell>
          <cell r="AJ1739">
            <v>1</v>
          </cell>
          <cell r="AK1739">
            <v>1</v>
          </cell>
          <cell r="AM1739" t="str">
            <v>Rest team</v>
          </cell>
        </row>
        <row r="1740">
          <cell r="U1740" t="str">
            <v>0209 Maatregelen en Boetes</v>
          </cell>
          <cell r="AF1740" t="str">
            <v>201606</v>
          </cell>
          <cell r="AG1740" t="str">
            <v>Q2 2016</v>
          </cell>
          <cell r="AH1740">
            <v>1</v>
          </cell>
          <cell r="AJ1740" t="str">
            <v/>
          </cell>
          <cell r="AK1740">
            <v>1</v>
          </cell>
          <cell r="AM1740" t="str">
            <v>Rest team</v>
          </cell>
        </row>
        <row r="1741">
          <cell r="U1741" t="str">
            <v>0209 Maatregelen en Boetes</v>
          </cell>
          <cell r="AF1741" t="str">
            <v>201701</v>
          </cell>
          <cell r="AG1741" t="str">
            <v>Q1 2017</v>
          </cell>
          <cell r="AH1741" t="str">
            <v/>
          </cell>
          <cell r="AJ1741">
            <v>1</v>
          </cell>
          <cell r="AK1741">
            <v>1</v>
          </cell>
          <cell r="AM1741" t="str">
            <v>Rest team</v>
          </cell>
        </row>
        <row r="1742">
          <cell r="U1742" t="str">
            <v>0209 Maatregelen en Boetes</v>
          </cell>
          <cell r="AF1742" t="str">
            <v>201606</v>
          </cell>
          <cell r="AG1742" t="str">
            <v>Q2 2016</v>
          </cell>
          <cell r="AH1742" t="str">
            <v/>
          </cell>
          <cell r="AJ1742">
            <v>1</v>
          </cell>
          <cell r="AK1742">
            <v>1</v>
          </cell>
          <cell r="AM1742" t="str">
            <v>Rest team</v>
          </cell>
        </row>
        <row r="1743">
          <cell r="U1743" t="str">
            <v>0209 Maatregelen en Boetes</v>
          </cell>
          <cell r="AF1743" t="str">
            <v>201608</v>
          </cell>
          <cell r="AG1743" t="str">
            <v>Q3 2016</v>
          </cell>
          <cell r="AH1743" t="str">
            <v/>
          </cell>
          <cell r="AJ1743">
            <v>1</v>
          </cell>
          <cell r="AK1743">
            <v>1</v>
          </cell>
          <cell r="AM1743" t="str">
            <v>Rest team</v>
          </cell>
        </row>
        <row r="1744">
          <cell r="U1744" t="str">
            <v>0209 Maatregelen en Boetes</v>
          </cell>
          <cell r="AF1744" t="str">
            <v>201701</v>
          </cell>
          <cell r="AG1744" t="str">
            <v>Q1 2017</v>
          </cell>
          <cell r="AH1744" t="str">
            <v/>
          </cell>
          <cell r="AJ1744">
            <v>1</v>
          </cell>
          <cell r="AK1744">
            <v>1</v>
          </cell>
          <cell r="AM1744" t="str">
            <v>Rest team</v>
          </cell>
        </row>
        <row r="1745">
          <cell r="U1745" t="str">
            <v>0209 Maatregelen en Boetes</v>
          </cell>
          <cell r="AF1745" t="str">
            <v>201701</v>
          </cell>
          <cell r="AG1745" t="str">
            <v>Q1 2017</v>
          </cell>
          <cell r="AH1745">
            <v>1</v>
          </cell>
          <cell r="AJ1745" t="str">
            <v/>
          </cell>
          <cell r="AK1745">
            <v>1</v>
          </cell>
          <cell r="AM1745" t="str">
            <v>Rest team</v>
          </cell>
        </row>
        <row r="1746">
          <cell r="U1746" t="str">
            <v>0209 Maatregelen en Boetes</v>
          </cell>
          <cell r="AF1746" t="str">
            <v>201609</v>
          </cell>
          <cell r="AG1746" t="str">
            <v>Q3 2016</v>
          </cell>
          <cell r="AH1746">
            <v>1</v>
          </cell>
          <cell r="AJ1746" t="str">
            <v/>
          </cell>
          <cell r="AK1746">
            <v>1</v>
          </cell>
          <cell r="AM1746" t="str">
            <v>Rest team</v>
          </cell>
        </row>
        <row r="1747">
          <cell r="U1747" t="str">
            <v>0209 Maatregelen en Boetes</v>
          </cell>
          <cell r="AF1747" t="str">
            <v>201605</v>
          </cell>
          <cell r="AG1747" t="str">
            <v>Q2 2016</v>
          </cell>
          <cell r="AH1747" t="str">
            <v/>
          </cell>
          <cell r="AJ1747">
            <v>1</v>
          </cell>
          <cell r="AK1747">
            <v>1</v>
          </cell>
          <cell r="AM1747" t="str">
            <v>Rest team</v>
          </cell>
        </row>
        <row r="1748">
          <cell r="U1748" t="str">
            <v>0209 Maatregelen en Boetes</v>
          </cell>
          <cell r="AF1748" t="str">
            <v>201606</v>
          </cell>
          <cell r="AG1748" t="str">
            <v>Q2 2016</v>
          </cell>
          <cell r="AH1748" t="str">
            <v/>
          </cell>
          <cell r="AJ1748">
            <v>1</v>
          </cell>
          <cell r="AK1748">
            <v>1</v>
          </cell>
          <cell r="AM1748" t="str">
            <v>Rest team</v>
          </cell>
        </row>
        <row r="1749">
          <cell r="U1749" t="str">
            <v>0209 Maatregelen en Boetes</v>
          </cell>
          <cell r="AF1749" t="str">
            <v>201602</v>
          </cell>
          <cell r="AG1749" t="str">
            <v>Q1 2016</v>
          </cell>
          <cell r="AH1749" t="str">
            <v/>
          </cell>
          <cell r="AJ1749">
            <v>1</v>
          </cell>
          <cell r="AK1749">
            <v>1</v>
          </cell>
          <cell r="AM1749" t="str">
            <v>Rest team</v>
          </cell>
        </row>
        <row r="1750">
          <cell r="U1750" t="str">
            <v>0209 Maatregelen en Boetes</v>
          </cell>
          <cell r="AF1750" t="str">
            <v>201608</v>
          </cell>
          <cell r="AG1750" t="str">
            <v>Q3 2016</v>
          </cell>
          <cell r="AH1750" t="str">
            <v/>
          </cell>
          <cell r="AJ1750">
            <v>1</v>
          </cell>
          <cell r="AK1750">
            <v>1</v>
          </cell>
          <cell r="AM1750" t="str">
            <v>Rest team</v>
          </cell>
        </row>
        <row r="1751">
          <cell r="U1751" t="str">
            <v>0209 Maatregelen en Boetes</v>
          </cell>
          <cell r="AF1751" t="str">
            <v>201602</v>
          </cell>
          <cell r="AG1751" t="str">
            <v>Q1 2016</v>
          </cell>
          <cell r="AH1751" t="str">
            <v/>
          </cell>
          <cell r="AJ1751">
            <v>1</v>
          </cell>
          <cell r="AK1751">
            <v>1</v>
          </cell>
          <cell r="AM1751" t="str">
            <v>Rest team</v>
          </cell>
        </row>
        <row r="1752">
          <cell r="U1752" t="str">
            <v>0209 Maatregelen en Boetes</v>
          </cell>
          <cell r="AF1752" t="str">
            <v>201608</v>
          </cell>
          <cell r="AG1752" t="str">
            <v>Q3 2016</v>
          </cell>
          <cell r="AH1752" t="str">
            <v/>
          </cell>
          <cell r="AJ1752">
            <v>1</v>
          </cell>
          <cell r="AK1752">
            <v>1</v>
          </cell>
          <cell r="AM1752" t="str">
            <v>Rest team</v>
          </cell>
        </row>
        <row r="1753">
          <cell r="U1753" t="str">
            <v>0209 Maatregelen en Boetes</v>
          </cell>
          <cell r="AF1753" t="str">
            <v>201607</v>
          </cell>
          <cell r="AG1753" t="str">
            <v>Q3 2016</v>
          </cell>
          <cell r="AH1753" t="str">
            <v/>
          </cell>
          <cell r="AJ1753">
            <v>1</v>
          </cell>
          <cell r="AK1753">
            <v>1</v>
          </cell>
          <cell r="AM1753" t="str">
            <v>Rest team</v>
          </cell>
        </row>
        <row r="1754">
          <cell r="U1754" t="str">
            <v>0209 Maatregelen en Boetes</v>
          </cell>
          <cell r="AF1754" t="str">
            <v>201611</v>
          </cell>
          <cell r="AG1754" t="str">
            <v>Q4 2016</v>
          </cell>
          <cell r="AH1754" t="str">
            <v/>
          </cell>
          <cell r="AJ1754">
            <v>1</v>
          </cell>
          <cell r="AK1754">
            <v>1</v>
          </cell>
          <cell r="AM1754" t="str">
            <v>Rest team</v>
          </cell>
        </row>
        <row r="1755">
          <cell r="U1755" t="str">
            <v>0209 Maatregelen en Boetes</v>
          </cell>
          <cell r="AF1755" t="str">
            <v>201608</v>
          </cell>
          <cell r="AG1755" t="str">
            <v>Q3 2016</v>
          </cell>
          <cell r="AH1755" t="str">
            <v/>
          </cell>
          <cell r="AJ1755">
            <v>1</v>
          </cell>
          <cell r="AK1755">
            <v>1</v>
          </cell>
          <cell r="AM1755" t="str">
            <v>Rest team</v>
          </cell>
        </row>
        <row r="1756">
          <cell r="U1756" t="str">
            <v>0209 Maatregelen en Boetes</v>
          </cell>
          <cell r="AF1756" t="str">
            <v>201602</v>
          </cell>
          <cell r="AG1756" t="str">
            <v>Q1 2016</v>
          </cell>
          <cell r="AH1756">
            <v>1</v>
          </cell>
          <cell r="AJ1756" t="str">
            <v/>
          </cell>
          <cell r="AK1756">
            <v>1</v>
          </cell>
          <cell r="AM1756" t="str">
            <v>Rest team</v>
          </cell>
        </row>
        <row r="1757">
          <cell r="U1757" t="str">
            <v>0210 Samenloop met andere uitkeringen</v>
          </cell>
          <cell r="AF1757" t="str">
            <v>201606</v>
          </cell>
          <cell r="AG1757" t="str">
            <v>Q2 2016</v>
          </cell>
          <cell r="AH1757" t="str">
            <v/>
          </cell>
          <cell r="AJ1757">
            <v>1</v>
          </cell>
          <cell r="AK1757">
            <v>1</v>
          </cell>
          <cell r="AM1757" t="str">
            <v>Rest team</v>
          </cell>
        </row>
        <row r="1758">
          <cell r="U1758" t="str">
            <v>0210 Samenloop met andere uitkeringen</v>
          </cell>
          <cell r="AF1758" t="str">
            <v>201602</v>
          </cell>
          <cell r="AG1758" t="str">
            <v>Q1 2016</v>
          </cell>
          <cell r="AH1758" t="str">
            <v/>
          </cell>
          <cell r="AJ1758">
            <v>1</v>
          </cell>
          <cell r="AK1758">
            <v>1</v>
          </cell>
          <cell r="AM1758" t="str">
            <v>Rest team</v>
          </cell>
        </row>
        <row r="1759">
          <cell r="U1759" t="str">
            <v>0210 Samenloop met andere uitkeringen</v>
          </cell>
          <cell r="AF1759" t="str">
            <v>201603</v>
          </cell>
          <cell r="AG1759" t="str">
            <v>Q1 2016</v>
          </cell>
          <cell r="AH1759">
            <v>1</v>
          </cell>
          <cell r="AJ1759" t="str">
            <v/>
          </cell>
          <cell r="AK1759">
            <v>1</v>
          </cell>
          <cell r="AM1759" t="str">
            <v>Rest team</v>
          </cell>
        </row>
        <row r="1760">
          <cell r="U1760" t="str">
            <v>0210 Samenloop met andere uitkeringen</v>
          </cell>
          <cell r="AF1760" t="str">
            <v>201607</v>
          </cell>
          <cell r="AG1760" t="str">
            <v>Q3 2016</v>
          </cell>
          <cell r="AH1760" t="str">
            <v/>
          </cell>
          <cell r="AJ1760">
            <v>1</v>
          </cell>
          <cell r="AK1760">
            <v>1</v>
          </cell>
          <cell r="AM1760" t="str">
            <v>Rest team</v>
          </cell>
        </row>
        <row r="1761">
          <cell r="U1761" t="str">
            <v>0210 Samenloop met andere uitkeringen</v>
          </cell>
          <cell r="AF1761" t="str">
            <v>201701</v>
          </cell>
          <cell r="AG1761" t="str">
            <v>Q1 2017</v>
          </cell>
          <cell r="AH1761" t="str">
            <v/>
          </cell>
          <cell r="AJ1761">
            <v>1</v>
          </cell>
          <cell r="AK1761">
            <v>1</v>
          </cell>
          <cell r="AM1761" t="str">
            <v>Rest team</v>
          </cell>
        </row>
        <row r="1762">
          <cell r="U1762" t="str">
            <v>0210 Samenloop met andere uitkeringen</v>
          </cell>
          <cell r="AF1762" t="str">
            <v>201608</v>
          </cell>
          <cell r="AG1762" t="str">
            <v>Q3 2016</v>
          </cell>
          <cell r="AH1762" t="str">
            <v/>
          </cell>
          <cell r="AJ1762">
            <v>1</v>
          </cell>
          <cell r="AK1762">
            <v>1</v>
          </cell>
          <cell r="AM1762" t="str">
            <v>Rest team</v>
          </cell>
        </row>
        <row r="1763">
          <cell r="U1763" t="str">
            <v>0210 Samenloop met andere uitkeringen</v>
          </cell>
          <cell r="AF1763" t="str">
            <v>201601</v>
          </cell>
          <cell r="AG1763" t="str">
            <v>Q1 2016</v>
          </cell>
          <cell r="AH1763" t="str">
            <v/>
          </cell>
          <cell r="AJ1763">
            <v>1</v>
          </cell>
          <cell r="AK1763">
            <v>1</v>
          </cell>
          <cell r="AM1763" t="str">
            <v>Rest team</v>
          </cell>
        </row>
        <row r="1764">
          <cell r="U1764" t="str">
            <v>0210 Samenloop met andere uitkeringen</v>
          </cell>
          <cell r="AF1764" t="str">
            <v>201601</v>
          </cell>
          <cell r="AG1764" t="str">
            <v>Q1 2016</v>
          </cell>
          <cell r="AH1764" t="str">
            <v/>
          </cell>
          <cell r="AJ1764">
            <v>1</v>
          </cell>
          <cell r="AK1764">
            <v>1</v>
          </cell>
          <cell r="AM1764" t="str">
            <v>Rest team</v>
          </cell>
        </row>
        <row r="1765">
          <cell r="U1765" t="str">
            <v>0210 Samenloop met andere uitkeringen</v>
          </cell>
          <cell r="AF1765" t="str">
            <v>201606</v>
          </cell>
          <cell r="AG1765" t="str">
            <v>Q2 2016</v>
          </cell>
          <cell r="AH1765" t="str">
            <v/>
          </cell>
          <cell r="AJ1765">
            <v>1</v>
          </cell>
          <cell r="AK1765">
            <v>1</v>
          </cell>
          <cell r="AM1765" t="str">
            <v>Rest team</v>
          </cell>
        </row>
        <row r="1766">
          <cell r="U1766" t="str">
            <v>0210 Samenloop met andere uitkeringen</v>
          </cell>
          <cell r="AF1766" t="str">
            <v>201602</v>
          </cell>
          <cell r="AG1766" t="str">
            <v>Q1 2016</v>
          </cell>
          <cell r="AH1766">
            <v>1</v>
          </cell>
          <cell r="AJ1766" t="str">
            <v/>
          </cell>
          <cell r="AK1766">
            <v>1</v>
          </cell>
          <cell r="AM1766" t="str">
            <v>Rest team</v>
          </cell>
        </row>
        <row r="1767">
          <cell r="U1767" t="str">
            <v>0210 Samenloop met andere uitkeringen</v>
          </cell>
          <cell r="AF1767" t="str">
            <v>201608</v>
          </cell>
          <cell r="AG1767" t="str">
            <v>Q3 2016</v>
          </cell>
          <cell r="AH1767" t="str">
            <v/>
          </cell>
          <cell r="AJ1767">
            <v>1</v>
          </cell>
          <cell r="AK1767">
            <v>1</v>
          </cell>
          <cell r="AM1767" t="str">
            <v>Rest team</v>
          </cell>
        </row>
        <row r="1768">
          <cell r="U1768" t="str">
            <v>0210 Samenloop met andere uitkeringen</v>
          </cell>
          <cell r="AF1768" t="str">
            <v>201602</v>
          </cell>
          <cell r="AG1768" t="str">
            <v>Q1 2016</v>
          </cell>
          <cell r="AH1768" t="str">
            <v/>
          </cell>
          <cell r="AJ1768">
            <v>1</v>
          </cell>
          <cell r="AK1768">
            <v>1</v>
          </cell>
          <cell r="AM1768" t="str">
            <v>Rest team</v>
          </cell>
        </row>
        <row r="1769">
          <cell r="U1769" t="str">
            <v>0210 Samenloop met andere uitkeringen</v>
          </cell>
          <cell r="AF1769" t="str">
            <v>201609</v>
          </cell>
          <cell r="AG1769" t="str">
            <v>Q3 2016</v>
          </cell>
          <cell r="AH1769">
            <v>1</v>
          </cell>
          <cell r="AJ1769" t="str">
            <v/>
          </cell>
          <cell r="AK1769">
            <v>1</v>
          </cell>
          <cell r="AM1769" t="str">
            <v>Rest team</v>
          </cell>
        </row>
        <row r="1770">
          <cell r="U1770" t="str">
            <v>0210 Samenloop met andere uitkeringen</v>
          </cell>
          <cell r="AF1770" t="str">
            <v>201611</v>
          </cell>
          <cell r="AG1770" t="str">
            <v>Q4 2016</v>
          </cell>
          <cell r="AH1770" t="str">
            <v/>
          </cell>
          <cell r="AJ1770">
            <v>1</v>
          </cell>
          <cell r="AK1770">
            <v>1</v>
          </cell>
          <cell r="AM1770" t="str">
            <v>Rest team</v>
          </cell>
        </row>
        <row r="1771">
          <cell r="U1771" t="str">
            <v>0210 Samenloop met andere uitkeringen</v>
          </cell>
          <cell r="AF1771" t="str">
            <v>201608</v>
          </cell>
          <cell r="AG1771" t="str">
            <v>Q3 2016</v>
          </cell>
          <cell r="AH1771" t="str">
            <v/>
          </cell>
          <cell r="AJ1771">
            <v>1</v>
          </cell>
          <cell r="AK1771">
            <v>1</v>
          </cell>
          <cell r="AM1771" t="str">
            <v>Rest team</v>
          </cell>
        </row>
        <row r="1772">
          <cell r="U1772" t="str">
            <v>0210 Samenloop met andere uitkeringen</v>
          </cell>
          <cell r="AF1772" t="str">
            <v>201606</v>
          </cell>
          <cell r="AG1772" t="str">
            <v>Q2 2016</v>
          </cell>
          <cell r="AH1772" t="str">
            <v/>
          </cell>
          <cell r="AJ1772">
            <v>1</v>
          </cell>
          <cell r="AK1772">
            <v>1</v>
          </cell>
          <cell r="AM1772" t="str">
            <v>Rest team</v>
          </cell>
        </row>
        <row r="1773">
          <cell r="U1773" t="str">
            <v>0210 Samenloop met andere uitkeringen</v>
          </cell>
          <cell r="AF1773" t="str">
            <v>201602</v>
          </cell>
          <cell r="AG1773" t="str">
            <v>Q1 2016</v>
          </cell>
          <cell r="AH1773">
            <v>1</v>
          </cell>
          <cell r="AJ1773" t="str">
            <v/>
          </cell>
          <cell r="AK1773">
            <v>1</v>
          </cell>
          <cell r="AM1773" t="str">
            <v>Rest team</v>
          </cell>
        </row>
        <row r="1774">
          <cell r="U1774" t="str">
            <v>0210 Samenloop met andere uitkeringen</v>
          </cell>
          <cell r="AF1774" t="str">
            <v>201605</v>
          </cell>
          <cell r="AG1774" t="str">
            <v>Q2 2016</v>
          </cell>
          <cell r="AH1774" t="str">
            <v/>
          </cell>
          <cell r="AJ1774">
            <v>1</v>
          </cell>
          <cell r="AK1774">
            <v>1</v>
          </cell>
          <cell r="AM1774" t="str">
            <v>Rest team</v>
          </cell>
        </row>
        <row r="1775">
          <cell r="U1775" t="str">
            <v>0210 Samenloop met andere uitkeringen</v>
          </cell>
          <cell r="AF1775" t="str">
            <v>201601</v>
          </cell>
          <cell r="AG1775" t="str">
            <v>Q1 2016</v>
          </cell>
          <cell r="AH1775" t="str">
            <v/>
          </cell>
          <cell r="AJ1775">
            <v>1</v>
          </cell>
          <cell r="AK1775">
            <v>1</v>
          </cell>
          <cell r="AM1775" t="str">
            <v>Rest team</v>
          </cell>
        </row>
        <row r="1776">
          <cell r="U1776" t="str">
            <v>0210 Samenloop met andere uitkeringen</v>
          </cell>
          <cell r="AF1776" t="str">
            <v>201603</v>
          </cell>
          <cell r="AG1776" t="str">
            <v>Q1 2016</v>
          </cell>
          <cell r="AH1776" t="str">
            <v/>
          </cell>
          <cell r="AJ1776">
            <v>1</v>
          </cell>
          <cell r="AK1776">
            <v>1</v>
          </cell>
          <cell r="AM1776" t="str">
            <v>Rest team</v>
          </cell>
        </row>
        <row r="1777">
          <cell r="U1777" t="str">
            <v>0210 Samenloop met andere uitkeringen</v>
          </cell>
          <cell r="AF1777" t="str">
            <v>201603</v>
          </cell>
          <cell r="AG1777" t="str">
            <v>Q1 2016</v>
          </cell>
          <cell r="AH1777" t="str">
            <v/>
          </cell>
          <cell r="AJ1777">
            <v>1</v>
          </cell>
          <cell r="AK1777">
            <v>1</v>
          </cell>
          <cell r="AM1777" t="str">
            <v>Rest team</v>
          </cell>
        </row>
        <row r="1778">
          <cell r="U1778" t="str">
            <v>0210 Samenloop met andere uitkeringen</v>
          </cell>
          <cell r="AF1778" t="str">
            <v>201608</v>
          </cell>
          <cell r="AG1778" t="str">
            <v>Q3 2016</v>
          </cell>
          <cell r="AH1778" t="str">
            <v/>
          </cell>
          <cell r="AJ1778">
            <v>1</v>
          </cell>
          <cell r="AK1778">
            <v>1</v>
          </cell>
          <cell r="AM1778" t="str">
            <v>Rest team</v>
          </cell>
        </row>
        <row r="1779">
          <cell r="U1779" t="str">
            <v>0210 Samenloop met andere uitkeringen</v>
          </cell>
          <cell r="AF1779" t="str">
            <v>201701</v>
          </cell>
          <cell r="AG1779" t="str">
            <v>Q1 2017</v>
          </cell>
          <cell r="AH1779" t="str">
            <v/>
          </cell>
          <cell r="AJ1779">
            <v>1</v>
          </cell>
          <cell r="AK1779">
            <v>1</v>
          </cell>
          <cell r="AM1779" t="str">
            <v>Rest team</v>
          </cell>
        </row>
        <row r="1780">
          <cell r="U1780" t="str">
            <v>0210 Samenloop met andere uitkeringen</v>
          </cell>
          <cell r="AF1780" t="str">
            <v>201606</v>
          </cell>
          <cell r="AG1780" t="str">
            <v>Q2 2016</v>
          </cell>
          <cell r="AH1780" t="str">
            <v/>
          </cell>
          <cell r="AJ1780">
            <v>1</v>
          </cell>
          <cell r="AK1780">
            <v>1</v>
          </cell>
          <cell r="AM1780" t="str">
            <v>Rest team</v>
          </cell>
        </row>
        <row r="1781">
          <cell r="U1781" t="str">
            <v>0210 Samenloop met andere uitkeringen</v>
          </cell>
          <cell r="AF1781" t="str">
            <v>201701</v>
          </cell>
          <cell r="AG1781" t="str">
            <v>Q1 2017</v>
          </cell>
          <cell r="AH1781" t="str">
            <v/>
          </cell>
          <cell r="AJ1781">
            <v>1</v>
          </cell>
          <cell r="AK1781">
            <v>1</v>
          </cell>
          <cell r="AM1781" t="str">
            <v>Rest team</v>
          </cell>
        </row>
        <row r="1782">
          <cell r="U1782" t="str">
            <v>0210 Samenloop met andere uitkeringen</v>
          </cell>
          <cell r="AF1782" t="str">
            <v>201606</v>
          </cell>
          <cell r="AG1782" t="str">
            <v>Q2 2016</v>
          </cell>
          <cell r="AH1782">
            <v>1</v>
          </cell>
          <cell r="AJ1782" t="str">
            <v/>
          </cell>
          <cell r="AK1782">
            <v>1</v>
          </cell>
          <cell r="AM1782" t="str">
            <v>Rest team</v>
          </cell>
        </row>
        <row r="1783">
          <cell r="U1783" t="str">
            <v>0210 Samenloop met andere uitkeringen</v>
          </cell>
          <cell r="AF1783" t="str">
            <v>201607</v>
          </cell>
          <cell r="AG1783" t="str">
            <v>Q3 2016</v>
          </cell>
          <cell r="AH1783" t="str">
            <v/>
          </cell>
          <cell r="AJ1783">
            <v>1</v>
          </cell>
          <cell r="AK1783">
            <v>1</v>
          </cell>
          <cell r="AM1783" t="str">
            <v>Rest team</v>
          </cell>
        </row>
        <row r="1784">
          <cell r="U1784" t="str">
            <v>0210 Samenloop met andere uitkeringen</v>
          </cell>
          <cell r="AF1784" t="str">
            <v>201701</v>
          </cell>
          <cell r="AG1784" t="str">
            <v>Q1 2017</v>
          </cell>
          <cell r="AH1784" t="str">
            <v/>
          </cell>
          <cell r="AJ1784">
            <v>1</v>
          </cell>
          <cell r="AK1784">
            <v>1</v>
          </cell>
          <cell r="AM1784" t="str">
            <v>Rest team</v>
          </cell>
        </row>
        <row r="1785">
          <cell r="U1785" t="str">
            <v>0210 Samenloop met andere uitkeringen</v>
          </cell>
          <cell r="AF1785" t="str">
            <v>201608</v>
          </cell>
          <cell r="AG1785" t="str">
            <v>Q3 2016</v>
          </cell>
          <cell r="AH1785" t="str">
            <v/>
          </cell>
          <cell r="AJ1785">
            <v>1</v>
          </cell>
          <cell r="AK1785">
            <v>1</v>
          </cell>
          <cell r="AM1785" t="str">
            <v>Rest team</v>
          </cell>
        </row>
        <row r="1786">
          <cell r="U1786" t="str">
            <v>0210 Samenloop met andere uitkeringen</v>
          </cell>
          <cell r="AF1786" t="str">
            <v>201609</v>
          </cell>
          <cell r="AG1786" t="str">
            <v>Q3 2016</v>
          </cell>
          <cell r="AH1786" t="str">
            <v/>
          </cell>
          <cell r="AJ1786">
            <v>1</v>
          </cell>
          <cell r="AK1786">
            <v>1</v>
          </cell>
          <cell r="AM1786" t="str">
            <v>Rest team</v>
          </cell>
        </row>
        <row r="1787">
          <cell r="U1787" t="str">
            <v>0210 Samenloop met andere uitkeringen</v>
          </cell>
          <cell r="AF1787" t="str">
            <v>201611</v>
          </cell>
          <cell r="AG1787" t="str">
            <v>Q4 2016</v>
          </cell>
          <cell r="AH1787" t="str">
            <v/>
          </cell>
          <cell r="AJ1787">
            <v>1</v>
          </cell>
          <cell r="AK1787">
            <v>1</v>
          </cell>
          <cell r="AM1787" t="str">
            <v>Rest team</v>
          </cell>
        </row>
        <row r="1788">
          <cell r="U1788" t="str">
            <v>0210 Samenloop met andere uitkeringen</v>
          </cell>
          <cell r="AF1788" t="str">
            <v>201606</v>
          </cell>
          <cell r="AG1788" t="str">
            <v>Q2 2016</v>
          </cell>
          <cell r="AH1788" t="str">
            <v/>
          </cell>
          <cell r="AJ1788">
            <v>1</v>
          </cell>
          <cell r="AK1788">
            <v>1</v>
          </cell>
          <cell r="AM1788" t="str">
            <v>Rest team</v>
          </cell>
        </row>
        <row r="1789">
          <cell r="U1789" t="str">
            <v>0210 Samenloop met andere uitkeringen</v>
          </cell>
          <cell r="AF1789" t="str">
            <v>201611</v>
          </cell>
          <cell r="AG1789" t="str">
            <v>Q4 2016</v>
          </cell>
          <cell r="AH1789" t="str">
            <v/>
          </cell>
          <cell r="AJ1789">
            <v>1</v>
          </cell>
          <cell r="AK1789">
            <v>1</v>
          </cell>
          <cell r="AM1789" t="str">
            <v>Rest team</v>
          </cell>
        </row>
        <row r="1790">
          <cell r="U1790" t="str">
            <v>0210 Samenloop met andere uitkeringen</v>
          </cell>
          <cell r="AF1790" t="str">
            <v>201606</v>
          </cell>
          <cell r="AG1790" t="str">
            <v>Q2 2016</v>
          </cell>
          <cell r="AH1790" t="str">
            <v/>
          </cell>
          <cell r="AJ1790">
            <v>1</v>
          </cell>
          <cell r="AK1790">
            <v>1</v>
          </cell>
          <cell r="AM1790" t="str">
            <v>Rest team</v>
          </cell>
        </row>
        <row r="1791">
          <cell r="U1791" t="str">
            <v>0210 Samenloop met andere uitkeringen</v>
          </cell>
          <cell r="AF1791" t="str">
            <v>201609</v>
          </cell>
          <cell r="AG1791" t="str">
            <v>Q3 2016</v>
          </cell>
          <cell r="AH1791" t="str">
            <v/>
          </cell>
          <cell r="AJ1791">
            <v>1</v>
          </cell>
          <cell r="AK1791">
            <v>1</v>
          </cell>
          <cell r="AM1791" t="str">
            <v>Rest team</v>
          </cell>
        </row>
        <row r="1792">
          <cell r="U1792" t="str">
            <v>0210 Samenloop met andere uitkeringen</v>
          </cell>
          <cell r="AF1792" t="str">
            <v>201701</v>
          </cell>
          <cell r="AG1792" t="str">
            <v>Q1 2017</v>
          </cell>
          <cell r="AH1792" t="str">
            <v/>
          </cell>
          <cell r="AJ1792">
            <v>1</v>
          </cell>
          <cell r="AK1792">
            <v>1</v>
          </cell>
          <cell r="AM1792" t="str">
            <v>Rest team</v>
          </cell>
        </row>
        <row r="1793">
          <cell r="U1793" t="str">
            <v>0210 Samenloop met andere uitkeringen</v>
          </cell>
          <cell r="AF1793" t="str">
            <v>201602</v>
          </cell>
          <cell r="AG1793" t="str">
            <v>Q1 2016</v>
          </cell>
          <cell r="AH1793">
            <v>1</v>
          </cell>
          <cell r="AJ1793" t="str">
            <v/>
          </cell>
          <cell r="AK1793">
            <v>1</v>
          </cell>
          <cell r="AM1793" t="str">
            <v>Rest team</v>
          </cell>
        </row>
        <row r="1794">
          <cell r="U1794" t="str">
            <v>0210 Samenloop met andere uitkeringen</v>
          </cell>
          <cell r="AF1794" t="str">
            <v>201603</v>
          </cell>
          <cell r="AG1794" t="str">
            <v>Q1 2016</v>
          </cell>
          <cell r="AH1794">
            <v>1</v>
          </cell>
          <cell r="AJ1794" t="str">
            <v/>
          </cell>
          <cell r="AK1794">
            <v>1</v>
          </cell>
          <cell r="AM1794" t="str">
            <v>Rest team</v>
          </cell>
        </row>
        <row r="1795">
          <cell r="U1795" t="str">
            <v>0210 Samenloop met andere uitkeringen</v>
          </cell>
          <cell r="AF1795" t="str">
            <v>201609</v>
          </cell>
          <cell r="AG1795" t="str">
            <v>Q3 2016</v>
          </cell>
          <cell r="AH1795" t="str">
            <v/>
          </cell>
          <cell r="AJ1795">
            <v>1</v>
          </cell>
          <cell r="AK1795">
            <v>1</v>
          </cell>
          <cell r="AM1795" t="str">
            <v>Rest team</v>
          </cell>
        </row>
        <row r="1796">
          <cell r="U1796" t="str">
            <v>0210 Samenloop met andere uitkeringen</v>
          </cell>
          <cell r="AF1796" t="str">
            <v>201606</v>
          </cell>
          <cell r="AG1796" t="str">
            <v>Q2 2016</v>
          </cell>
          <cell r="AH1796" t="str">
            <v/>
          </cell>
          <cell r="AJ1796">
            <v>1</v>
          </cell>
          <cell r="AK1796">
            <v>1</v>
          </cell>
          <cell r="AM1796" t="str">
            <v>Rest team</v>
          </cell>
        </row>
        <row r="1797">
          <cell r="U1797" t="str">
            <v>0210 Samenloop met andere uitkeringen</v>
          </cell>
          <cell r="AF1797" t="str">
            <v>201602</v>
          </cell>
          <cell r="AG1797" t="str">
            <v>Q1 2016</v>
          </cell>
          <cell r="AH1797" t="str">
            <v/>
          </cell>
          <cell r="AJ1797">
            <v>1</v>
          </cell>
          <cell r="AK1797">
            <v>1</v>
          </cell>
          <cell r="AM1797" t="str">
            <v>Rest team</v>
          </cell>
        </row>
        <row r="1798">
          <cell r="U1798" t="str">
            <v>0210 Samenloop met andere uitkeringen</v>
          </cell>
          <cell r="AF1798" t="str">
            <v>201606</v>
          </cell>
          <cell r="AG1798" t="str">
            <v>Q2 2016</v>
          </cell>
          <cell r="AH1798" t="str">
            <v/>
          </cell>
          <cell r="AJ1798">
            <v>1</v>
          </cell>
          <cell r="AK1798">
            <v>1</v>
          </cell>
          <cell r="AM1798" t="str">
            <v>Rest team</v>
          </cell>
        </row>
        <row r="1799">
          <cell r="U1799" t="str">
            <v>0210 Samenloop met andere uitkeringen</v>
          </cell>
          <cell r="AF1799" t="str">
            <v>201605</v>
          </cell>
          <cell r="AG1799" t="str">
            <v>Q2 2016</v>
          </cell>
          <cell r="AH1799" t="str">
            <v/>
          </cell>
          <cell r="AJ1799">
            <v>1</v>
          </cell>
          <cell r="AK1799">
            <v>1</v>
          </cell>
          <cell r="AM1799" t="str">
            <v>Rest team</v>
          </cell>
        </row>
        <row r="1800">
          <cell r="U1800" t="str">
            <v>0210 Samenloop met andere uitkeringen</v>
          </cell>
          <cell r="AF1800" t="str">
            <v>201602</v>
          </cell>
          <cell r="AG1800" t="str">
            <v>Q1 2016</v>
          </cell>
          <cell r="AH1800" t="str">
            <v/>
          </cell>
          <cell r="AJ1800">
            <v>1</v>
          </cell>
          <cell r="AK1800">
            <v>1</v>
          </cell>
          <cell r="AM1800" t="str">
            <v>Rest team</v>
          </cell>
        </row>
        <row r="1801">
          <cell r="U1801" t="str">
            <v>0210 Samenloop met andere uitkeringen</v>
          </cell>
          <cell r="AF1801" t="str">
            <v>201605</v>
          </cell>
          <cell r="AG1801" t="str">
            <v>Q2 2016</v>
          </cell>
          <cell r="AH1801" t="str">
            <v/>
          </cell>
          <cell r="AJ1801">
            <v>1</v>
          </cell>
          <cell r="AK1801">
            <v>1</v>
          </cell>
          <cell r="AM1801" t="str">
            <v>Rest team</v>
          </cell>
        </row>
        <row r="1802">
          <cell r="U1802" t="str">
            <v>0210 Samenloop met andere uitkeringen</v>
          </cell>
          <cell r="AF1802" t="str">
            <v>201601</v>
          </cell>
          <cell r="AG1802" t="str">
            <v>Q1 2016</v>
          </cell>
          <cell r="AH1802" t="str">
            <v/>
          </cell>
          <cell r="AJ1802">
            <v>1</v>
          </cell>
          <cell r="AK1802">
            <v>1</v>
          </cell>
          <cell r="AM1802" t="str">
            <v>Rest team</v>
          </cell>
        </row>
        <row r="1803">
          <cell r="U1803" t="str">
            <v>0210 Samenloop met andere uitkeringen</v>
          </cell>
          <cell r="AF1803" t="str">
            <v>201608</v>
          </cell>
          <cell r="AG1803" t="str">
            <v>Q3 2016</v>
          </cell>
          <cell r="AH1803" t="str">
            <v/>
          </cell>
          <cell r="AJ1803">
            <v>1</v>
          </cell>
          <cell r="AK1803">
            <v>1</v>
          </cell>
          <cell r="AM1803" t="str">
            <v>Rest team</v>
          </cell>
        </row>
        <row r="1804">
          <cell r="U1804" t="str">
            <v>0210 Samenloop met andere uitkeringen</v>
          </cell>
          <cell r="AF1804" t="str">
            <v>201611</v>
          </cell>
          <cell r="AG1804" t="str">
            <v>Q4 2016</v>
          </cell>
          <cell r="AH1804">
            <v>1</v>
          </cell>
          <cell r="AJ1804" t="str">
            <v/>
          </cell>
          <cell r="AK1804">
            <v>1</v>
          </cell>
          <cell r="AM1804" t="str">
            <v>Rest team</v>
          </cell>
        </row>
        <row r="1805">
          <cell r="U1805" t="str">
            <v>0210 Samenloop met andere uitkeringen</v>
          </cell>
          <cell r="AF1805" t="str">
            <v>201611</v>
          </cell>
          <cell r="AG1805" t="str">
            <v>Q4 2016</v>
          </cell>
          <cell r="AH1805" t="str">
            <v/>
          </cell>
          <cell r="AJ1805">
            <v>1</v>
          </cell>
          <cell r="AK1805">
            <v>1</v>
          </cell>
          <cell r="AM1805" t="str">
            <v>Rest team</v>
          </cell>
        </row>
        <row r="1806">
          <cell r="U1806" t="str">
            <v>0210 Samenloop met andere uitkeringen</v>
          </cell>
          <cell r="AF1806" t="str">
            <v>201601</v>
          </cell>
          <cell r="AG1806" t="str">
            <v>Q1 2016</v>
          </cell>
          <cell r="AH1806" t="str">
            <v/>
          </cell>
          <cell r="AJ1806">
            <v>1</v>
          </cell>
          <cell r="AK1806">
            <v>1</v>
          </cell>
          <cell r="AM1806" t="str">
            <v>Rest team</v>
          </cell>
        </row>
        <row r="1807">
          <cell r="U1807" t="str">
            <v>0210 Samenloop met andere uitkeringen</v>
          </cell>
          <cell r="AF1807" t="str">
            <v>201607</v>
          </cell>
          <cell r="AG1807" t="str">
            <v>Q3 2016</v>
          </cell>
          <cell r="AH1807" t="str">
            <v/>
          </cell>
          <cell r="AJ1807">
            <v>1</v>
          </cell>
          <cell r="AK1807">
            <v>1</v>
          </cell>
          <cell r="AM1807" t="str">
            <v>Rest team</v>
          </cell>
        </row>
        <row r="1808">
          <cell r="U1808" t="str">
            <v>0210 Samenloop met andere uitkeringen</v>
          </cell>
          <cell r="AF1808" t="str">
            <v>201602</v>
          </cell>
          <cell r="AG1808" t="str">
            <v>Q1 2016</v>
          </cell>
          <cell r="AH1808" t="str">
            <v/>
          </cell>
          <cell r="AJ1808">
            <v>1</v>
          </cell>
          <cell r="AK1808">
            <v>1</v>
          </cell>
          <cell r="AM1808" t="str">
            <v>Rest team</v>
          </cell>
        </row>
        <row r="1809">
          <cell r="U1809" t="str">
            <v>0210 Samenloop met andere uitkeringen</v>
          </cell>
          <cell r="AF1809" t="str">
            <v>201603</v>
          </cell>
          <cell r="AG1809" t="str">
            <v>Q1 2016</v>
          </cell>
          <cell r="AH1809" t="str">
            <v/>
          </cell>
          <cell r="AJ1809">
            <v>1</v>
          </cell>
          <cell r="AK1809">
            <v>1</v>
          </cell>
          <cell r="AM1809" t="str">
            <v>Rest team</v>
          </cell>
        </row>
        <row r="1810">
          <cell r="U1810" t="str">
            <v>0211 Toeslagenwet</v>
          </cell>
          <cell r="AF1810" t="str">
            <v>201606</v>
          </cell>
          <cell r="AG1810" t="str">
            <v>Q2 2016</v>
          </cell>
          <cell r="AH1810" t="str">
            <v/>
          </cell>
          <cell r="AJ1810">
            <v>1</v>
          </cell>
          <cell r="AK1810">
            <v>1</v>
          </cell>
          <cell r="AM1810" t="str">
            <v>Rest team</v>
          </cell>
        </row>
        <row r="1811">
          <cell r="U1811" t="str">
            <v>0211 Toeslagenwet</v>
          </cell>
          <cell r="AF1811" t="str">
            <v>201609</v>
          </cell>
          <cell r="AG1811" t="str">
            <v>Q3 2016</v>
          </cell>
          <cell r="AH1811" t="str">
            <v/>
          </cell>
          <cell r="AJ1811">
            <v>1</v>
          </cell>
          <cell r="AK1811">
            <v>1</v>
          </cell>
          <cell r="AM1811" t="str">
            <v>Rest team</v>
          </cell>
        </row>
        <row r="1812">
          <cell r="U1812" t="str">
            <v>0211 Toeslagenwet</v>
          </cell>
          <cell r="AF1812" t="str">
            <v>201601</v>
          </cell>
          <cell r="AG1812" t="str">
            <v>Q1 2016</v>
          </cell>
          <cell r="AH1812" t="str">
            <v/>
          </cell>
          <cell r="AJ1812">
            <v>1</v>
          </cell>
          <cell r="AK1812">
            <v>1</v>
          </cell>
          <cell r="AM1812" t="str">
            <v>Rest team</v>
          </cell>
        </row>
        <row r="1813">
          <cell r="U1813" t="str">
            <v>0211 Toeslagenwet</v>
          </cell>
          <cell r="AF1813" t="str">
            <v>201603</v>
          </cell>
          <cell r="AG1813" t="str">
            <v>Q1 2016</v>
          </cell>
          <cell r="AH1813" t="str">
            <v/>
          </cell>
          <cell r="AJ1813" t="str">
            <v/>
          </cell>
          <cell r="AK1813">
            <v>1</v>
          </cell>
          <cell r="AM1813" t="str">
            <v>Rest team</v>
          </cell>
        </row>
        <row r="1814">
          <cell r="U1814" t="str">
            <v>0211 Toeslagenwet</v>
          </cell>
          <cell r="AF1814" t="str">
            <v>201602</v>
          </cell>
          <cell r="AG1814" t="str">
            <v>Q1 2016</v>
          </cell>
          <cell r="AH1814" t="str">
            <v/>
          </cell>
          <cell r="AJ1814" t="str">
            <v/>
          </cell>
          <cell r="AK1814">
            <v>1</v>
          </cell>
          <cell r="AM1814" t="str">
            <v>Rest team</v>
          </cell>
        </row>
        <row r="1815">
          <cell r="U1815" t="str">
            <v>0211 Toeslagenwet</v>
          </cell>
          <cell r="AF1815" t="str">
            <v>201603</v>
          </cell>
          <cell r="AG1815" t="str">
            <v>Q1 2016</v>
          </cell>
          <cell r="AH1815">
            <v>1</v>
          </cell>
          <cell r="AJ1815" t="str">
            <v/>
          </cell>
          <cell r="AK1815">
            <v>1</v>
          </cell>
          <cell r="AM1815" t="str">
            <v>Rest team</v>
          </cell>
        </row>
        <row r="1816">
          <cell r="U1816" t="str">
            <v>0211 Toeslagenwet</v>
          </cell>
          <cell r="AF1816" t="str">
            <v>201611</v>
          </cell>
          <cell r="AG1816" t="str">
            <v>Q4 2016</v>
          </cell>
          <cell r="AH1816" t="str">
            <v/>
          </cell>
          <cell r="AJ1816">
            <v>1</v>
          </cell>
          <cell r="AK1816">
            <v>1</v>
          </cell>
          <cell r="AM1816" t="str">
            <v>Rest team</v>
          </cell>
        </row>
        <row r="1817">
          <cell r="U1817" t="str">
            <v>0211 Toeslagenwet</v>
          </cell>
          <cell r="AF1817" t="str">
            <v>201602</v>
          </cell>
          <cell r="AG1817" t="str">
            <v>Q1 2016</v>
          </cell>
          <cell r="AH1817">
            <v>1</v>
          </cell>
          <cell r="AJ1817" t="str">
            <v/>
          </cell>
          <cell r="AK1817">
            <v>1</v>
          </cell>
          <cell r="AM1817" t="str">
            <v>Rest team</v>
          </cell>
        </row>
        <row r="1818">
          <cell r="U1818" t="str">
            <v>0211 Toeslagenwet</v>
          </cell>
          <cell r="AF1818" t="str">
            <v>201607</v>
          </cell>
          <cell r="AG1818" t="str">
            <v>Q3 2016</v>
          </cell>
          <cell r="AH1818" t="str">
            <v/>
          </cell>
          <cell r="AJ1818">
            <v>1</v>
          </cell>
          <cell r="AK1818">
            <v>1</v>
          </cell>
          <cell r="AM1818" t="str">
            <v>Rest team</v>
          </cell>
        </row>
        <row r="1819">
          <cell r="U1819" t="str">
            <v>0211 Toeslagenwet</v>
          </cell>
          <cell r="AF1819" t="str">
            <v>201608</v>
          </cell>
          <cell r="AG1819" t="str">
            <v>Q3 2016</v>
          </cell>
          <cell r="AH1819" t="str">
            <v/>
          </cell>
          <cell r="AJ1819">
            <v>1</v>
          </cell>
          <cell r="AK1819">
            <v>1</v>
          </cell>
          <cell r="AM1819" t="str">
            <v>Rest team</v>
          </cell>
        </row>
        <row r="1820">
          <cell r="U1820" t="str">
            <v>0211 Toeslagenwet</v>
          </cell>
          <cell r="AF1820" t="str">
            <v>201608</v>
          </cell>
          <cell r="AG1820" t="str">
            <v>Q3 2016</v>
          </cell>
          <cell r="AH1820" t="str">
            <v/>
          </cell>
          <cell r="AJ1820">
            <v>1</v>
          </cell>
          <cell r="AK1820">
            <v>1</v>
          </cell>
          <cell r="AM1820" t="str">
            <v>Rest team</v>
          </cell>
        </row>
        <row r="1821">
          <cell r="U1821" t="str">
            <v>0211 Toeslagenwet</v>
          </cell>
          <cell r="AF1821" t="str">
            <v>201606</v>
          </cell>
          <cell r="AG1821" t="str">
            <v>Q2 2016</v>
          </cell>
          <cell r="AH1821" t="str">
            <v/>
          </cell>
          <cell r="AJ1821">
            <v>1</v>
          </cell>
          <cell r="AK1821">
            <v>1</v>
          </cell>
          <cell r="AM1821" t="str">
            <v>Rest team</v>
          </cell>
        </row>
        <row r="1822">
          <cell r="U1822" t="str">
            <v>0211 Toeslagenwet</v>
          </cell>
          <cell r="AF1822" t="str">
            <v>201603</v>
          </cell>
          <cell r="AG1822" t="str">
            <v>Q1 2016</v>
          </cell>
          <cell r="AH1822" t="str">
            <v/>
          </cell>
          <cell r="AJ1822">
            <v>1</v>
          </cell>
          <cell r="AK1822">
            <v>1</v>
          </cell>
          <cell r="AM1822" t="str">
            <v>Rest team</v>
          </cell>
        </row>
        <row r="1823">
          <cell r="U1823" t="str">
            <v>0211 Toeslagenwet</v>
          </cell>
          <cell r="AF1823" t="str">
            <v>201701</v>
          </cell>
          <cell r="AG1823" t="str">
            <v>Q1 2017</v>
          </cell>
          <cell r="AH1823" t="str">
            <v/>
          </cell>
          <cell r="AJ1823">
            <v>1</v>
          </cell>
          <cell r="AK1823">
            <v>1</v>
          </cell>
          <cell r="AM1823" t="str">
            <v>Rest team</v>
          </cell>
        </row>
        <row r="1824">
          <cell r="U1824" t="str">
            <v>0211 Toeslagenwet</v>
          </cell>
          <cell r="AF1824" t="str">
            <v>201607</v>
          </cell>
          <cell r="AG1824" t="str">
            <v>Q3 2016</v>
          </cell>
          <cell r="AH1824" t="str">
            <v/>
          </cell>
          <cell r="AJ1824">
            <v>1</v>
          </cell>
          <cell r="AK1824">
            <v>1</v>
          </cell>
          <cell r="AM1824" t="str">
            <v>Rest team</v>
          </cell>
        </row>
        <row r="1825">
          <cell r="U1825" t="str">
            <v>0211 Toeslagenwet</v>
          </cell>
          <cell r="AF1825" t="str">
            <v>201605</v>
          </cell>
          <cell r="AG1825" t="str">
            <v>Q2 2016</v>
          </cell>
          <cell r="AH1825" t="str">
            <v/>
          </cell>
          <cell r="AJ1825">
            <v>1</v>
          </cell>
          <cell r="AK1825">
            <v>1</v>
          </cell>
          <cell r="AM1825" t="str">
            <v>Rest team</v>
          </cell>
        </row>
        <row r="1826">
          <cell r="U1826" t="str">
            <v>0211 Toeslagenwet</v>
          </cell>
          <cell r="AF1826" t="str">
            <v>201611</v>
          </cell>
          <cell r="AG1826" t="str">
            <v>Q4 2016</v>
          </cell>
          <cell r="AH1826" t="str">
            <v/>
          </cell>
          <cell r="AJ1826">
            <v>1</v>
          </cell>
          <cell r="AK1826">
            <v>1</v>
          </cell>
          <cell r="AM1826" t="str">
            <v>Rest team</v>
          </cell>
        </row>
        <row r="1827">
          <cell r="U1827" t="str">
            <v>0211 Toeslagenwet</v>
          </cell>
          <cell r="AF1827" t="str">
            <v>201603</v>
          </cell>
          <cell r="AG1827" t="str">
            <v>Q1 2016</v>
          </cell>
          <cell r="AH1827" t="str">
            <v/>
          </cell>
          <cell r="AJ1827">
            <v>1</v>
          </cell>
          <cell r="AK1827">
            <v>1</v>
          </cell>
          <cell r="AM1827" t="str">
            <v>Rest team</v>
          </cell>
        </row>
        <row r="1828">
          <cell r="U1828" t="str">
            <v>0211 Toeslagenwet</v>
          </cell>
          <cell r="AF1828" t="str">
            <v>201603</v>
          </cell>
          <cell r="AG1828" t="str">
            <v>Q1 2016</v>
          </cell>
          <cell r="AH1828">
            <v>1</v>
          </cell>
          <cell r="AJ1828" t="str">
            <v/>
          </cell>
          <cell r="AK1828">
            <v>1</v>
          </cell>
          <cell r="AM1828" t="str">
            <v>Rest team</v>
          </cell>
        </row>
        <row r="1829">
          <cell r="U1829" t="str">
            <v>0211 Toeslagenwet</v>
          </cell>
          <cell r="AF1829" t="str">
            <v>201609</v>
          </cell>
          <cell r="AG1829" t="str">
            <v>Q3 2016</v>
          </cell>
          <cell r="AH1829" t="str">
            <v/>
          </cell>
          <cell r="AJ1829">
            <v>1</v>
          </cell>
          <cell r="AK1829">
            <v>1</v>
          </cell>
          <cell r="AM1829" t="str">
            <v>Rest team</v>
          </cell>
        </row>
        <row r="1830">
          <cell r="U1830" t="str">
            <v>0211 Toeslagenwet</v>
          </cell>
          <cell r="AF1830" t="str">
            <v>201606</v>
          </cell>
          <cell r="AG1830" t="str">
            <v>Q2 2016</v>
          </cell>
          <cell r="AH1830" t="str">
            <v/>
          </cell>
          <cell r="AJ1830">
            <v>1</v>
          </cell>
          <cell r="AK1830">
            <v>1</v>
          </cell>
          <cell r="AM1830" t="str">
            <v>Rest team</v>
          </cell>
        </row>
        <row r="1831">
          <cell r="U1831" t="str">
            <v>0211 Toeslagenwet</v>
          </cell>
          <cell r="AF1831" t="str">
            <v>201606</v>
          </cell>
          <cell r="AG1831" t="str">
            <v>Q2 2016</v>
          </cell>
          <cell r="AH1831" t="str">
            <v/>
          </cell>
          <cell r="AJ1831">
            <v>1</v>
          </cell>
          <cell r="AK1831">
            <v>1</v>
          </cell>
          <cell r="AM1831" t="str">
            <v>Rest team</v>
          </cell>
        </row>
        <row r="1832">
          <cell r="U1832" t="str">
            <v>0211 Toeslagenwet</v>
          </cell>
          <cell r="AF1832" t="str">
            <v>201611</v>
          </cell>
          <cell r="AG1832" t="str">
            <v>Q4 2016</v>
          </cell>
          <cell r="AH1832" t="str">
            <v/>
          </cell>
          <cell r="AJ1832">
            <v>1</v>
          </cell>
          <cell r="AK1832">
            <v>1</v>
          </cell>
          <cell r="AM1832" t="str">
            <v>Rest team</v>
          </cell>
        </row>
        <row r="1833">
          <cell r="U1833" t="str">
            <v>0211 Toeslagenwet</v>
          </cell>
          <cell r="AF1833" t="str">
            <v>201606</v>
          </cell>
          <cell r="AG1833" t="str">
            <v>Q2 2016</v>
          </cell>
          <cell r="AH1833" t="str">
            <v/>
          </cell>
          <cell r="AJ1833">
            <v>1</v>
          </cell>
          <cell r="AK1833">
            <v>1</v>
          </cell>
          <cell r="AM1833" t="str">
            <v>Rest team</v>
          </cell>
        </row>
        <row r="1834">
          <cell r="U1834" t="str">
            <v>0211 Toeslagenwet</v>
          </cell>
          <cell r="AF1834" t="str">
            <v>201701</v>
          </cell>
          <cell r="AG1834" t="str">
            <v>Q1 2017</v>
          </cell>
          <cell r="AH1834" t="str">
            <v/>
          </cell>
          <cell r="AJ1834">
            <v>1</v>
          </cell>
          <cell r="AK1834">
            <v>1</v>
          </cell>
          <cell r="AM1834" t="str">
            <v>Rest team</v>
          </cell>
        </row>
        <row r="1835">
          <cell r="U1835" t="str">
            <v>0211 Toeslagenwet</v>
          </cell>
          <cell r="AF1835" t="str">
            <v>201609</v>
          </cell>
          <cell r="AG1835" t="str">
            <v>Q3 2016</v>
          </cell>
          <cell r="AH1835" t="str">
            <v/>
          </cell>
          <cell r="AJ1835">
            <v>1</v>
          </cell>
          <cell r="AK1835">
            <v>1</v>
          </cell>
          <cell r="AM1835" t="str">
            <v>Rest team</v>
          </cell>
        </row>
        <row r="1836">
          <cell r="U1836" t="str">
            <v>0211 Toeslagenwet</v>
          </cell>
          <cell r="AF1836" t="str">
            <v>201601</v>
          </cell>
          <cell r="AG1836" t="str">
            <v>Q1 2016</v>
          </cell>
          <cell r="AH1836" t="str">
            <v/>
          </cell>
          <cell r="AJ1836">
            <v>1</v>
          </cell>
          <cell r="AK1836">
            <v>1</v>
          </cell>
          <cell r="AM1836" t="str">
            <v>Rest team</v>
          </cell>
        </row>
        <row r="1837">
          <cell r="U1837" t="str">
            <v>0211 Toeslagenwet</v>
          </cell>
          <cell r="AF1837" t="str">
            <v>201602</v>
          </cell>
          <cell r="AG1837" t="str">
            <v>Q1 2016</v>
          </cell>
          <cell r="AH1837" t="str">
            <v/>
          </cell>
          <cell r="AJ1837">
            <v>1</v>
          </cell>
          <cell r="AK1837">
            <v>1</v>
          </cell>
          <cell r="AM1837" t="str">
            <v>Rest team</v>
          </cell>
        </row>
        <row r="1838">
          <cell r="U1838" t="str">
            <v>0211 Toeslagenwet</v>
          </cell>
          <cell r="AF1838" t="str">
            <v>201601</v>
          </cell>
          <cell r="AG1838" t="str">
            <v>Q1 2016</v>
          </cell>
          <cell r="AH1838" t="str">
            <v/>
          </cell>
          <cell r="AJ1838">
            <v>1</v>
          </cell>
          <cell r="AK1838">
            <v>1</v>
          </cell>
          <cell r="AM1838" t="str">
            <v>Rest team</v>
          </cell>
        </row>
        <row r="1839">
          <cell r="U1839" t="str">
            <v>0211 Toeslagenwet</v>
          </cell>
          <cell r="AF1839" t="str">
            <v>201601</v>
          </cell>
          <cell r="AG1839" t="str">
            <v>Q1 2016</v>
          </cell>
          <cell r="AH1839" t="str">
            <v/>
          </cell>
          <cell r="AJ1839">
            <v>1</v>
          </cell>
          <cell r="AK1839">
            <v>1</v>
          </cell>
          <cell r="AM1839" t="str">
            <v>Rest team</v>
          </cell>
        </row>
        <row r="1840">
          <cell r="U1840" t="str">
            <v>0211 Toeslagenwet</v>
          </cell>
          <cell r="AF1840" t="str">
            <v>201605</v>
          </cell>
          <cell r="AG1840" t="str">
            <v>Q2 2016</v>
          </cell>
          <cell r="AH1840">
            <v>1</v>
          </cell>
          <cell r="AJ1840" t="str">
            <v/>
          </cell>
          <cell r="AK1840">
            <v>1</v>
          </cell>
          <cell r="AM1840" t="str">
            <v>Rest team</v>
          </cell>
        </row>
        <row r="1841">
          <cell r="U1841" t="str">
            <v>0211 Toeslagenwet</v>
          </cell>
          <cell r="AF1841" t="str">
            <v>201608</v>
          </cell>
          <cell r="AG1841" t="str">
            <v>Q3 2016</v>
          </cell>
          <cell r="AH1841" t="str">
            <v/>
          </cell>
          <cell r="AJ1841">
            <v>1</v>
          </cell>
          <cell r="AK1841">
            <v>1</v>
          </cell>
          <cell r="AM1841" t="str">
            <v>Rest team</v>
          </cell>
        </row>
        <row r="1842">
          <cell r="U1842" t="str">
            <v>0211 Toeslagenwet</v>
          </cell>
          <cell r="AF1842" t="str">
            <v>201606</v>
          </cell>
          <cell r="AG1842" t="str">
            <v>Q2 2016</v>
          </cell>
          <cell r="AH1842" t="str">
            <v/>
          </cell>
          <cell r="AJ1842">
            <v>1</v>
          </cell>
          <cell r="AK1842">
            <v>1</v>
          </cell>
          <cell r="AM1842" t="str">
            <v>Rest team</v>
          </cell>
        </row>
        <row r="1843">
          <cell r="U1843" t="str">
            <v>0211 Toeslagenwet</v>
          </cell>
          <cell r="AF1843" t="str">
            <v>201602</v>
          </cell>
          <cell r="AG1843" t="str">
            <v>Q1 2016</v>
          </cell>
          <cell r="AH1843" t="str">
            <v/>
          </cell>
          <cell r="AJ1843">
            <v>1</v>
          </cell>
          <cell r="AK1843">
            <v>1</v>
          </cell>
          <cell r="AM1843" t="str">
            <v>Rest team</v>
          </cell>
        </row>
        <row r="1844">
          <cell r="U1844" t="str">
            <v>0211 Toeslagenwet</v>
          </cell>
          <cell r="AF1844" t="str">
            <v>201609</v>
          </cell>
          <cell r="AG1844" t="str">
            <v>Q3 2016</v>
          </cell>
          <cell r="AH1844">
            <v>1</v>
          </cell>
          <cell r="AJ1844" t="str">
            <v/>
          </cell>
          <cell r="AK1844">
            <v>1</v>
          </cell>
          <cell r="AM1844" t="str">
            <v>Rest team</v>
          </cell>
        </row>
        <row r="1845">
          <cell r="U1845" t="str">
            <v>0211 Toeslagenwet</v>
          </cell>
          <cell r="AF1845" t="str">
            <v>201602</v>
          </cell>
          <cell r="AG1845" t="str">
            <v>Q1 2016</v>
          </cell>
          <cell r="AH1845" t="str">
            <v/>
          </cell>
          <cell r="AJ1845">
            <v>1</v>
          </cell>
          <cell r="AK1845">
            <v>1</v>
          </cell>
          <cell r="AM1845" t="str">
            <v>Rest team</v>
          </cell>
        </row>
        <row r="1846">
          <cell r="U1846" t="str">
            <v>0211 Toeslagenwet</v>
          </cell>
          <cell r="AF1846" t="str">
            <v>201602</v>
          </cell>
          <cell r="AG1846" t="str">
            <v>Q1 2016</v>
          </cell>
          <cell r="AH1846" t="str">
            <v/>
          </cell>
          <cell r="AJ1846">
            <v>1</v>
          </cell>
          <cell r="AK1846">
            <v>1</v>
          </cell>
          <cell r="AM1846" t="str">
            <v>Rest team</v>
          </cell>
        </row>
        <row r="1847">
          <cell r="U1847" t="str">
            <v>0211 Toeslagenwet</v>
          </cell>
          <cell r="AF1847" t="str">
            <v>201611</v>
          </cell>
          <cell r="AG1847" t="str">
            <v>Q4 2016</v>
          </cell>
          <cell r="AH1847" t="str">
            <v/>
          </cell>
          <cell r="AJ1847">
            <v>1</v>
          </cell>
          <cell r="AK1847">
            <v>1</v>
          </cell>
          <cell r="AM1847" t="str">
            <v>Rest team</v>
          </cell>
        </row>
        <row r="1848">
          <cell r="U1848" t="str">
            <v>0211 Toeslagenwet</v>
          </cell>
          <cell r="AF1848" t="str">
            <v>201606</v>
          </cell>
          <cell r="AG1848" t="str">
            <v>Q2 2016</v>
          </cell>
          <cell r="AH1848" t="str">
            <v/>
          </cell>
          <cell r="AJ1848">
            <v>1</v>
          </cell>
          <cell r="AK1848">
            <v>1</v>
          </cell>
          <cell r="AM1848" t="str">
            <v>Rest team</v>
          </cell>
        </row>
        <row r="1849">
          <cell r="U1849" t="str">
            <v>0211 Toeslagenwet</v>
          </cell>
          <cell r="AF1849" t="str">
            <v>201601</v>
          </cell>
          <cell r="AG1849" t="str">
            <v>Q1 2016</v>
          </cell>
          <cell r="AH1849" t="str">
            <v/>
          </cell>
          <cell r="AJ1849">
            <v>1</v>
          </cell>
          <cell r="AK1849">
            <v>1</v>
          </cell>
          <cell r="AM1849" t="str">
            <v>Rest team</v>
          </cell>
        </row>
        <row r="1850">
          <cell r="U1850" t="str">
            <v>0211 Toeslagenwet</v>
          </cell>
          <cell r="AF1850" t="str">
            <v>201606</v>
          </cell>
          <cell r="AG1850" t="str">
            <v>Q2 2016</v>
          </cell>
          <cell r="AH1850" t="str">
            <v/>
          </cell>
          <cell r="AJ1850">
            <v>1</v>
          </cell>
          <cell r="AK1850">
            <v>1</v>
          </cell>
          <cell r="AM1850" t="str">
            <v>Rest team</v>
          </cell>
        </row>
        <row r="1851">
          <cell r="U1851" t="str">
            <v>0211 Toeslagenwet</v>
          </cell>
          <cell r="AF1851" t="str">
            <v>201701</v>
          </cell>
          <cell r="AG1851" t="str">
            <v>Q1 2017</v>
          </cell>
          <cell r="AH1851" t="str">
            <v/>
          </cell>
          <cell r="AJ1851">
            <v>1</v>
          </cell>
          <cell r="AK1851">
            <v>1</v>
          </cell>
          <cell r="AM1851" t="str">
            <v>Rest team</v>
          </cell>
        </row>
        <row r="1852">
          <cell r="U1852" t="str">
            <v>0211 Toeslagenwet</v>
          </cell>
          <cell r="AF1852" t="str">
            <v>201608</v>
          </cell>
          <cell r="AG1852" t="str">
            <v>Q3 2016</v>
          </cell>
          <cell r="AH1852" t="str">
            <v/>
          </cell>
          <cell r="AJ1852">
            <v>1</v>
          </cell>
          <cell r="AK1852">
            <v>1</v>
          </cell>
          <cell r="AM1852" t="str">
            <v>Rest team</v>
          </cell>
        </row>
        <row r="1853">
          <cell r="U1853" t="str">
            <v>0211 Toeslagenwet</v>
          </cell>
          <cell r="AF1853" t="str">
            <v>201701</v>
          </cell>
          <cell r="AG1853" t="str">
            <v>Q1 2017</v>
          </cell>
          <cell r="AH1853" t="str">
            <v/>
          </cell>
          <cell r="AJ1853">
            <v>1</v>
          </cell>
          <cell r="AK1853">
            <v>1</v>
          </cell>
          <cell r="AM1853" t="str">
            <v>Rest team</v>
          </cell>
        </row>
        <row r="1854">
          <cell r="U1854" t="str">
            <v>0211 Toeslagenwet</v>
          </cell>
          <cell r="AF1854" t="str">
            <v>201602</v>
          </cell>
          <cell r="AG1854" t="str">
            <v>Q1 2016</v>
          </cell>
          <cell r="AH1854" t="str">
            <v/>
          </cell>
          <cell r="AJ1854">
            <v>1</v>
          </cell>
          <cell r="AK1854">
            <v>1</v>
          </cell>
          <cell r="AM1854" t="str">
            <v>Rest team</v>
          </cell>
        </row>
        <row r="1855">
          <cell r="U1855" t="str">
            <v>0211 Toeslagenwet</v>
          </cell>
          <cell r="AF1855" t="str">
            <v>201605</v>
          </cell>
          <cell r="AG1855" t="str">
            <v>Q2 2016</v>
          </cell>
          <cell r="AH1855" t="str">
            <v/>
          </cell>
          <cell r="AJ1855">
            <v>1</v>
          </cell>
          <cell r="AK1855">
            <v>1</v>
          </cell>
          <cell r="AM1855" t="str">
            <v>Rest team</v>
          </cell>
        </row>
        <row r="1856">
          <cell r="U1856" t="str">
            <v>0211 Toeslagenwet</v>
          </cell>
          <cell r="AF1856" t="str">
            <v>201701</v>
          </cell>
          <cell r="AG1856" t="str">
            <v>Q1 2017</v>
          </cell>
          <cell r="AH1856" t="str">
            <v/>
          </cell>
          <cell r="AJ1856">
            <v>1</v>
          </cell>
          <cell r="AK1856">
            <v>1</v>
          </cell>
          <cell r="AM1856" t="str">
            <v>Rest team</v>
          </cell>
        </row>
        <row r="1857">
          <cell r="U1857" t="str">
            <v>0211 Toeslagenwet</v>
          </cell>
          <cell r="AF1857" t="str">
            <v>201608</v>
          </cell>
          <cell r="AG1857" t="str">
            <v>Q3 2016</v>
          </cell>
          <cell r="AH1857" t="str">
            <v/>
          </cell>
          <cell r="AJ1857">
            <v>1</v>
          </cell>
          <cell r="AK1857">
            <v>1</v>
          </cell>
          <cell r="AM1857" t="str">
            <v>Rest team</v>
          </cell>
        </row>
        <row r="1858">
          <cell r="U1858" t="str">
            <v>0211 Toeslagenwet</v>
          </cell>
          <cell r="AF1858" t="str">
            <v>201606</v>
          </cell>
          <cell r="AG1858" t="str">
            <v>Q2 2016</v>
          </cell>
          <cell r="AH1858" t="str">
            <v/>
          </cell>
          <cell r="AJ1858">
            <v>1</v>
          </cell>
          <cell r="AK1858">
            <v>1</v>
          </cell>
          <cell r="AM1858" t="str">
            <v>Rest team</v>
          </cell>
        </row>
        <row r="1859">
          <cell r="U1859" t="str">
            <v>0211 Toeslagenwet</v>
          </cell>
          <cell r="AF1859" t="str">
            <v>201611</v>
          </cell>
          <cell r="AG1859" t="str">
            <v>Q4 2016</v>
          </cell>
          <cell r="AH1859" t="str">
            <v/>
          </cell>
          <cell r="AJ1859">
            <v>1</v>
          </cell>
          <cell r="AK1859">
            <v>1</v>
          </cell>
          <cell r="AM1859" t="str">
            <v>Rest team</v>
          </cell>
        </row>
        <row r="1860">
          <cell r="U1860" t="str">
            <v>0211 Toeslagenwet</v>
          </cell>
          <cell r="AF1860" t="str">
            <v>201607</v>
          </cell>
          <cell r="AG1860" t="str">
            <v>Q3 2016</v>
          </cell>
          <cell r="AH1860" t="str">
            <v/>
          </cell>
          <cell r="AJ1860">
            <v>1</v>
          </cell>
          <cell r="AK1860">
            <v>1</v>
          </cell>
          <cell r="AM1860" t="str">
            <v>Rest team</v>
          </cell>
        </row>
        <row r="1861">
          <cell r="U1861" t="str">
            <v>0211 Toeslagenwet</v>
          </cell>
          <cell r="AF1861" t="str">
            <v>201608</v>
          </cell>
          <cell r="AG1861" t="str">
            <v>Q3 2016</v>
          </cell>
          <cell r="AH1861" t="str">
            <v/>
          </cell>
          <cell r="AJ1861">
            <v>1</v>
          </cell>
          <cell r="AK1861">
            <v>1</v>
          </cell>
          <cell r="AM1861" t="str">
            <v>Rest team</v>
          </cell>
        </row>
        <row r="1862">
          <cell r="U1862" t="str">
            <v>0211 Toeslagenwet</v>
          </cell>
          <cell r="AF1862" t="str">
            <v>201602</v>
          </cell>
          <cell r="AG1862" t="str">
            <v>Q1 2016</v>
          </cell>
          <cell r="AH1862" t="str">
            <v/>
          </cell>
          <cell r="AJ1862">
            <v>1</v>
          </cell>
          <cell r="AK1862">
            <v>1</v>
          </cell>
          <cell r="AM1862" t="str">
            <v>Rest team</v>
          </cell>
        </row>
        <row r="1863">
          <cell r="U1863" t="str">
            <v>0216 Aftrek Verdiensten / Anticumulatie</v>
          </cell>
          <cell r="AF1863" t="str">
            <v>201608</v>
          </cell>
          <cell r="AG1863" t="str">
            <v>Q3 2016</v>
          </cell>
          <cell r="AH1863" t="str">
            <v/>
          </cell>
          <cell r="AJ1863">
            <v>1</v>
          </cell>
          <cell r="AK1863">
            <v>1</v>
          </cell>
          <cell r="AM1863" t="str">
            <v>Rest team</v>
          </cell>
        </row>
        <row r="1864">
          <cell r="U1864" t="str">
            <v>0216 Aftrek Verdiensten / Anticumulatie</v>
          </cell>
          <cell r="AF1864" t="str">
            <v>201606</v>
          </cell>
          <cell r="AG1864" t="str">
            <v>Q2 2016</v>
          </cell>
          <cell r="AH1864" t="str">
            <v/>
          </cell>
          <cell r="AJ1864">
            <v>1</v>
          </cell>
          <cell r="AK1864">
            <v>1</v>
          </cell>
          <cell r="AM1864" t="str">
            <v>Rest team</v>
          </cell>
        </row>
        <row r="1865">
          <cell r="U1865" t="str">
            <v>0216 Aftrek Verdiensten / Anticumulatie</v>
          </cell>
          <cell r="AF1865" t="str">
            <v>201603</v>
          </cell>
          <cell r="AG1865" t="str">
            <v>Q1 2016</v>
          </cell>
          <cell r="AH1865" t="str">
            <v/>
          </cell>
          <cell r="AJ1865">
            <v>1</v>
          </cell>
          <cell r="AK1865">
            <v>1</v>
          </cell>
          <cell r="AM1865" t="str">
            <v>Rest team</v>
          </cell>
        </row>
        <row r="1866">
          <cell r="U1866" t="str">
            <v>0216 Aftrek Verdiensten / Anticumulatie</v>
          </cell>
          <cell r="AF1866" t="str">
            <v>201602</v>
          </cell>
          <cell r="AG1866" t="str">
            <v>Q1 2016</v>
          </cell>
          <cell r="AH1866" t="str">
            <v/>
          </cell>
          <cell r="AJ1866">
            <v>1</v>
          </cell>
          <cell r="AK1866">
            <v>1</v>
          </cell>
          <cell r="AM1866" t="str">
            <v>Rest team</v>
          </cell>
        </row>
        <row r="1867">
          <cell r="U1867" t="str">
            <v>0216 Aftrek Verdiensten / Anticumulatie</v>
          </cell>
          <cell r="AF1867" t="str">
            <v>201606</v>
          </cell>
          <cell r="AG1867" t="str">
            <v>Q2 2016</v>
          </cell>
          <cell r="AH1867" t="str">
            <v/>
          </cell>
          <cell r="AJ1867">
            <v>1</v>
          </cell>
          <cell r="AK1867">
            <v>1</v>
          </cell>
          <cell r="AM1867" t="str">
            <v>Rest team</v>
          </cell>
        </row>
        <row r="1868">
          <cell r="U1868" t="str">
            <v>0216 Aftrek Verdiensten / Anticumulatie</v>
          </cell>
          <cell r="AF1868" t="str">
            <v>201606</v>
          </cell>
          <cell r="AG1868" t="str">
            <v>Q2 2016</v>
          </cell>
          <cell r="AH1868" t="str">
            <v/>
          </cell>
          <cell r="AJ1868">
            <v>1</v>
          </cell>
          <cell r="AK1868">
            <v>1</v>
          </cell>
          <cell r="AM1868" t="str">
            <v>Rest team</v>
          </cell>
        </row>
        <row r="1869">
          <cell r="U1869" t="str">
            <v>0216 Aftrek Verdiensten / Anticumulatie</v>
          </cell>
          <cell r="AF1869" t="str">
            <v>201701</v>
          </cell>
          <cell r="AG1869" t="str">
            <v>Q1 2017</v>
          </cell>
          <cell r="AH1869" t="str">
            <v/>
          </cell>
          <cell r="AJ1869">
            <v>1</v>
          </cell>
          <cell r="AK1869">
            <v>1</v>
          </cell>
          <cell r="AM1869" t="str">
            <v>Rest team</v>
          </cell>
        </row>
        <row r="1870">
          <cell r="U1870" t="str">
            <v>0216 Aftrek Verdiensten / Anticumulatie</v>
          </cell>
          <cell r="AF1870" t="str">
            <v>201608</v>
          </cell>
          <cell r="AG1870" t="str">
            <v>Q3 2016</v>
          </cell>
          <cell r="AH1870">
            <v>1</v>
          </cell>
          <cell r="AJ1870" t="str">
            <v/>
          </cell>
          <cell r="AK1870">
            <v>1</v>
          </cell>
          <cell r="AM1870" t="str">
            <v>Rest team</v>
          </cell>
        </row>
        <row r="1871">
          <cell r="U1871" t="str">
            <v>0216 Aftrek Verdiensten / Anticumulatie</v>
          </cell>
          <cell r="AF1871" t="str">
            <v>201607</v>
          </cell>
          <cell r="AG1871" t="str">
            <v>Q3 2016</v>
          </cell>
          <cell r="AH1871" t="str">
            <v/>
          </cell>
          <cell r="AJ1871">
            <v>1</v>
          </cell>
          <cell r="AK1871">
            <v>1</v>
          </cell>
          <cell r="AM1871" t="str">
            <v>Rest team</v>
          </cell>
        </row>
        <row r="1872">
          <cell r="U1872" t="str">
            <v>0216 Aftrek Verdiensten / Anticumulatie</v>
          </cell>
          <cell r="AF1872" t="str">
            <v>201608</v>
          </cell>
          <cell r="AG1872" t="str">
            <v>Q3 2016</v>
          </cell>
          <cell r="AH1872" t="str">
            <v/>
          </cell>
          <cell r="AJ1872">
            <v>1</v>
          </cell>
          <cell r="AK1872">
            <v>1</v>
          </cell>
          <cell r="AM1872" t="str">
            <v>Rest team</v>
          </cell>
        </row>
        <row r="1873">
          <cell r="U1873" t="str">
            <v>0216 Aftrek Verdiensten / Anticumulatie</v>
          </cell>
          <cell r="AF1873" t="str">
            <v>201603</v>
          </cell>
          <cell r="AG1873" t="str">
            <v>Q1 2016</v>
          </cell>
          <cell r="AH1873" t="str">
            <v/>
          </cell>
          <cell r="AJ1873">
            <v>1</v>
          </cell>
          <cell r="AK1873">
            <v>1</v>
          </cell>
          <cell r="AM1873" t="str">
            <v>Rest team</v>
          </cell>
        </row>
        <row r="1874">
          <cell r="U1874" t="str">
            <v>0216 Aftrek Verdiensten / Anticumulatie</v>
          </cell>
          <cell r="AF1874" t="str">
            <v>201611</v>
          </cell>
          <cell r="AG1874" t="str">
            <v>Q4 2016</v>
          </cell>
          <cell r="AH1874" t="str">
            <v/>
          </cell>
          <cell r="AJ1874">
            <v>1</v>
          </cell>
          <cell r="AK1874">
            <v>1</v>
          </cell>
          <cell r="AM1874" t="str">
            <v>Rest team</v>
          </cell>
        </row>
        <row r="1875">
          <cell r="U1875" t="str">
            <v>0216 Aftrek Verdiensten / Anticumulatie</v>
          </cell>
          <cell r="AF1875" t="str">
            <v>201609</v>
          </cell>
          <cell r="AG1875" t="str">
            <v>Q3 2016</v>
          </cell>
          <cell r="AH1875" t="str">
            <v/>
          </cell>
          <cell r="AJ1875">
            <v>1</v>
          </cell>
          <cell r="AK1875">
            <v>1</v>
          </cell>
          <cell r="AM1875" t="str">
            <v>Rest team</v>
          </cell>
        </row>
        <row r="1876">
          <cell r="U1876" t="str">
            <v>0216 Aftrek Verdiensten / Anticumulatie</v>
          </cell>
          <cell r="AF1876" t="str">
            <v>201701</v>
          </cell>
          <cell r="AG1876" t="str">
            <v>Q1 2017</v>
          </cell>
          <cell r="AH1876" t="str">
            <v/>
          </cell>
          <cell r="AJ1876">
            <v>1</v>
          </cell>
          <cell r="AK1876">
            <v>1</v>
          </cell>
          <cell r="AM1876" t="str">
            <v>Rest team</v>
          </cell>
        </row>
        <row r="1877">
          <cell r="U1877" t="str">
            <v>0216 Aftrek Verdiensten / Anticumulatie</v>
          </cell>
          <cell r="AF1877" t="str">
            <v>201605</v>
          </cell>
          <cell r="AG1877" t="str">
            <v>Q2 2016</v>
          </cell>
          <cell r="AH1877" t="str">
            <v/>
          </cell>
          <cell r="AJ1877">
            <v>1</v>
          </cell>
          <cell r="AK1877">
            <v>1</v>
          </cell>
          <cell r="AM1877" t="str">
            <v>Rest team</v>
          </cell>
        </row>
        <row r="1878">
          <cell r="U1878" t="str">
            <v>0216 Aftrek Verdiensten / Anticumulatie</v>
          </cell>
          <cell r="AF1878" t="str">
            <v>201607</v>
          </cell>
          <cell r="AG1878" t="str">
            <v>Q3 2016</v>
          </cell>
          <cell r="AH1878" t="str">
            <v/>
          </cell>
          <cell r="AJ1878">
            <v>1</v>
          </cell>
          <cell r="AK1878">
            <v>1</v>
          </cell>
          <cell r="AM1878" t="str">
            <v>Rest team</v>
          </cell>
        </row>
        <row r="1879">
          <cell r="U1879" t="str">
            <v>0216 Aftrek Verdiensten / Anticumulatie</v>
          </cell>
          <cell r="AF1879" t="str">
            <v>201609</v>
          </cell>
          <cell r="AG1879" t="str">
            <v>Q3 2016</v>
          </cell>
          <cell r="AH1879" t="str">
            <v/>
          </cell>
          <cell r="AJ1879">
            <v>1</v>
          </cell>
          <cell r="AK1879">
            <v>1</v>
          </cell>
          <cell r="AM1879" t="str">
            <v>Rest team</v>
          </cell>
        </row>
        <row r="1880">
          <cell r="U1880" t="str">
            <v>0216 Aftrek Verdiensten / Anticumulatie</v>
          </cell>
          <cell r="AF1880" t="str">
            <v>201611</v>
          </cell>
          <cell r="AG1880" t="str">
            <v>Q4 2016</v>
          </cell>
          <cell r="AH1880" t="str">
            <v/>
          </cell>
          <cell r="AJ1880">
            <v>1</v>
          </cell>
          <cell r="AK1880">
            <v>1</v>
          </cell>
          <cell r="AM1880" t="str">
            <v>Rest team</v>
          </cell>
        </row>
        <row r="1881">
          <cell r="U1881" t="str">
            <v>0216 Aftrek Verdiensten / Anticumulatie</v>
          </cell>
          <cell r="AF1881" t="str">
            <v>201601</v>
          </cell>
          <cell r="AG1881" t="str">
            <v>Q1 2016</v>
          </cell>
          <cell r="AH1881" t="str">
            <v/>
          </cell>
          <cell r="AJ1881">
            <v>1</v>
          </cell>
          <cell r="AK1881">
            <v>1</v>
          </cell>
          <cell r="AM1881" t="str">
            <v>Rest team</v>
          </cell>
        </row>
        <row r="1882">
          <cell r="U1882" t="str">
            <v>0216 Aftrek Verdiensten / Anticumulatie</v>
          </cell>
          <cell r="AF1882" t="str">
            <v>201606</v>
          </cell>
          <cell r="AG1882" t="str">
            <v>Q2 2016</v>
          </cell>
          <cell r="AH1882" t="str">
            <v/>
          </cell>
          <cell r="AJ1882">
            <v>1</v>
          </cell>
          <cell r="AK1882">
            <v>1</v>
          </cell>
          <cell r="AM1882" t="str">
            <v>Rest team</v>
          </cell>
        </row>
        <row r="1883">
          <cell r="U1883" t="str">
            <v>0216 Aftrek Verdiensten / Anticumulatie</v>
          </cell>
          <cell r="AF1883" t="str">
            <v>201603</v>
          </cell>
          <cell r="AG1883" t="str">
            <v>Q1 2016</v>
          </cell>
          <cell r="AH1883" t="str">
            <v/>
          </cell>
          <cell r="AJ1883">
            <v>1</v>
          </cell>
          <cell r="AK1883">
            <v>1</v>
          </cell>
          <cell r="AM1883" t="str">
            <v>Rest team</v>
          </cell>
        </row>
        <row r="1884">
          <cell r="U1884" t="str">
            <v>0216 Aftrek Verdiensten / Anticumulatie</v>
          </cell>
          <cell r="AF1884" t="str">
            <v>201606</v>
          </cell>
          <cell r="AG1884" t="str">
            <v>Q2 2016</v>
          </cell>
          <cell r="AH1884" t="str">
            <v/>
          </cell>
          <cell r="AJ1884">
            <v>1</v>
          </cell>
          <cell r="AK1884">
            <v>1</v>
          </cell>
          <cell r="AM1884" t="str">
            <v>Rest team</v>
          </cell>
        </row>
        <row r="1885">
          <cell r="U1885" t="str">
            <v>0216 Aftrek Verdiensten / Anticumulatie</v>
          </cell>
          <cell r="AF1885" t="str">
            <v>201602</v>
          </cell>
          <cell r="AG1885" t="str">
            <v>Q1 2016</v>
          </cell>
          <cell r="AH1885" t="str">
            <v/>
          </cell>
          <cell r="AJ1885">
            <v>1</v>
          </cell>
          <cell r="AK1885">
            <v>1</v>
          </cell>
          <cell r="AM1885" t="str">
            <v>Rest team</v>
          </cell>
        </row>
        <row r="1886">
          <cell r="U1886" t="str">
            <v>0216 Aftrek Verdiensten / Anticumulatie</v>
          </cell>
          <cell r="AF1886" t="str">
            <v>201602</v>
          </cell>
          <cell r="AG1886" t="str">
            <v>Q1 2016</v>
          </cell>
          <cell r="AH1886" t="str">
            <v/>
          </cell>
          <cell r="AJ1886">
            <v>1</v>
          </cell>
          <cell r="AK1886">
            <v>1</v>
          </cell>
          <cell r="AM1886" t="str">
            <v>Rest team</v>
          </cell>
        </row>
        <row r="1887">
          <cell r="U1887" t="str">
            <v>0216 Aftrek Verdiensten / Anticumulatie</v>
          </cell>
          <cell r="AF1887" t="str">
            <v>201601</v>
          </cell>
          <cell r="AG1887" t="str">
            <v>Q1 2016</v>
          </cell>
          <cell r="AH1887" t="str">
            <v/>
          </cell>
          <cell r="AJ1887">
            <v>1</v>
          </cell>
          <cell r="AK1887">
            <v>1</v>
          </cell>
          <cell r="AM1887" t="str">
            <v>Rest team</v>
          </cell>
        </row>
        <row r="1888">
          <cell r="U1888" t="str">
            <v>0216 Aftrek Verdiensten / Anticumulatie</v>
          </cell>
          <cell r="AF1888" t="str">
            <v>201701</v>
          </cell>
          <cell r="AG1888" t="str">
            <v>Q1 2017</v>
          </cell>
          <cell r="AH1888" t="str">
            <v/>
          </cell>
          <cell r="AJ1888">
            <v>1</v>
          </cell>
          <cell r="AK1888">
            <v>1</v>
          </cell>
          <cell r="AM1888" t="str">
            <v>Rest team</v>
          </cell>
        </row>
        <row r="1889">
          <cell r="U1889" t="str">
            <v>0216 Aftrek Verdiensten / Anticumulatie</v>
          </cell>
          <cell r="AF1889" t="str">
            <v>201611</v>
          </cell>
          <cell r="AG1889" t="str">
            <v>Q4 2016</v>
          </cell>
          <cell r="AH1889" t="str">
            <v/>
          </cell>
          <cell r="AJ1889">
            <v>1</v>
          </cell>
          <cell r="AK1889">
            <v>1</v>
          </cell>
          <cell r="AM1889" t="str">
            <v>Rest team</v>
          </cell>
        </row>
        <row r="1890">
          <cell r="U1890" t="str">
            <v>0216 Aftrek Verdiensten / Anticumulatie</v>
          </cell>
          <cell r="AF1890" t="str">
            <v>201611</v>
          </cell>
          <cell r="AG1890" t="str">
            <v>Q4 2016</v>
          </cell>
          <cell r="AH1890" t="str">
            <v/>
          </cell>
          <cell r="AJ1890">
            <v>1</v>
          </cell>
          <cell r="AK1890">
            <v>1</v>
          </cell>
          <cell r="AM1890" t="str">
            <v>Rest team</v>
          </cell>
        </row>
        <row r="1891">
          <cell r="U1891" t="str">
            <v>0216 Aftrek Verdiensten / Anticumulatie</v>
          </cell>
          <cell r="AF1891" t="str">
            <v>201601</v>
          </cell>
          <cell r="AG1891" t="str">
            <v>Q1 2016</v>
          </cell>
          <cell r="AH1891" t="str">
            <v/>
          </cell>
          <cell r="AJ1891">
            <v>1</v>
          </cell>
          <cell r="AK1891">
            <v>1</v>
          </cell>
          <cell r="AM1891" t="str">
            <v>Rest team</v>
          </cell>
        </row>
        <row r="1892">
          <cell r="U1892" t="str">
            <v>0216 Aftrek Verdiensten / Anticumulatie</v>
          </cell>
          <cell r="AF1892" t="str">
            <v>201603</v>
          </cell>
          <cell r="AG1892" t="str">
            <v>Q1 2016</v>
          </cell>
          <cell r="AH1892" t="str">
            <v/>
          </cell>
          <cell r="AJ1892">
            <v>1</v>
          </cell>
          <cell r="AK1892">
            <v>1</v>
          </cell>
          <cell r="AM1892" t="str">
            <v>Rest team</v>
          </cell>
        </row>
        <row r="1893">
          <cell r="U1893" t="str">
            <v>0216 Aftrek Verdiensten / Anticumulatie</v>
          </cell>
          <cell r="AF1893" t="str">
            <v>201603</v>
          </cell>
          <cell r="AG1893" t="str">
            <v>Q1 2016</v>
          </cell>
          <cell r="AH1893" t="str">
            <v/>
          </cell>
          <cell r="AJ1893">
            <v>1</v>
          </cell>
          <cell r="AK1893">
            <v>1</v>
          </cell>
          <cell r="AM1893" t="str">
            <v>Rest team</v>
          </cell>
        </row>
        <row r="1894">
          <cell r="U1894" t="str">
            <v>0216 Aftrek Verdiensten / Anticumulatie</v>
          </cell>
          <cell r="AF1894" t="str">
            <v>201701</v>
          </cell>
          <cell r="AG1894" t="str">
            <v>Q1 2017</v>
          </cell>
          <cell r="AH1894" t="str">
            <v/>
          </cell>
          <cell r="AJ1894">
            <v>1</v>
          </cell>
          <cell r="AK1894">
            <v>1</v>
          </cell>
          <cell r="AM1894" t="str">
            <v>Rest team</v>
          </cell>
        </row>
        <row r="1895">
          <cell r="U1895" t="str">
            <v>0216 Aftrek Verdiensten / Anticumulatie</v>
          </cell>
          <cell r="AF1895" t="str">
            <v>201601</v>
          </cell>
          <cell r="AG1895" t="str">
            <v>Q1 2016</v>
          </cell>
          <cell r="AH1895" t="str">
            <v/>
          </cell>
          <cell r="AJ1895">
            <v>1</v>
          </cell>
          <cell r="AK1895">
            <v>1</v>
          </cell>
          <cell r="AM1895" t="str">
            <v>Rest team</v>
          </cell>
        </row>
        <row r="1896">
          <cell r="U1896" t="str">
            <v>0216 Aftrek Verdiensten / Anticumulatie</v>
          </cell>
          <cell r="AF1896" t="str">
            <v>201608</v>
          </cell>
          <cell r="AG1896" t="str">
            <v>Q3 2016</v>
          </cell>
          <cell r="AH1896" t="str">
            <v/>
          </cell>
          <cell r="AJ1896">
            <v>1</v>
          </cell>
          <cell r="AK1896">
            <v>1</v>
          </cell>
          <cell r="AM1896" t="str">
            <v>Rest team</v>
          </cell>
        </row>
        <row r="1897">
          <cell r="U1897" t="str">
            <v>0216 Aftrek Verdiensten / Anticumulatie</v>
          </cell>
          <cell r="AF1897" t="str">
            <v>201701</v>
          </cell>
          <cell r="AG1897" t="str">
            <v>Q1 2017</v>
          </cell>
          <cell r="AH1897">
            <v>1</v>
          </cell>
          <cell r="AJ1897" t="str">
            <v/>
          </cell>
          <cell r="AK1897">
            <v>1</v>
          </cell>
          <cell r="AM1897" t="str">
            <v>Rest team</v>
          </cell>
        </row>
        <row r="1898">
          <cell r="U1898" t="str">
            <v>0216 Aftrek Verdiensten / Anticumulatie</v>
          </cell>
          <cell r="AF1898" t="str">
            <v>201606</v>
          </cell>
          <cell r="AG1898" t="str">
            <v>Q2 2016</v>
          </cell>
          <cell r="AH1898" t="str">
            <v/>
          </cell>
          <cell r="AJ1898">
            <v>1</v>
          </cell>
          <cell r="AK1898">
            <v>1</v>
          </cell>
          <cell r="AM1898" t="str">
            <v>Rest team</v>
          </cell>
        </row>
        <row r="1899">
          <cell r="U1899" t="str">
            <v>0216 Aftrek Verdiensten / Anticumulatie</v>
          </cell>
          <cell r="AF1899" t="str">
            <v>201602</v>
          </cell>
          <cell r="AG1899" t="str">
            <v>Q1 2016</v>
          </cell>
          <cell r="AH1899" t="str">
            <v/>
          </cell>
          <cell r="AJ1899">
            <v>1</v>
          </cell>
          <cell r="AK1899">
            <v>1</v>
          </cell>
          <cell r="AM1899" t="str">
            <v>Rest team</v>
          </cell>
        </row>
        <row r="1900">
          <cell r="U1900" t="str">
            <v>0216 Aftrek Verdiensten / Anticumulatie</v>
          </cell>
          <cell r="AF1900" t="str">
            <v>201606</v>
          </cell>
          <cell r="AG1900" t="str">
            <v>Q2 2016</v>
          </cell>
          <cell r="AH1900" t="str">
            <v/>
          </cell>
          <cell r="AJ1900">
            <v>1</v>
          </cell>
          <cell r="AK1900">
            <v>1</v>
          </cell>
          <cell r="AM1900" t="str">
            <v>Rest team</v>
          </cell>
        </row>
        <row r="1901">
          <cell r="U1901" t="str">
            <v>0216 Aftrek Verdiensten / Anticumulatie</v>
          </cell>
          <cell r="AF1901" t="str">
            <v>201609</v>
          </cell>
          <cell r="AG1901" t="str">
            <v>Q3 2016</v>
          </cell>
          <cell r="AH1901" t="str">
            <v/>
          </cell>
          <cell r="AJ1901">
            <v>1</v>
          </cell>
          <cell r="AK1901">
            <v>1</v>
          </cell>
          <cell r="AM1901" t="str">
            <v>Rest team</v>
          </cell>
        </row>
        <row r="1902">
          <cell r="U1902" t="str">
            <v>0216 Aftrek Verdiensten / Anticumulatie</v>
          </cell>
          <cell r="AF1902" t="str">
            <v>201607</v>
          </cell>
          <cell r="AG1902" t="str">
            <v>Q3 2016</v>
          </cell>
          <cell r="AH1902" t="str">
            <v/>
          </cell>
          <cell r="AJ1902">
            <v>1</v>
          </cell>
          <cell r="AK1902">
            <v>1</v>
          </cell>
          <cell r="AM1902" t="str">
            <v>Rest team</v>
          </cell>
        </row>
        <row r="1903">
          <cell r="U1903" t="str">
            <v>0216 Aftrek Verdiensten / Anticumulatie</v>
          </cell>
          <cell r="AF1903" t="str">
            <v>201601</v>
          </cell>
          <cell r="AG1903" t="str">
            <v>Q1 2016</v>
          </cell>
          <cell r="AH1903" t="str">
            <v/>
          </cell>
          <cell r="AJ1903">
            <v>1</v>
          </cell>
          <cell r="AK1903">
            <v>1</v>
          </cell>
          <cell r="AM1903" t="str">
            <v>Rest team</v>
          </cell>
        </row>
        <row r="1904">
          <cell r="U1904" t="str">
            <v>0216 Aftrek Verdiensten / Anticumulatie</v>
          </cell>
          <cell r="AF1904" t="str">
            <v>201611</v>
          </cell>
          <cell r="AG1904" t="str">
            <v>Q4 2016</v>
          </cell>
          <cell r="AH1904" t="str">
            <v/>
          </cell>
          <cell r="AJ1904">
            <v>1</v>
          </cell>
          <cell r="AK1904">
            <v>1</v>
          </cell>
          <cell r="AM1904" t="str">
            <v>Rest team</v>
          </cell>
        </row>
        <row r="1905">
          <cell r="U1905" t="str">
            <v>0216 Aftrek Verdiensten / Anticumulatie</v>
          </cell>
          <cell r="AF1905" t="str">
            <v>201608</v>
          </cell>
          <cell r="AG1905" t="str">
            <v>Q3 2016</v>
          </cell>
          <cell r="AH1905" t="str">
            <v/>
          </cell>
          <cell r="AJ1905">
            <v>1</v>
          </cell>
          <cell r="AK1905">
            <v>1</v>
          </cell>
          <cell r="AM1905" t="str">
            <v>Rest team</v>
          </cell>
        </row>
        <row r="1906">
          <cell r="U1906" t="str">
            <v>0216 Aftrek Verdiensten / Anticumulatie</v>
          </cell>
          <cell r="AF1906" t="str">
            <v>201602</v>
          </cell>
          <cell r="AG1906" t="str">
            <v>Q1 2016</v>
          </cell>
          <cell r="AH1906" t="str">
            <v/>
          </cell>
          <cell r="AJ1906">
            <v>1</v>
          </cell>
          <cell r="AK1906">
            <v>1</v>
          </cell>
          <cell r="AM1906" t="str">
            <v>Rest team</v>
          </cell>
        </row>
        <row r="1907">
          <cell r="U1907" t="str">
            <v>0216 Aftrek Verdiensten / Anticumulatie</v>
          </cell>
          <cell r="AF1907" t="str">
            <v>201602</v>
          </cell>
          <cell r="AG1907" t="str">
            <v>Q1 2016</v>
          </cell>
          <cell r="AH1907" t="str">
            <v/>
          </cell>
          <cell r="AJ1907">
            <v>1</v>
          </cell>
          <cell r="AK1907">
            <v>1</v>
          </cell>
          <cell r="AM1907" t="str">
            <v>Rest team</v>
          </cell>
        </row>
        <row r="1908">
          <cell r="U1908" t="str">
            <v>0216 Aftrek Verdiensten / Anticumulatie</v>
          </cell>
          <cell r="AF1908" t="str">
            <v>201605</v>
          </cell>
          <cell r="AG1908" t="str">
            <v>Q2 2016</v>
          </cell>
          <cell r="AH1908">
            <v>1</v>
          </cell>
          <cell r="AJ1908" t="str">
            <v/>
          </cell>
          <cell r="AK1908">
            <v>1</v>
          </cell>
          <cell r="AM1908" t="str">
            <v>Rest team</v>
          </cell>
        </row>
        <row r="1909">
          <cell r="U1909" t="str">
            <v>0216 Aftrek Verdiensten / Anticumulatie</v>
          </cell>
          <cell r="AF1909" t="str">
            <v>201605</v>
          </cell>
          <cell r="AG1909" t="str">
            <v>Q2 2016</v>
          </cell>
          <cell r="AH1909" t="str">
            <v/>
          </cell>
          <cell r="AJ1909">
            <v>1</v>
          </cell>
          <cell r="AK1909">
            <v>1</v>
          </cell>
          <cell r="AM1909" t="str">
            <v>Rest team</v>
          </cell>
        </row>
        <row r="1910">
          <cell r="U1910" t="str">
            <v>0216 Aftrek Verdiensten / Anticumulatie</v>
          </cell>
          <cell r="AF1910" t="str">
            <v>201608</v>
          </cell>
          <cell r="AG1910" t="str">
            <v>Q3 2016</v>
          </cell>
          <cell r="AH1910" t="str">
            <v/>
          </cell>
          <cell r="AJ1910">
            <v>1</v>
          </cell>
          <cell r="AK1910">
            <v>1</v>
          </cell>
          <cell r="AM1910" t="str">
            <v>Rest team</v>
          </cell>
        </row>
        <row r="1911">
          <cell r="U1911" t="str">
            <v>0216 Aftrek Verdiensten / Anticumulatie</v>
          </cell>
          <cell r="AF1911" t="str">
            <v>201609</v>
          </cell>
          <cell r="AG1911" t="str">
            <v>Q3 2016</v>
          </cell>
          <cell r="AH1911" t="str">
            <v/>
          </cell>
          <cell r="AJ1911">
            <v>1</v>
          </cell>
          <cell r="AK1911">
            <v>1</v>
          </cell>
          <cell r="AM1911" t="str">
            <v>Rest team</v>
          </cell>
        </row>
        <row r="1912">
          <cell r="U1912" t="str">
            <v>0216 Aftrek Verdiensten / Anticumulatie</v>
          </cell>
          <cell r="AF1912" t="str">
            <v>201602</v>
          </cell>
          <cell r="AG1912" t="str">
            <v>Q1 2016</v>
          </cell>
          <cell r="AH1912" t="str">
            <v/>
          </cell>
          <cell r="AJ1912">
            <v>1</v>
          </cell>
          <cell r="AK1912">
            <v>1</v>
          </cell>
          <cell r="AM1912" t="str">
            <v>Rest team</v>
          </cell>
        </row>
        <row r="1913">
          <cell r="U1913" t="str">
            <v>0216 Aftrek Verdiensten / Anticumulatie</v>
          </cell>
          <cell r="AF1913" t="str">
            <v>201602</v>
          </cell>
          <cell r="AG1913" t="str">
            <v>Q1 2016</v>
          </cell>
          <cell r="AH1913" t="str">
            <v/>
          </cell>
          <cell r="AJ1913">
            <v>1</v>
          </cell>
          <cell r="AK1913">
            <v>1</v>
          </cell>
          <cell r="AM1913" t="str">
            <v>Rest team</v>
          </cell>
        </row>
        <row r="1914">
          <cell r="U1914" t="str">
            <v>0216 Aftrek Verdiensten / Anticumulatie</v>
          </cell>
          <cell r="AF1914" t="str">
            <v>201606</v>
          </cell>
          <cell r="AG1914" t="str">
            <v>Q2 2016</v>
          </cell>
          <cell r="AH1914" t="str">
            <v/>
          </cell>
          <cell r="AJ1914">
            <v>1</v>
          </cell>
          <cell r="AK1914">
            <v>1</v>
          </cell>
          <cell r="AM1914" t="str">
            <v>Rest team</v>
          </cell>
        </row>
        <row r="1915">
          <cell r="U1915" t="str">
            <v>0216 Aftrek Verdiensten / Anticumulatie</v>
          </cell>
          <cell r="AF1915" t="str">
            <v>201606</v>
          </cell>
          <cell r="AG1915" t="str">
            <v>Q2 2016</v>
          </cell>
          <cell r="AH1915" t="str">
            <v/>
          </cell>
          <cell r="AJ1915">
            <v>1</v>
          </cell>
          <cell r="AK1915">
            <v>1</v>
          </cell>
          <cell r="AM1915" t="str">
            <v>Rest team</v>
          </cell>
        </row>
        <row r="1916">
          <cell r="U1916" t="str">
            <v>0219 Vaststelling</v>
          </cell>
          <cell r="AF1916" t="str">
            <v>201601</v>
          </cell>
          <cell r="AG1916" t="str">
            <v>Q1 2016</v>
          </cell>
          <cell r="AH1916">
            <v>1</v>
          </cell>
          <cell r="AJ1916" t="str">
            <v/>
          </cell>
          <cell r="AK1916">
            <v>1</v>
          </cell>
          <cell r="AM1916" t="str">
            <v>Rest team</v>
          </cell>
        </row>
        <row r="1917">
          <cell r="U1917" t="str">
            <v>0219 Vaststelling</v>
          </cell>
          <cell r="AF1917" t="str">
            <v>201605</v>
          </cell>
          <cell r="AG1917" t="str">
            <v>Q2 2016</v>
          </cell>
          <cell r="AH1917">
            <v>1</v>
          </cell>
          <cell r="AJ1917" t="str">
            <v/>
          </cell>
          <cell r="AK1917">
            <v>1</v>
          </cell>
          <cell r="AM1917" t="str">
            <v>Rest team</v>
          </cell>
        </row>
        <row r="1918">
          <cell r="U1918" t="str">
            <v>0219 Vaststelling</v>
          </cell>
          <cell r="AF1918" t="str">
            <v>201602</v>
          </cell>
          <cell r="AG1918" t="str">
            <v>Q1 2016</v>
          </cell>
          <cell r="AH1918">
            <v>1</v>
          </cell>
          <cell r="AJ1918" t="str">
            <v/>
          </cell>
          <cell r="AK1918">
            <v>1</v>
          </cell>
          <cell r="AM1918" t="str">
            <v>Rest team</v>
          </cell>
        </row>
        <row r="1919">
          <cell r="U1919" t="str">
            <v>0219 Vaststelling</v>
          </cell>
          <cell r="AF1919" t="str">
            <v>201606</v>
          </cell>
          <cell r="AG1919" t="str">
            <v>Q2 2016</v>
          </cell>
          <cell r="AH1919">
            <v>1</v>
          </cell>
          <cell r="AJ1919" t="str">
            <v/>
          </cell>
          <cell r="AK1919">
            <v>1</v>
          </cell>
          <cell r="AM1919" t="str">
            <v>Rest team</v>
          </cell>
        </row>
        <row r="1920">
          <cell r="U1920" t="str">
            <v>0219 Vaststelling</v>
          </cell>
          <cell r="AF1920" t="str">
            <v>201608</v>
          </cell>
          <cell r="AG1920" t="str">
            <v>Q3 2016</v>
          </cell>
          <cell r="AH1920">
            <v>1</v>
          </cell>
          <cell r="AJ1920" t="str">
            <v/>
          </cell>
          <cell r="AK1920">
            <v>1</v>
          </cell>
          <cell r="AM1920" t="str">
            <v>Rest team</v>
          </cell>
        </row>
        <row r="1921">
          <cell r="U1921" t="str">
            <v>0219 Vaststelling</v>
          </cell>
          <cell r="AF1921" t="str">
            <v>201602</v>
          </cell>
          <cell r="AG1921" t="str">
            <v>Q1 2016</v>
          </cell>
          <cell r="AH1921">
            <v>1</v>
          </cell>
          <cell r="AJ1921" t="str">
            <v/>
          </cell>
          <cell r="AK1921">
            <v>1</v>
          </cell>
          <cell r="AM1921" t="str">
            <v>Rest team</v>
          </cell>
        </row>
        <row r="1922">
          <cell r="U1922" t="str">
            <v>0219 Vaststelling</v>
          </cell>
          <cell r="AF1922" t="str">
            <v>201601</v>
          </cell>
          <cell r="AG1922" t="str">
            <v>Q1 2016</v>
          </cell>
          <cell r="AH1922">
            <v>1</v>
          </cell>
          <cell r="AJ1922" t="str">
            <v/>
          </cell>
          <cell r="AK1922">
            <v>1</v>
          </cell>
          <cell r="AM1922" t="str">
            <v>Rest team</v>
          </cell>
        </row>
        <row r="1923">
          <cell r="U1923" t="str">
            <v>0219 Vaststelling</v>
          </cell>
          <cell r="AF1923" t="str">
            <v>201609</v>
          </cell>
          <cell r="AG1923" t="str">
            <v>Q3 2016</v>
          </cell>
          <cell r="AH1923" t="str">
            <v/>
          </cell>
          <cell r="AJ1923">
            <v>1</v>
          </cell>
          <cell r="AK1923">
            <v>1</v>
          </cell>
          <cell r="AM1923" t="str">
            <v>Rest team</v>
          </cell>
        </row>
        <row r="1924">
          <cell r="U1924" t="str">
            <v>0219 Vaststelling</v>
          </cell>
          <cell r="AF1924" t="str">
            <v>201606</v>
          </cell>
          <cell r="AG1924" t="str">
            <v>Q2 2016</v>
          </cell>
          <cell r="AH1924">
            <v>1</v>
          </cell>
          <cell r="AJ1924" t="str">
            <v/>
          </cell>
          <cell r="AK1924">
            <v>1</v>
          </cell>
          <cell r="AM1924" t="str">
            <v>Rest team</v>
          </cell>
        </row>
        <row r="1925">
          <cell r="U1925" t="str">
            <v>0219 Vaststelling</v>
          </cell>
          <cell r="AF1925" t="str">
            <v>201606</v>
          </cell>
          <cell r="AG1925" t="str">
            <v>Q2 2016</v>
          </cell>
          <cell r="AH1925">
            <v>1</v>
          </cell>
          <cell r="AJ1925" t="str">
            <v/>
          </cell>
          <cell r="AK1925">
            <v>1</v>
          </cell>
          <cell r="AM1925" t="str">
            <v>Rest team</v>
          </cell>
        </row>
        <row r="1926">
          <cell r="U1926" t="str">
            <v>0219 Vaststelling</v>
          </cell>
          <cell r="AF1926" t="str">
            <v>201606</v>
          </cell>
          <cell r="AG1926" t="str">
            <v>Q2 2016</v>
          </cell>
          <cell r="AH1926">
            <v>1</v>
          </cell>
          <cell r="AJ1926" t="str">
            <v/>
          </cell>
          <cell r="AK1926">
            <v>1</v>
          </cell>
          <cell r="AM1926" t="str">
            <v>Rest team</v>
          </cell>
        </row>
        <row r="1927">
          <cell r="U1927" t="str">
            <v>0219 Vaststelling</v>
          </cell>
          <cell r="AF1927" t="str">
            <v>201602</v>
          </cell>
          <cell r="AG1927" t="str">
            <v>Q1 2016</v>
          </cell>
          <cell r="AH1927">
            <v>1</v>
          </cell>
          <cell r="AJ1927" t="str">
            <v/>
          </cell>
          <cell r="AK1927">
            <v>1</v>
          </cell>
          <cell r="AM1927" t="str">
            <v>Rest team</v>
          </cell>
        </row>
        <row r="1928">
          <cell r="U1928" t="str">
            <v>0219 Vaststelling</v>
          </cell>
          <cell r="AF1928" t="str">
            <v>201602</v>
          </cell>
          <cell r="AG1928" t="str">
            <v>Q1 2016</v>
          </cell>
          <cell r="AH1928">
            <v>1</v>
          </cell>
          <cell r="AJ1928" t="str">
            <v/>
          </cell>
          <cell r="AK1928">
            <v>1</v>
          </cell>
          <cell r="AM1928" t="str">
            <v>Rest team</v>
          </cell>
        </row>
        <row r="1929">
          <cell r="U1929" t="str">
            <v>0219 Vaststelling</v>
          </cell>
          <cell r="AF1929" t="str">
            <v>201611</v>
          </cell>
          <cell r="AG1929" t="str">
            <v>Q4 2016</v>
          </cell>
          <cell r="AH1929">
            <v>1</v>
          </cell>
          <cell r="AJ1929" t="str">
            <v/>
          </cell>
          <cell r="AK1929">
            <v>1</v>
          </cell>
          <cell r="AM1929" t="str">
            <v>Rest team</v>
          </cell>
        </row>
        <row r="1930">
          <cell r="U1930" t="str">
            <v>0219 Vaststelling</v>
          </cell>
          <cell r="AF1930" t="str">
            <v>201603</v>
          </cell>
          <cell r="AG1930" t="str">
            <v>Q1 2016</v>
          </cell>
          <cell r="AH1930">
            <v>1</v>
          </cell>
          <cell r="AJ1930" t="str">
            <v/>
          </cell>
          <cell r="AK1930">
            <v>1</v>
          </cell>
          <cell r="AM1930" t="str">
            <v>Rest team</v>
          </cell>
        </row>
        <row r="1931">
          <cell r="U1931" t="str">
            <v>0219 Vaststelling</v>
          </cell>
          <cell r="AF1931" t="str">
            <v>201605</v>
          </cell>
          <cell r="AG1931" t="str">
            <v>Q2 2016</v>
          </cell>
          <cell r="AH1931">
            <v>1</v>
          </cell>
          <cell r="AJ1931" t="str">
            <v/>
          </cell>
          <cell r="AK1931">
            <v>1</v>
          </cell>
          <cell r="AM1931" t="str">
            <v>Rest team</v>
          </cell>
        </row>
        <row r="1932">
          <cell r="U1932" t="str">
            <v>0219 Vaststelling</v>
          </cell>
          <cell r="AF1932" t="str">
            <v>201701</v>
          </cell>
          <cell r="AG1932" t="str">
            <v>Q1 2017</v>
          </cell>
          <cell r="AH1932">
            <v>1</v>
          </cell>
          <cell r="AJ1932" t="str">
            <v/>
          </cell>
          <cell r="AK1932">
            <v>1</v>
          </cell>
          <cell r="AM1932" t="str">
            <v>Rest team</v>
          </cell>
        </row>
        <row r="1933">
          <cell r="U1933" t="str">
            <v>0219 Vaststelling</v>
          </cell>
          <cell r="AF1933" t="str">
            <v>201701</v>
          </cell>
          <cell r="AG1933" t="str">
            <v>Q1 2017</v>
          </cell>
          <cell r="AH1933">
            <v>1</v>
          </cell>
          <cell r="AJ1933" t="str">
            <v/>
          </cell>
          <cell r="AK1933">
            <v>1</v>
          </cell>
          <cell r="AM1933" t="str">
            <v>Rest team</v>
          </cell>
        </row>
        <row r="1934">
          <cell r="U1934" t="str">
            <v>0219 Vaststelling</v>
          </cell>
          <cell r="AF1934" t="str">
            <v>201608</v>
          </cell>
          <cell r="AG1934" t="str">
            <v>Q3 2016</v>
          </cell>
          <cell r="AH1934">
            <v>1</v>
          </cell>
          <cell r="AJ1934" t="str">
            <v/>
          </cell>
          <cell r="AK1934">
            <v>1</v>
          </cell>
          <cell r="AM1934" t="str">
            <v>Rest team</v>
          </cell>
        </row>
        <row r="1935">
          <cell r="U1935" t="str">
            <v>0219 Vaststelling</v>
          </cell>
          <cell r="AF1935" t="str">
            <v>201608</v>
          </cell>
          <cell r="AG1935" t="str">
            <v>Q3 2016</v>
          </cell>
          <cell r="AH1935">
            <v>1</v>
          </cell>
          <cell r="AJ1935" t="str">
            <v/>
          </cell>
          <cell r="AK1935">
            <v>1</v>
          </cell>
          <cell r="AM1935" t="str">
            <v>Rest team</v>
          </cell>
        </row>
        <row r="1936">
          <cell r="U1936" t="str">
            <v>0219 Vaststelling</v>
          </cell>
          <cell r="AF1936" t="str">
            <v>201701</v>
          </cell>
          <cell r="AG1936" t="str">
            <v>Q1 2017</v>
          </cell>
          <cell r="AH1936">
            <v>1</v>
          </cell>
          <cell r="AJ1936" t="str">
            <v/>
          </cell>
          <cell r="AK1936">
            <v>1</v>
          </cell>
          <cell r="AM1936" t="str">
            <v>Rest team</v>
          </cell>
        </row>
        <row r="1937">
          <cell r="U1937" t="str">
            <v>0219 Vaststelling</v>
          </cell>
          <cell r="AF1937" t="str">
            <v>201602</v>
          </cell>
          <cell r="AG1937" t="str">
            <v>Q1 2016</v>
          </cell>
          <cell r="AH1937">
            <v>1</v>
          </cell>
          <cell r="AJ1937" t="str">
            <v/>
          </cell>
          <cell r="AK1937">
            <v>1</v>
          </cell>
          <cell r="AM1937" t="str">
            <v>Rest team</v>
          </cell>
        </row>
        <row r="1938">
          <cell r="U1938" t="str">
            <v>0219 Vaststelling</v>
          </cell>
          <cell r="AF1938" t="str">
            <v>201611</v>
          </cell>
          <cell r="AG1938" t="str">
            <v>Q4 2016</v>
          </cell>
          <cell r="AH1938">
            <v>1</v>
          </cell>
          <cell r="AJ1938" t="str">
            <v/>
          </cell>
          <cell r="AK1938">
            <v>1</v>
          </cell>
          <cell r="AM1938" t="str">
            <v>Rest team</v>
          </cell>
        </row>
        <row r="1939">
          <cell r="U1939" t="str">
            <v>0219 Vaststelling</v>
          </cell>
          <cell r="AF1939" t="str">
            <v>201602</v>
          </cell>
          <cell r="AG1939" t="str">
            <v>Q1 2016</v>
          </cell>
          <cell r="AH1939">
            <v>1</v>
          </cell>
          <cell r="AJ1939" t="str">
            <v/>
          </cell>
          <cell r="AK1939">
            <v>1</v>
          </cell>
          <cell r="AM1939" t="str">
            <v>Rest team</v>
          </cell>
        </row>
        <row r="1940">
          <cell r="U1940" t="str">
            <v>0219 Vaststelling</v>
          </cell>
          <cell r="AF1940" t="str">
            <v>201607</v>
          </cell>
          <cell r="AG1940" t="str">
            <v>Q3 2016</v>
          </cell>
          <cell r="AH1940" t="str">
            <v/>
          </cell>
          <cell r="AJ1940">
            <v>1</v>
          </cell>
          <cell r="AK1940">
            <v>1</v>
          </cell>
          <cell r="AM1940" t="str">
            <v>Rest team</v>
          </cell>
        </row>
        <row r="1941">
          <cell r="U1941" t="str">
            <v>0219 Vaststelling</v>
          </cell>
          <cell r="AF1941" t="str">
            <v>201601</v>
          </cell>
          <cell r="AG1941" t="str">
            <v>Q1 2016</v>
          </cell>
          <cell r="AH1941">
            <v>1</v>
          </cell>
          <cell r="AJ1941" t="str">
            <v/>
          </cell>
          <cell r="AK1941">
            <v>1</v>
          </cell>
          <cell r="AM1941" t="str">
            <v>Rest team</v>
          </cell>
        </row>
        <row r="1942">
          <cell r="U1942" t="str">
            <v>0219 Vaststelling</v>
          </cell>
          <cell r="AF1942" t="str">
            <v>201608</v>
          </cell>
          <cell r="AG1942" t="str">
            <v>Q3 2016</v>
          </cell>
          <cell r="AH1942">
            <v>1</v>
          </cell>
          <cell r="AJ1942" t="str">
            <v/>
          </cell>
          <cell r="AK1942">
            <v>1</v>
          </cell>
          <cell r="AM1942" t="str">
            <v>Rest team</v>
          </cell>
        </row>
        <row r="1943">
          <cell r="U1943" t="str">
            <v>0219 Vaststelling</v>
          </cell>
          <cell r="AF1943" t="str">
            <v>201602</v>
          </cell>
          <cell r="AG1943" t="str">
            <v>Q1 2016</v>
          </cell>
          <cell r="AH1943" t="str">
            <v/>
          </cell>
          <cell r="AJ1943">
            <v>1</v>
          </cell>
          <cell r="AK1943">
            <v>1</v>
          </cell>
          <cell r="AM1943" t="str">
            <v>Rest team</v>
          </cell>
        </row>
        <row r="1944">
          <cell r="U1944" t="str">
            <v>0219 Vaststelling</v>
          </cell>
          <cell r="AF1944" t="str">
            <v>201603</v>
          </cell>
          <cell r="AG1944" t="str">
            <v>Q1 2016</v>
          </cell>
          <cell r="AH1944">
            <v>1</v>
          </cell>
          <cell r="AJ1944" t="str">
            <v/>
          </cell>
          <cell r="AK1944">
            <v>1</v>
          </cell>
          <cell r="AM1944" t="str">
            <v>Rest team</v>
          </cell>
        </row>
        <row r="1945">
          <cell r="U1945" t="str">
            <v>0219 Vaststelling</v>
          </cell>
          <cell r="AF1945" t="str">
            <v>201611</v>
          </cell>
          <cell r="AG1945" t="str">
            <v>Q4 2016</v>
          </cell>
          <cell r="AH1945" t="str">
            <v/>
          </cell>
          <cell r="AJ1945">
            <v>1</v>
          </cell>
          <cell r="AK1945">
            <v>1</v>
          </cell>
          <cell r="AM1945" t="str">
            <v>Rest team</v>
          </cell>
        </row>
        <row r="1946">
          <cell r="U1946" t="str">
            <v>0219 Vaststelling</v>
          </cell>
          <cell r="AF1946" t="str">
            <v>201607</v>
          </cell>
          <cell r="AG1946" t="str">
            <v>Q3 2016</v>
          </cell>
          <cell r="AH1946">
            <v>1</v>
          </cell>
          <cell r="AJ1946" t="str">
            <v/>
          </cell>
          <cell r="AK1946">
            <v>1</v>
          </cell>
          <cell r="AM1946" t="str">
            <v>Rest team</v>
          </cell>
        </row>
        <row r="1947">
          <cell r="U1947" t="str">
            <v>0219 Vaststelling</v>
          </cell>
          <cell r="AF1947" t="str">
            <v>201608</v>
          </cell>
          <cell r="AG1947" t="str">
            <v>Q3 2016</v>
          </cell>
          <cell r="AH1947">
            <v>1</v>
          </cell>
          <cell r="AJ1947" t="str">
            <v/>
          </cell>
          <cell r="AK1947">
            <v>1</v>
          </cell>
          <cell r="AM1947" t="str">
            <v>Rest team</v>
          </cell>
        </row>
        <row r="1948">
          <cell r="U1948" t="str">
            <v>0219 Vaststelling</v>
          </cell>
          <cell r="AF1948" t="str">
            <v>201606</v>
          </cell>
          <cell r="AG1948" t="str">
            <v>Q2 2016</v>
          </cell>
          <cell r="AH1948">
            <v>1</v>
          </cell>
          <cell r="AJ1948" t="str">
            <v/>
          </cell>
          <cell r="AK1948">
            <v>1</v>
          </cell>
          <cell r="AM1948" t="str">
            <v>Rest team</v>
          </cell>
        </row>
        <row r="1949">
          <cell r="U1949" t="str">
            <v>0219 Vaststelling</v>
          </cell>
          <cell r="AF1949" t="str">
            <v>201606</v>
          </cell>
          <cell r="AG1949" t="str">
            <v>Q2 2016</v>
          </cell>
          <cell r="AH1949">
            <v>1</v>
          </cell>
          <cell r="AJ1949" t="str">
            <v/>
          </cell>
          <cell r="AK1949">
            <v>1</v>
          </cell>
          <cell r="AM1949" t="str">
            <v>Rest team</v>
          </cell>
        </row>
        <row r="1950">
          <cell r="U1950" t="str">
            <v>0219 Vaststelling</v>
          </cell>
          <cell r="AF1950" t="str">
            <v>201605</v>
          </cell>
          <cell r="AG1950" t="str">
            <v>Q2 2016</v>
          </cell>
          <cell r="AH1950" t="str">
            <v/>
          </cell>
          <cell r="AJ1950">
            <v>1</v>
          </cell>
          <cell r="AK1950">
            <v>1</v>
          </cell>
          <cell r="AM1950" t="str">
            <v>Rest team</v>
          </cell>
        </row>
        <row r="1951">
          <cell r="U1951" t="str">
            <v>0219 Vaststelling</v>
          </cell>
          <cell r="AF1951" t="str">
            <v>201608</v>
          </cell>
          <cell r="AG1951" t="str">
            <v>Q3 2016</v>
          </cell>
          <cell r="AH1951">
            <v>1</v>
          </cell>
          <cell r="AJ1951" t="str">
            <v/>
          </cell>
          <cell r="AK1951">
            <v>1</v>
          </cell>
          <cell r="AM1951" t="str">
            <v>Rest team</v>
          </cell>
        </row>
        <row r="1952">
          <cell r="U1952" t="str">
            <v>0219 Vaststelling</v>
          </cell>
          <cell r="AF1952" t="str">
            <v>201602</v>
          </cell>
          <cell r="AG1952" t="str">
            <v>Q1 2016</v>
          </cell>
          <cell r="AH1952">
            <v>1</v>
          </cell>
          <cell r="AJ1952" t="str">
            <v/>
          </cell>
          <cell r="AK1952">
            <v>1</v>
          </cell>
          <cell r="AM1952" t="str">
            <v>Rest team</v>
          </cell>
        </row>
        <row r="1953">
          <cell r="U1953" t="str">
            <v>0219 Vaststelling</v>
          </cell>
          <cell r="AF1953" t="str">
            <v>201603</v>
          </cell>
          <cell r="AG1953" t="str">
            <v>Q1 2016</v>
          </cell>
          <cell r="AH1953">
            <v>1</v>
          </cell>
          <cell r="AJ1953" t="str">
            <v/>
          </cell>
          <cell r="AK1953">
            <v>1</v>
          </cell>
          <cell r="AM1953" t="str">
            <v>Rest team</v>
          </cell>
        </row>
        <row r="1954">
          <cell r="U1954" t="str">
            <v>0219 Vaststelling</v>
          </cell>
          <cell r="AF1954" t="str">
            <v>201603</v>
          </cell>
          <cell r="AG1954" t="str">
            <v>Q1 2016</v>
          </cell>
          <cell r="AH1954">
            <v>1</v>
          </cell>
          <cell r="AJ1954" t="str">
            <v/>
          </cell>
          <cell r="AK1954">
            <v>1</v>
          </cell>
          <cell r="AM1954" t="str">
            <v>Rest team</v>
          </cell>
        </row>
        <row r="1955">
          <cell r="U1955" t="str">
            <v>0219 Vaststelling</v>
          </cell>
          <cell r="AF1955" t="str">
            <v>201607</v>
          </cell>
          <cell r="AG1955" t="str">
            <v>Q3 2016</v>
          </cell>
          <cell r="AH1955">
            <v>1</v>
          </cell>
          <cell r="AJ1955" t="str">
            <v/>
          </cell>
          <cell r="AK1955">
            <v>1</v>
          </cell>
          <cell r="AM1955" t="str">
            <v>Rest team</v>
          </cell>
        </row>
        <row r="1956">
          <cell r="U1956" t="str">
            <v>0219 Vaststelling</v>
          </cell>
          <cell r="AF1956" t="str">
            <v>201606</v>
          </cell>
          <cell r="AG1956" t="str">
            <v>Q2 2016</v>
          </cell>
          <cell r="AH1956">
            <v>1</v>
          </cell>
          <cell r="AJ1956" t="str">
            <v/>
          </cell>
          <cell r="AK1956">
            <v>1</v>
          </cell>
          <cell r="AM1956" t="str">
            <v>Rest team</v>
          </cell>
        </row>
        <row r="1957">
          <cell r="U1957" t="str">
            <v>0219 Vaststelling</v>
          </cell>
          <cell r="AF1957" t="str">
            <v>201606</v>
          </cell>
          <cell r="AG1957" t="str">
            <v>Q2 2016</v>
          </cell>
          <cell r="AH1957">
            <v>1</v>
          </cell>
          <cell r="AJ1957" t="str">
            <v/>
          </cell>
          <cell r="AK1957">
            <v>1</v>
          </cell>
          <cell r="AM1957" t="str">
            <v>Rest team</v>
          </cell>
        </row>
        <row r="1958">
          <cell r="U1958" t="str">
            <v>0219 Vaststelling</v>
          </cell>
          <cell r="AF1958" t="str">
            <v>201601</v>
          </cell>
          <cell r="AG1958" t="str">
            <v>Q1 2016</v>
          </cell>
          <cell r="AH1958">
            <v>1</v>
          </cell>
          <cell r="AJ1958" t="str">
            <v/>
          </cell>
          <cell r="AK1958">
            <v>1</v>
          </cell>
          <cell r="AM1958" t="str">
            <v>Rest team</v>
          </cell>
        </row>
        <row r="1959">
          <cell r="U1959" t="str">
            <v>0219 Vaststelling</v>
          </cell>
          <cell r="AF1959" t="str">
            <v>201611</v>
          </cell>
          <cell r="AG1959" t="str">
            <v>Q4 2016</v>
          </cell>
          <cell r="AH1959">
            <v>1</v>
          </cell>
          <cell r="AJ1959" t="str">
            <v/>
          </cell>
          <cell r="AK1959">
            <v>1</v>
          </cell>
          <cell r="AM1959" t="str">
            <v>Rest team</v>
          </cell>
        </row>
        <row r="1960">
          <cell r="U1960" t="str">
            <v>0219 Vaststelling</v>
          </cell>
          <cell r="AF1960" t="str">
            <v>201609</v>
          </cell>
          <cell r="AG1960" t="str">
            <v>Q3 2016</v>
          </cell>
          <cell r="AH1960">
            <v>1</v>
          </cell>
          <cell r="AJ1960" t="str">
            <v/>
          </cell>
          <cell r="AK1960">
            <v>1</v>
          </cell>
          <cell r="AM1960" t="str">
            <v>Rest team</v>
          </cell>
        </row>
        <row r="1961">
          <cell r="U1961" t="str">
            <v>0219 Vaststelling</v>
          </cell>
          <cell r="AF1961" t="str">
            <v>201601</v>
          </cell>
          <cell r="AG1961" t="str">
            <v>Q1 2016</v>
          </cell>
          <cell r="AH1961">
            <v>1</v>
          </cell>
          <cell r="AJ1961" t="str">
            <v/>
          </cell>
          <cell r="AK1961">
            <v>1</v>
          </cell>
          <cell r="AM1961" t="str">
            <v>Rest team</v>
          </cell>
        </row>
        <row r="1962">
          <cell r="U1962" t="str">
            <v>0219 Vaststelling</v>
          </cell>
          <cell r="AF1962" t="str">
            <v>201609</v>
          </cell>
          <cell r="AG1962" t="str">
            <v>Q3 2016</v>
          </cell>
          <cell r="AH1962">
            <v>1</v>
          </cell>
          <cell r="AJ1962" t="str">
            <v/>
          </cell>
          <cell r="AK1962">
            <v>1</v>
          </cell>
          <cell r="AM1962" t="str">
            <v>Rest team</v>
          </cell>
        </row>
        <row r="1963">
          <cell r="U1963" t="str">
            <v>0219 Vaststelling</v>
          </cell>
          <cell r="AF1963" t="str">
            <v>201609</v>
          </cell>
          <cell r="AG1963" t="str">
            <v>Q3 2016</v>
          </cell>
          <cell r="AH1963">
            <v>1</v>
          </cell>
          <cell r="AJ1963" t="str">
            <v/>
          </cell>
          <cell r="AK1963">
            <v>1</v>
          </cell>
          <cell r="AM1963" t="str">
            <v>Rest team</v>
          </cell>
        </row>
        <row r="1964">
          <cell r="U1964" t="str">
            <v>0219 Vaststelling</v>
          </cell>
          <cell r="AF1964" t="str">
            <v>201701</v>
          </cell>
          <cell r="AG1964" t="str">
            <v>Q1 2017</v>
          </cell>
          <cell r="AH1964">
            <v>1</v>
          </cell>
          <cell r="AJ1964" t="str">
            <v/>
          </cell>
          <cell r="AK1964">
            <v>1</v>
          </cell>
          <cell r="AM1964" t="str">
            <v>Rest team</v>
          </cell>
        </row>
        <row r="1965">
          <cell r="U1965" t="str">
            <v>0219 Vaststelling</v>
          </cell>
          <cell r="AF1965" t="str">
            <v>201611</v>
          </cell>
          <cell r="AG1965" t="str">
            <v>Q4 2016</v>
          </cell>
          <cell r="AH1965">
            <v>1</v>
          </cell>
          <cell r="AJ1965" t="str">
            <v/>
          </cell>
          <cell r="AK1965">
            <v>1</v>
          </cell>
          <cell r="AM1965" t="str">
            <v>Rest team</v>
          </cell>
        </row>
        <row r="1966">
          <cell r="U1966" t="str">
            <v>0219 Vaststelling</v>
          </cell>
          <cell r="AF1966" t="str">
            <v>201603</v>
          </cell>
          <cell r="AG1966" t="str">
            <v>Q1 2016</v>
          </cell>
          <cell r="AH1966">
            <v>1</v>
          </cell>
          <cell r="AJ1966" t="str">
            <v/>
          </cell>
          <cell r="AK1966">
            <v>1</v>
          </cell>
          <cell r="AM1966" t="str">
            <v>Rest team</v>
          </cell>
        </row>
        <row r="1967">
          <cell r="U1967" t="str">
            <v>0219 Vaststelling</v>
          </cell>
          <cell r="AF1967" t="str">
            <v>201701</v>
          </cell>
          <cell r="AG1967" t="str">
            <v>Q1 2017</v>
          </cell>
          <cell r="AH1967">
            <v>1</v>
          </cell>
          <cell r="AJ1967" t="str">
            <v/>
          </cell>
          <cell r="AK1967">
            <v>1</v>
          </cell>
          <cell r="AM1967" t="str">
            <v>Rest team</v>
          </cell>
        </row>
        <row r="1968">
          <cell r="U1968" t="str">
            <v>0219 Vaststelling</v>
          </cell>
          <cell r="AF1968" t="str">
            <v>201606</v>
          </cell>
          <cell r="AG1968" t="str">
            <v>Q2 2016</v>
          </cell>
          <cell r="AH1968">
            <v>1</v>
          </cell>
          <cell r="AJ1968" t="str">
            <v/>
          </cell>
          <cell r="AK1968">
            <v>1</v>
          </cell>
          <cell r="AM1968" t="str">
            <v>Rest team</v>
          </cell>
        </row>
        <row r="1969">
          <cell r="U1969" t="str">
            <v>0220 Opzegtermijn ogv BW/CAO</v>
          </cell>
          <cell r="AF1969" t="str">
            <v>201602</v>
          </cell>
          <cell r="AG1969" t="str">
            <v>Q1 2016</v>
          </cell>
          <cell r="AH1969" t="str">
            <v/>
          </cell>
          <cell r="AJ1969">
            <v>1</v>
          </cell>
          <cell r="AK1969">
            <v>1</v>
          </cell>
          <cell r="AM1969" t="str">
            <v>Rest team</v>
          </cell>
        </row>
        <row r="1970">
          <cell r="U1970" t="str">
            <v>0220 Opzegtermijn ogv BW/CAO</v>
          </cell>
          <cell r="AF1970" t="str">
            <v>201608</v>
          </cell>
          <cell r="AG1970" t="str">
            <v>Q3 2016</v>
          </cell>
          <cell r="AH1970" t="str">
            <v/>
          </cell>
          <cell r="AJ1970">
            <v>1</v>
          </cell>
          <cell r="AK1970">
            <v>1</v>
          </cell>
          <cell r="AM1970" t="str">
            <v>Rest team</v>
          </cell>
        </row>
        <row r="1971">
          <cell r="U1971" t="str">
            <v>0220 Opzegtermijn ogv BW/CAO</v>
          </cell>
          <cell r="AF1971" t="str">
            <v>201607</v>
          </cell>
          <cell r="AG1971" t="str">
            <v>Q3 2016</v>
          </cell>
          <cell r="AH1971" t="str">
            <v/>
          </cell>
          <cell r="AJ1971">
            <v>1</v>
          </cell>
          <cell r="AK1971">
            <v>1</v>
          </cell>
          <cell r="AM1971" t="str">
            <v>Rest team</v>
          </cell>
        </row>
        <row r="1972">
          <cell r="U1972" t="str">
            <v>0220 Opzegtermijn ogv BW/CAO</v>
          </cell>
          <cell r="AF1972" t="str">
            <v>201608</v>
          </cell>
          <cell r="AG1972" t="str">
            <v>Q3 2016</v>
          </cell>
          <cell r="AH1972">
            <v>1</v>
          </cell>
          <cell r="AJ1972" t="str">
            <v/>
          </cell>
          <cell r="AK1972">
            <v>1</v>
          </cell>
          <cell r="AM1972" t="str">
            <v>Rest team</v>
          </cell>
        </row>
        <row r="1973">
          <cell r="U1973" t="str">
            <v>0220 Opzegtermijn ogv BW/CAO</v>
          </cell>
          <cell r="AF1973" t="str">
            <v>201602</v>
          </cell>
          <cell r="AG1973" t="str">
            <v>Q1 2016</v>
          </cell>
          <cell r="AH1973" t="str">
            <v/>
          </cell>
          <cell r="AJ1973">
            <v>1</v>
          </cell>
          <cell r="AK1973">
            <v>1</v>
          </cell>
          <cell r="AM1973" t="str">
            <v>Rest team</v>
          </cell>
        </row>
        <row r="1974">
          <cell r="U1974" t="str">
            <v>0220 Opzegtermijn ogv BW/CAO</v>
          </cell>
          <cell r="AF1974" t="str">
            <v>201701</v>
          </cell>
          <cell r="AG1974" t="str">
            <v>Q1 2017</v>
          </cell>
          <cell r="AH1974" t="str">
            <v/>
          </cell>
          <cell r="AJ1974">
            <v>1</v>
          </cell>
          <cell r="AK1974">
            <v>1</v>
          </cell>
          <cell r="AM1974" t="str">
            <v>Rest team</v>
          </cell>
        </row>
        <row r="1975">
          <cell r="U1975" t="str">
            <v>0220 Opzegtermijn ogv BW/CAO</v>
          </cell>
          <cell r="AF1975" t="str">
            <v>201606</v>
          </cell>
          <cell r="AG1975" t="str">
            <v>Q2 2016</v>
          </cell>
          <cell r="AH1975">
            <v>1</v>
          </cell>
          <cell r="AJ1975" t="str">
            <v/>
          </cell>
          <cell r="AK1975">
            <v>1</v>
          </cell>
          <cell r="AM1975" t="str">
            <v>Rest team</v>
          </cell>
        </row>
        <row r="1976">
          <cell r="U1976" t="str">
            <v>0220 Opzegtermijn ogv BW/CAO</v>
          </cell>
          <cell r="AF1976" t="str">
            <v>201609</v>
          </cell>
          <cell r="AG1976" t="str">
            <v>Q3 2016</v>
          </cell>
          <cell r="AH1976" t="str">
            <v/>
          </cell>
          <cell r="AJ1976">
            <v>1</v>
          </cell>
          <cell r="AK1976">
            <v>1</v>
          </cell>
          <cell r="AM1976" t="str">
            <v>Rest team</v>
          </cell>
        </row>
        <row r="1977">
          <cell r="U1977" t="str">
            <v>0220 Opzegtermijn ogv BW/CAO</v>
          </cell>
          <cell r="AF1977" t="str">
            <v>201601</v>
          </cell>
          <cell r="AG1977" t="str">
            <v>Q1 2016</v>
          </cell>
          <cell r="AH1977" t="str">
            <v/>
          </cell>
          <cell r="AJ1977">
            <v>1</v>
          </cell>
          <cell r="AK1977">
            <v>1</v>
          </cell>
          <cell r="AM1977" t="str">
            <v>Rest team</v>
          </cell>
        </row>
        <row r="1978">
          <cell r="U1978" t="str">
            <v>0220 Opzegtermijn ogv BW/CAO</v>
          </cell>
          <cell r="AF1978" t="str">
            <v>201602</v>
          </cell>
          <cell r="AG1978" t="str">
            <v>Q1 2016</v>
          </cell>
          <cell r="AH1978" t="str">
            <v/>
          </cell>
          <cell r="AJ1978">
            <v>1</v>
          </cell>
          <cell r="AK1978">
            <v>1</v>
          </cell>
          <cell r="AM1978" t="str">
            <v>Rest team</v>
          </cell>
        </row>
        <row r="1979">
          <cell r="U1979" t="str">
            <v>0220 Opzegtermijn ogv BW/CAO</v>
          </cell>
          <cell r="AF1979" t="str">
            <v>201603</v>
          </cell>
          <cell r="AG1979" t="str">
            <v>Q1 2016</v>
          </cell>
          <cell r="AH1979" t="str">
            <v/>
          </cell>
          <cell r="AJ1979">
            <v>1</v>
          </cell>
          <cell r="AK1979">
            <v>1</v>
          </cell>
          <cell r="AM1979" t="str">
            <v>Rest team</v>
          </cell>
        </row>
        <row r="1980">
          <cell r="U1980" t="str">
            <v>0220 Opzegtermijn ogv BW/CAO</v>
          </cell>
          <cell r="AF1980" t="str">
            <v>201601</v>
          </cell>
          <cell r="AG1980" t="str">
            <v>Q1 2016</v>
          </cell>
          <cell r="AH1980" t="str">
            <v/>
          </cell>
          <cell r="AJ1980">
            <v>1</v>
          </cell>
          <cell r="AK1980">
            <v>1</v>
          </cell>
          <cell r="AM1980" t="str">
            <v>Rest team</v>
          </cell>
        </row>
        <row r="1981">
          <cell r="U1981" t="str">
            <v>0220 Opzegtermijn ogv BW/CAO</v>
          </cell>
          <cell r="AF1981" t="str">
            <v>201601</v>
          </cell>
          <cell r="AG1981" t="str">
            <v>Q1 2016</v>
          </cell>
          <cell r="AH1981" t="str">
            <v/>
          </cell>
          <cell r="AJ1981">
            <v>1</v>
          </cell>
          <cell r="AK1981">
            <v>1</v>
          </cell>
          <cell r="AM1981" t="str">
            <v>Rest team</v>
          </cell>
        </row>
        <row r="1982">
          <cell r="U1982" t="str">
            <v>0220 Opzegtermijn ogv BW/CAO</v>
          </cell>
          <cell r="AF1982" t="str">
            <v>201603</v>
          </cell>
          <cell r="AG1982" t="str">
            <v>Q1 2016</v>
          </cell>
          <cell r="AH1982" t="str">
            <v/>
          </cell>
          <cell r="AJ1982">
            <v>1</v>
          </cell>
          <cell r="AK1982">
            <v>1</v>
          </cell>
          <cell r="AM1982" t="str">
            <v>Rest team</v>
          </cell>
        </row>
        <row r="1983">
          <cell r="U1983" t="str">
            <v>0220 Opzegtermijn ogv BW/CAO</v>
          </cell>
          <cell r="AF1983" t="str">
            <v>201608</v>
          </cell>
          <cell r="AG1983" t="str">
            <v>Q3 2016</v>
          </cell>
          <cell r="AH1983" t="str">
            <v/>
          </cell>
          <cell r="AJ1983">
            <v>1</v>
          </cell>
          <cell r="AK1983">
            <v>1</v>
          </cell>
          <cell r="AM1983" t="str">
            <v>Rest team</v>
          </cell>
        </row>
        <row r="1984">
          <cell r="U1984" t="str">
            <v>0220 Opzegtermijn ogv BW/CAO</v>
          </cell>
          <cell r="AF1984" t="str">
            <v>201701</v>
          </cell>
          <cell r="AG1984" t="str">
            <v>Q1 2017</v>
          </cell>
          <cell r="AH1984" t="str">
            <v/>
          </cell>
          <cell r="AJ1984">
            <v>1</v>
          </cell>
          <cell r="AK1984">
            <v>1</v>
          </cell>
          <cell r="AM1984" t="str">
            <v>Rest team</v>
          </cell>
        </row>
        <row r="1985">
          <cell r="U1985" t="str">
            <v>0220 Opzegtermijn ogv BW/CAO</v>
          </cell>
          <cell r="AF1985" t="str">
            <v>201608</v>
          </cell>
          <cell r="AG1985" t="str">
            <v>Q3 2016</v>
          </cell>
          <cell r="AH1985" t="str">
            <v/>
          </cell>
          <cell r="AJ1985">
            <v>1</v>
          </cell>
          <cell r="AK1985">
            <v>1</v>
          </cell>
          <cell r="AM1985" t="str">
            <v>Rest team</v>
          </cell>
        </row>
        <row r="1986">
          <cell r="U1986" t="str">
            <v>0220 Opzegtermijn ogv BW/CAO</v>
          </cell>
          <cell r="AF1986" t="str">
            <v>201611</v>
          </cell>
          <cell r="AG1986" t="str">
            <v>Q4 2016</v>
          </cell>
          <cell r="AH1986" t="str">
            <v/>
          </cell>
          <cell r="AJ1986">
            <v>1</v>
          </cell>
          <cell r="AK1986">
            <v>1</v>
          </cell>
          <cell r="AM1986" t="str">
            <v>Rest team</v>
          </cell>
        </row>
        <row r="1987">
          <cell r="U1987" t="str">
            <v>0220 Opzegtermijn ogv BW/CAO</v>
          </cell>
          <cell r="AF1987" t="str">
            <v>201611</v>
          </cell>
          <cell r="AG1987" t="str">
            <v>Q4 2016</v>
          </cell>
          <cell r="AH1987" t="str">
            <v/>
          </cell>
          <cell r="AJ1987">
            <v>1</v>
          </cell>
          <cell r="AK1987">
            <v>1</v>
          </cell>
          <cell r="AM1987" t="str">
            <v>Rest team</v>
          </cell>
        </row>
        <row r="1988">
          <cell r="U1988" t="str">
            <v>0220 Opzegtermijn ogv BW/CAO</v>
          </cell>
          <cell r="AF1988" t="str">
            <v>201606</v>
          </cell>
          <cell r="AG1988" t="str">
            <v>Q2 2016</v>
          </cell>
          <cell r="AH1988" t="str">
            <v/>
          </cell>
          <cell r="AJ1988">
            <v>1</v>
          </cell>
          <cell r="AK1988">
            <v>1</v>
          </cell>
          <cell r="AM1988" t="str">
            <v>Rest team</v>
          </cell>
        </row>
        <row r="1989">
          <cell r="U1989" t="str">
            <v>0220 Opzegtermijn ogv BW/CAO</v>
          </cell>
          <cell r="AF1989" t="str">
            <v>201606</v>
          </cell>
          <cell r="AG1989" t="str">
            <v>Q2 2016</v>
          </cell>
          <cell r="AH1989" t="str">
            <v/>
          </cell>
          <cell r="AJ1989">
            <v>1</v>
          </cell>
          <cell r="AK1989">
            <v>1</v>
          </cell>
          <cell r="AM1989" t="str">
            <v>Rest team</v>
          </cell>
        </row>
        <row r="1990">
          <cell r="U1990" t="str">
            <v>0220 Opzegtermijn ogv BW/CAO</v>
          </cell>
          <cell r="AF1990" t="str">
            <v>201603</v>
          </cell>
          <cell r="AG1990" t="str">
            <v>Q1 2016</v>
          </cell>
          <cell r="AH1990" t="str">
            <v/>
          </cell>
          <cell r="AJ1990">
            <v>1</v>
          </cell>
          <cell r="AK1990">
            <v>1</v>
          </cell>
          <cell r="AM1990" t="str">
            <v>Rest team</v>
          </cell>
        </row>
        <row r="1991">
          <cell r="U1991" t="str">
            <v>0220 Opzegtermijn ogv BW/CAO</v>
          </cell>
          <cell r="AF1991" t="str">
            <v>201605</v>
          </cell>
          <cell r="AG1991" t="str">
            <v>Q2 2016</v>
          </cell>
          <cell r="AH1991" t="str">
            <v/>
          </cell>
          <cell r="AJ1991">
            <v>1</v>
          </cell>
          <cell r="AK1991">
            <v>1</v>
          </cell>
          <cell r="AM1991" t="str">
            <v>Rest team</v>
          </cell>
        </row>
        <row r="1992">
          <cell r="U1992" t="str">
            <v>0220 Opzegtermijn ogv BW/CAO</v>
          </cell>
          <cell r="AF1992" t="str">
            <v>201606</v>
          </cell>
          <cell r="AG1992" t="str">
            <v>Q2 2016</v>
          </cell>
          <cell r="AH1992" t="str">
            <v/>
          </cell>
          <cell r="AJ1992">
            <v>1</v>
          </cell>
          <cell r="AK1992">
            <v>1</v>
          </cell>
          <cell r="AM1992" t="str">
            <v>Rest team</v>
          </cell>
        </row>
        <row r="1993">
          <cell r="U1993" t="str">
            <v>0220 Opzegtermijn ogv BW/CAO</v>
          </cell>
          <cell r="AF1993" t="str">
            <v>201606</v>
          </cell>
          <cell r="AG1993" t="str">
            <v>Q2 2016</v>
          </cell>
          <cell r="AH1993" t="str">
            <v/>
          </cell>
          <cell r="AJ1993">
            <v>1</v>
          </cell>
          <cell r="AK1993">
            <v>1</v>
          </cell>
          <cell r="AM1993" t="str">
            <v>Rest team</v>
          </cell>
        </row>
        <row r="1994">
          <cell r="U1994" t="str">
            <v>0220 Opzegtermijn ogv BW/CAO</v>
          </cell>
          <cell r="AF1994" t="str">
            <v>201609</v>
          </cell>
          <cell r="AG1994" t="str">
            <v>Q3 2016</v>
          </cell>
          <cell r="AH1994">
            <v>1</v>
          </cell>
          <cell r="AJ1994" t="str">
            <v/>
          </cell>
          <cell r="AK1994">
            <v>1</v>
          </cell>
          <cell r="AM1994" t="str">
            <v>Rest team</v>
          </cell>
        </row>
        <row r="1995">
          <cell r="U1995" t="str">
            <v>0220 Opzegtermijn ogv BW/CAO</v>
          </cell>
          <cell r="AF1995" t="str">
            <v>201609</v>
          </cell>
          <cell r="AG1995" t="str">
            <v>Q3 2016</v>
          </cell>
          <cell r="AH1995" t="str">
            <v/>
          </cell>
          <cell r="AJ1995">
            <v>1</v>
          </cell>
          <cell r="AK1995">
            <v>1</v>
          </cell>
          <cell r="AM1995" t="str">
            <v>Rest team</v>
          </cell>
        </row>
        <row r="1996">
          <cell r="U1996" t="str">
            <v>0220 Opzegtermijn ogv BW/CAO</v>
          </cell>
          <cell r="AF1996" t="str">
            <v>201701</v>
          </cell>
          <cell r="AG1996" t="str">
            <v>Q1 2017</v>
          </cell>
          <cell r="AH1996" t="str">
            <v/>
          </cell>
          <cell r="AJ1996">
            <v>1</v>
          </cell>
          <cell r="AK1996">
            <v>1</v>
          </cell>
          <cell r="AM1996" t="str">
            <v>Rest team</v>
          </cell>
        </row>
        <row r="1997">
          <cell r="U1997" t="str">
            <v>0220 Opzegtermijn ogv BW/CAO</v>
          </cell>
          <cell r="AF1997" t="str">
            <v>201701</v>
          </cell>
          <cell r="AG1997" t="str">
            <v>Q1 2017</v>
          </cell>
          <cell r="AH1997" t="str">
            <v/>
          </cell>
          <cell r="AJ1997">
            <v>1</v>
          </cell>
          <cell r="AK1997">
            <v>1</v>
          </cell>
          <cell r="AM1997" t="str">
            <v>Rest team</v>
          </cell>
        </row>
        <row r="1998">
          <cell r="U1998" t="str">
            <v>0220 Opzegtermijn ogv BW/CAO</v>
          </cell>
          <cell r="AF1998" t="str">
            <v>201611</v>
          </cell>
          <cell r="AG1998" t="str">
            <v>Q4 2016</v>
          </cell>
          <cell r="AH1998" t="str">
            <v/>
          </cell>
          <cell r="AJ1998">
            <v>1</v>
          </cell>
          <cell r="AK1998">
            <v>1</v>
          </cell>
          <cell r="AM1998" t="str">
            <v>Rest team</v>
          </cell>
        </row>
        <row r="1999">
          <cell r="U1999" t="str">
            <v>0220 Opzegtermijn ogv BW/CAO</v>
          </cell>
          <cell r="AF1999" t="str">
            <v>201701</v>
          </cell>
          <cell r="AG1999" t="str">
            <v>Q1 2017</v>
          </cell>
          <cell r="AH1999">
            <v>1</v>
          </cell>
          <cell r="AJ1999" t="str">
            <v/>
          </cell>
          <cell r="AK1999">
            <v>1</v>
          </cell>
          <cell r="AM1999" t="str">
            <v>Rest team</v>
          </cell>
        </row>
        <row r="2000">
          <cell r="U2000" t="str">
            <v>0220 Opzegtermijn ogv BW/CAO</v>
          </cell>
          <cell r="AF2000" t="str">
            <v>201602</v>
          </cell>
          <cell r="AG2000" t="str">
            <v>Q1 2016</v>
          </cell>
          <cell r="AH2000" t="str">
            <v/>
          </cell>
          <cell r="AJ2000">
            <v>1</v>
          </cell>
          <cell r="AK2000">
            <v>1</v>
          </cell>
          <cell r="AM2000" t="str">
            <v>Rest team</v>
          </cell>
        </row>
        <row r="2001">
          <cell r="U2001" t="str">
            <v>0220 Opzegtermijn ogv BW/CAO</v>
          </cell>
          <cell r="AF2001" t="str">
            <v>201605</v>
          </cell>
          <cell r="AG2001" t="str">
            <v>Q2 2016</v>
          </cell>
          <cell r="AH2001" t="str">
            <v/>
          </cell>
          <cell r="AJ2001">
            <v>1</v>
          </cell>
          <cell r="AK2001">
            <v>1</v>
          </cell>
          <cell r="AM2001" t="str">
            <v>Rest team</v>
          </cell>
        </row>
        <row r="2002">
          <cell r="U2002" t="str">
            <v>0220 Opzegtermijn ogv BW/CAO</v>
          </cell>
          <cell r="AF2002" t="str">
            <v>201605</v>
          </cell>
          <cell r="AG2002" t="str">
            <v>Q2 2016</v>
          </cell>
          <cell r="AH2002" t="str">
            <v/>
          </cell>
          <cell r="AJ2002">
            <v>1</v>
          </cell>
          <cell r="AK2002">
            <v>1</v>
          </cell>
          <cell r="AM2002" t="str">
            <v>Rest team</v>
          </cell>
        </row>
        <row r="2003">
          <cell r="U2003" t="str">
            <v>0220 Opzegtermijn ogv BW/CAO</v>
          </cell>
          <cell r="AF2003" t="str">
            <v>201602</v>
          </cell>
          <cell r="AG2003" t="str">
            <v>Q1 2016</v>
          </cell>
          <cell r="AH2003">
            <v>1</v>
          </cell>
          <cell r="AJ2003" t="str">
            <v/>
          </cell>
          <cell r="AK2003">
            <v>1</v>
          </cell>
          <cell r="AM2003" t="str">
            <v>Rest team</v>
          </cell>
        </row>
        <row r="2004">
          <cell r="U2004" t="str">
            <v>0220 Opzegtermijn ogv BW/CAO</v>
          </cell>
          <cell r="AF2004" t="str">
            <v>201603</v>
          </cell>
          <cell r="AG2004" t="str">
            <v>Q1 2016</v>
          </cell>
          <cell r="AH2004" t="str">
            <v/>
          </cell>
          <cell r="AJ2004">
            <v>1</v>
          </cell>
          <cell r="AK2004">
            <v>1</v>
          </cell>
          <cell r="AM2004" t="str">
            <v>Rest team</v>
          </cell>
        </row>
        <row r="2005">
          <cell r="U2005" t="str">
            <v>0220 Opzegtermijn ogv BW/CAO</v>
          </cell>
          <cell r="AF2005" t="str">
            <v>201602</v>
          </cell>
          <cell r="AG2005" t="str">
            <v>Q1 2016</v>
          </cell>
          <cell r="AH2005" t="str">
            <v/>
          </cell>
          <cell r="AJ2005">
            <v>1</v>
          </cell>
          <cell r="AK2005">
            <v>1</v>
          </cell>
          <cell r="AM2005" t="str">
            <v>Rest team</v>
          </cell>
        </row>
        <row r="2006">
          <cell r="U2006" t="str">
            <v>0220 Opzegtermijn ogv BW/CAO</v>
          </cell>
          <cell r="AF2006" t="str">
            <v>201606</v>
          </cell>
          <cell r="AG2006" t="str">
            <v>Q2 2016</v>
          </cell>
          <cell r="AH2006" t="str">
            <v/>
          </cell>
          <cell r="AJ2006">
            <v>1</v>
          </cell>
          <cell r="AK2006">
            <v>1</v>
          </cell>
          <cell r="AM2006" t="str">
            <v>Rest team</v>
          </cell>
        </row>
        <row r="2007">
          <cell r="U2007" t="str">
            <v>0220 Opzegtermijn ogv BW/CAO</v>
          </cell>
          <cell r="AF2007" t="str">
            <v>201606</v>
          </cell>
          <cell r="AG2007" t="str">
            <v>Q2 2016</v>
          </cell>
          <cell r="AH2007" t="str">
            <v/>
          </cell>
          <cell r="AJ2007">
            <v>1</v>
          </cell>
          <cell r="AK2007">
            <v>1</v>
          </cell>
          <cell r="AM2007" t="str">
            <v>Rest team</v>
          </cell>
        </row>
        <row r="2008">
          <cell r="U2008" t="str">
            <v>0220 Opzegtermijn ogv BW/CAO</v>
          </cell>
          <cell r="AF2008" t="str">
            <v>201607</v>
          </cell>
          <cell r="AG2008" t="str">
            <v>Q3 2016</v>
          </cell>
          <cell r="AH2008" t="str">
            <v/>
          </cell>
          <cell r="AJ2008">
            <v>1</v>
          </cell>
          <cell r="AK2008">
            <v>1</v>
          </cell>
          <cell r="AM2008" t="str">
            <v>Rest team</v>
          </cell>
        </row>
        <row r="2009">
          <cell r="U2009" t="str">
            <v>0220 Opzegtermijn ogv BW/CAO</v>
          </cell>
          <cell r="AF2009" t="str">
            <v>201608</v>
          </cell>
          <cell r="AG2009" t="str">
            <v>Q3 2016</v>
          </cell>
          <cell r="AH2009" t="str">
            <v/>
          </cell>
          <cell r="AJ2009">
            <v>1</v>
          </cell>
          <cell r="AK2009">
            <v>1</v>
          </cell>
          <cell r="AM2009" t="str">
            <v>Rest team</v>
          </cell>
        </row>
        <row r="2010">
          <cell r="U2010" t="str">
            <v>0220 Opzegtermijn ogv BW/CAO</v>
          </cell>
          <cell r="AF2010" t="str">
            <v>201609</v>
          </cell>
          <cell r="AG2010" t="str">
            <v>Q3 2016</v>
          </cell>
          <cell r="AH2010">
            <v>1</v>
          </cell>
          <cell r="AJ2010" t="str">
            <v/>
          </cell>
          <cell r="AK2010">
            <v>1</v>
          </cell>
          <cell r="AM2010" t="str">
            <v>Rest team</v>
          </cell>
        </row>
        <row r="2011">
          <cell r="U2011" t="str">
            <v>0220 Opzegtermijn ogv BW/CAO</v>
          </cell>
          <cell r="AF2011" t="str">
            <v>201601</v>
          </cell>
          <cell r="AG2011" t="str">
            <v>Q1 2016</v>
          </cell>
          <cell r="AH2011" t="str">
            <v/>
          </cell>
          <cell r="AJ2011">
            <v>1</v>
          </cell>
          <cell r="AK2011">
            <v>1</v>
          </cell>
          <cell r="AM2011" t="str">
            <v>Rest team</v>
          </cell>
        </row>
        <row r="2012">
          <cell r="U2012" t="str">
            <v>0220 Opzegtermijn ogv BW/CAO</v>
          </cell>
          <cell r="AF2012" t="str">
            <v>201608</v>
          </cell>
          <cell r="AG2012" t="str">
            <v>Q3 2016</v>
          </cell>
          <cell r="AH2012">
            <v>1</v>
          </cell>
          <cell r="AJ2012" t="str">
            <v/>
          </cell>
          <cell r="AK2012">
            <v>1</v>
          </cell>
          <cell r="AM2012" t="str">
            <v>Rest team</v>
          </cell>
        </row>
        <row r="2013">
          <cell r="U2013" t="str">
            <v>0220 Opzegtermijn ogv BW/CAO</v>
          </cell>
          <cell r="AF2013" t="str">
            <v>201601</v>
          </cell>
          <cell r="AG2013" t="str">
            <v>Q1 2016</v>
          </cell>
          <cell r="AH2013" t="str">
            <v/>
          </cell>
          <cell r="AJ2013">
            <v>1</v>
          </cell>
          <cell r="AK2013">
            <v>1</v>
          </cell>
          <cell r="AM2013" t="str">
            <v>Rest team</v>
          </cell>
        </row>
        <row r="2014">
          <cell r="U2014" t="str">
            <v>0220 Opzegtermijn ogv BW/CAO</v>
          </cell>
          <cell r="AF2014" t="str">
            <v>201606</v>
          </cell>
          <cell r="AG2014" t="str">
            <v>Q2 2016</v>
          </cell>
          <cell r="AH2014">
            <v>1</v>
          </cell>
          <cell r="AJ2014" t="str">
            <v/>
          </cell>
          <cell r="AK2014">
            <v>1</v>
          </cell>
          <cell r="AM2014" t="str">
            <v>Rest team</v>
          </cell>
        </row>
        <row r="2015">
          <cell r="U2015" t="str">
            <v>0220 Opzegtermijn ogv BW/CAO</v>
          </cell>
          <cell r="AF2015" t="str">
            <v>201603</v>
          </cell>
          <cell r="AG2015" t="str">
            <v>Q1 2016</v>
          </cell>
          <cell r="AH2015" t="str">
            <v/>
          </cell>
          <cell r="AJ2015">
            <v>1</v>
          </cell>
          <cell r="AK2015">
            <v>1</v>
          </cell>
          <cell r="AM2015" t="str">
            <v>Rest team</v>
          </cell>
        </row>
        <row r="2016">
          <cell r="U2016" t="str">
            <v>0220 Opzegtermijn ogv BW/CAO</v>
          </cell>
          <cell r="AF2016" t="str">
            <v>201602</v>
          </cell>
          <cell r="AG2016" t="str">
            <v>Q1 2016</v>
          </cell>
          <cell r="AH2016" t="str">
            <v/>
          </cell>
          <cell r="AJ2016">
            <v>1</v>
          </cell>
          <cell r="AK2016">
            <v>1</v>
          </cell>
          <cell r="AM2016" t="str">
            <v>Rest team</v>
          </cell>
        </row>
        <row r="2017">
          <cell r="U2017" t="str">
            <v>0220 Opzegtermijn ogv BW/CAO</v>
          </cell>
          <cell r="AF2017" t="str">
            <v>201611</v>
          </cell>
          <cell r="AG2017" t="str">
            <v>Q4 2016</v>
          </cell>
          <cell r="AH2017" t="str">
            <v/>
          </cell>
          <cell r="AJ2017">
            <v>1</v>
          </cell>
          <cell r="AK2017">
            <v>1</v>
          </cell>
          <cell r="AM2017" t="str">
            <v>Rest team</v>
          </cell>
        </row>
        <row r="2018">
          <cell r="U2018" t="str">
            <v>0220 Opzegtermijn ogv BW/CAO</v>
          </cell>
          <cell r="AF2018" t="str">
            <v>201607</v>
          </cell>
          <cell r="AG2018" t="str">
            <v>Q3 2016</v>
          </cell>
          <cell r="AH2018" t="str">
            <v/>
          </cell>
          <cell r="AJ2018">
            <v>1</v>
          </cell>
          <cell r="AK2018">
            <v>1</v>
          </cell>
          <cell r="AM2018" t="str">
            <v>Rest team</v>
          </cell>
        </row>
        <row r="2019">
          <cell r="U2019" t="str">
            <v>0220 Opzegtermijn ogv BW/CAO</v>
          </cell>
          <cell r="AF2019" t="str">
            <v>201602</v>
          </cell>
          <cell r="AG2019" t="str">
            <v>Q1 2016</v>
          </cell>
          <cell r="AH2019" t="str">
            <v/>
          </cell>
          <cell r="AJ2019">
            <v>1</v>
          </cell>
          <cell r="AK2019">
            <v>1</v>
          </cell>
          <cell r="AM2019" t="str">
            <v>Rest team</v>
          </cell>
        </row>
        <row r="2020">
          <cell r="U2020" t="str">
            <v>0220 Opzegtermijn ogv BW/CAO</v>
          </cell>
          <cell r="AF2020" t="str">
            <v>201611</v>
          </cell>
          <cell r="AG2020" t="str">
            <v>Q4 2016</v>
          </cell>
          <cell r="AH2020" t="str">
            <v/>
          </cell>
          <cell r="AJ2020">
            <v>1</v>
          </cell>
          <cell r="AK2020">
            <v>1</v>
          </cell>
          <cell r="AM2020" t="str">
            <v>Rest team</v>
          </cell>
        </row>
        <row r="2021">
          <cell r="U2021" t="str">
            <v>0220 Opzegtermijn ogv BW/CAO</v>
          </cell>
          <cell r="AF2021" t="str">
            <v>201606</v>
          </cell>
          <cell r="AG2021" t="str">
            <v>Q2 2016</v>
          </cell>
          <cell r="AH2021" t="str">
            <v/>
          </cell>
          <cell r="AJ2021">
            <v>1</v>
          </cell>
          <cell r="AK2021">
            <v>1</v>
          </cell>
          <cell r="AM2021" t="str">
            <v>Rest team</v>
          </cell>
        </row>
        <row r="2022">
          <cell r="U2022" t="str">
            <v>0301 Signalen UZS</v>
          </cell>
          <cell r="AF2022" t="str">
            <v>201608</v>
          </cell>
          <cell r="AG2022" t="str">
            <v>Q3 2016</v>
          </cell>
          <cell r="AH2022">
            <v>1</v>
          </cell>
          <cell r="AJ2022" t="str">
            <v/>
          </cell>
          <cell r="AK2022">
            <v>1</v>
          </cell>
          <cell r="AM2022" t="str">
            <v>Rest team</v>
          </cell>
        </row>
        <row r="2023">
          <cell r="U2023" t="str">
            <v>0301 Signalen UZS</v>
          </cell>
          <cell r="AF2023" t="str">
            <v>201701</v>
          </cell>
          <cell r="AG2023" t="str">
            <v>Q1 2017</v>
          </cell>
          <cell r="AH2023">
            <v>1</v>
          </cell>
          <cell r="AJ2023" t="str">
            <v/>
          </cell>
          <cell r="AK2023">
            <v>1</v>
          </cell>
          <cell r="AM2023" t="str">
            <v>Rest team</v>
          </cell>
        </row>
        <row r="2024">
          <cell r="U2024" t="str">
            <v>0301 Signalen UZS</v>
          </cell>
          <cell r="AF2024" t="str">
            <v>201608</v>
          </cell>
          <cell r="AG2024" t="str">
            <v>Q3 2016</v>
          </cell>
          <cell r="AH2024">
            <v>1</v>
          </cell>
          <cell r="AJ2024" t="str">
            <v/>
          </cell>
          <cell r="AK2024">
            <v>1</v>
          </cell>
          <cell r="AM2024" t="str">
            <v>Rest team</v>
          </cell>
        </row>
        <row r="2025">
          <cell r="U2025" t="str">
            <v>0301 Signalen UZS</v>
          </cell>
          <cell r="AF2025" t="str">
            <v>201607</v>
          </cell>
          <cell r="AG2025" t="str">
            <v>Q3 2016</v>
          </cell>
          <cell r="AH2025" t="str">
            <v/>
          </cell>
          <cell r="AJ2025">
            <v>1</v>
          </cell>
          <cell r="AK2025">
            <v>1</v>
          </cell>
          <cell r="AM2025" t="str">
            <v>Rest team</v>
          </cell>
        </row>
        <row r="2026">
          <cell r="U2026" t="str">
            <v>0301 Signalen UZS</v>
          </cell>
          <cell r="AF2026" t="str">
            <v>201601</v>
          </cell>
          <cell r="AG2026" t="str">
            <v>Q1 2016</v>
          </cell>
          <cell r="AH2026">
            <v>1</v>
          </cell>
          <cell r="AJ2026" t="str">
            <v/>
          </cell>
          <cell r="AK2026">
            <v>1</v>
          </cell>
          <cell r="AM2026" t="str">
            <v>Rest team</v>
          </cell>
        </row>
        <row r="2027">
          <cell r="U2027" t="str">
            <v>0301 Signalen UZS</v>
          </cell>
          <cell r="AF2027" t="str">
            <v>201606</v>
          </cell>
          <cell r="AG2027" t="str">
            <v>Q2 2016</v>
          </cell>
          <cell r="AH2027">
            <v>1</v>
          </cell>
          <cell r="AJ2027" t="str">
            <v/>
          </cell>
          <cell r="AK2027">
            <v>1</v>
          </cell>
          <cell r="AM2027" t="str">
            <v>Rest team</v>
          </cell>
        </row>
        <row r="2028">
          <cell r="U2028" t="str">
            <v>0301 Signalen UZS</v>
          </cell>
          <cell r="AF2028" t="str">
            <v>201602</v>
          </cell>
          <cell r="AG2028" t="str">
            <v>Q1 2016</v>
          </cell>
          <cell r="AH2028">
            <v>1</v>
          </cell>
          <cell r="AJ2028" t="str">
            <v/>
          </cell>
          <cell r="AK2028">
            <v>1</v>
          </cell>
          <cell r="AM2028" t="str">
            <v>Rest team</v>
          </cell>
        </row>
        <row r="2029">
          <cell r="U2029" t="str">
            <v>0301 Signalen UZS</v>
          </cell>
          <cell r="AF2029" t="str">
            <v>201601</v>
          </cell>
          <cell r="AG2029" t="str">
            <v>Q1 2016</v>
          </cell>
          <cell r="AH2029" t="str">
            <v/>
          </cell>
          <cell r="AJ2029" t="str">
            <v/>
          </cell>
          <cell r="AK2029">
            <v>1</v>
          </cell>
          <cell r="AM2029" t="str">
            <v>Rest team</v>
          </cell>
        </row>
        <row r="2030">
          <cell r="U2030" t="str">
            <v>0301 Signalen UZS</v>
          </cell>
          <cell r="AF2030" t="str">
            <v>201602</v>
          </cell>
          <cell r="AG2030" t="str">
            <v>Q1 2016</v>
          </cell>
          <cell r="AH2030">
            <v>1</v>
          </cell>
          <cell r="AJ2030" t="str">
            <v/>
          </cell>
          <cell r="AK2030">
            <v>1</v>
          </cell>
          <cell r="AM2030" t="str">
            <v>Rest team</v>
          </cell>
        </row>
        <row r="2031">
          <cell r="U2031" t="str">
            <v>0301 Signalen UZS</v>
          </cell>
          <cell r="AF2031" t="str">
            <v>201601</v>
          </cell>
          <cell r="AG2031" t="str">
            <v>Q1 2016</v>
          </cell>
          <cell r="AH2031">
            <v>1</v>
          </cell>
          <cell r="AJ2031" t="str">
            <v/>
          </cell>
          <cell r="AK2031">
            <v>1</v>
          </cell>
          <cell r="AM2031" t="str">
            <v>Rest team</v>
          </cell>
        </row>
        <row r="2032">
          <cell r="U2032" t="str">
            <v>0301 Signalen UZS</v>
          </cell>
          <cell r="AF2032" t="str">
            <v>201602</v>
          </cell>
          <cell r="AG2032" t="str">
            <v>Q1 2016</v>
          </cell>
          <cell r="AH2032">
            <v>1</v>
          </cell>
          <cell r="AJ2032" t="str">
            <v/>
          </cell>
          <cell r="AK2032">
            <v>1</v>
          </cell>
          <cell r="AM2032" t="str">
            <v>Rest team</v>
          </cell>
        </row>
        <row r="2033">
          <cell r="U2033" t="str">
            <v>0301 Signalen UZS</v>
          </cell>
          <cell r="AF2033" t="str">
            <v>201603</v>
          </cell>
          <cell r="AG2033" t="str">
            <v>Q1 2016</v>
          </cell>
          <cell r="AH2033">
            <v>1</v>
          </cell>
          <cell r="AJ2033" t="str">
            <v/>
          </cell>
          <cell r="AK2033">
            <v>1</v>
          </cell>
          <cell r="AM2033" t="str">
            <v>Rest team</v>
          </cell>
        </row>
        <row r="2034">
          <cell r="U2034" t="str">
            <v>0301 Signalen UZS</v>
          </cell>
          <cell r="AF2034" t="str">
            <v>201609</v>
          </cell>
          <cell r="AG2034" t="str">
            <v>Q3 2016</v>
          </cell>
          <cell r="AH2034">
            <v>1</v>
          </cell>
          <cell r="AJ2034" t="str">
            <v/>
          </cell>
          <cell r="AK2034">
            <v>1</v>
          </cell>
          <cell r="AM2034" t="str">
            <v>Rest team</v>
          </cell>
        </row>
        <row r="2035">
          <cell r="U2035" t="str">
            <v>0301 Signalen UZS</v>
          </cell>
          <cell r="AF2035" t="str">
            <v>201611</v>
          </cell>
          <cell r="AG2035" t="str">
            <v>Q4 2016</v>
          </cell>
          <cell r="AH2035">
            <v>1</v>
          </cell>
          <cell r="AJ2035" t="str">
            <v/>
          </cell>
          <cell r="AK2035">
            <v>1</v>
          </cell>
          <cell r="AM2035" t="str">
            <v>Rest team</v>
          </cell>
        </row>
        <row r="2036">
          <cell r="U2036" t="str">
            <v>0301 Signalen UZS</v>
          </cell>
          <cell r="AF2036" t="str">
            <v>201601</v>
          </cell>
          <cell r="AG2036" t="str">
            <v>Q1 2016</v>
          </cell>
          <cell r="AH2036">
            <v>1</v>
          </cell>
          <cell r="AJ2036" t="str">
            <v/>
          </cell>
          <cell r="AK2036">
            <v>1</v>
          </cell>
          <cell r="AM2036" t="str">
            <v>Rest team</v>
          </cell>
        </row>
        <row r="2037">
          <cell r="U2037" t="str">
            <v>0301 Signalen UZS</v>
          </cell>
          <cell r="AF2037" t="str">
            <v>201603</v>
          </cell>
          <cell r="AG2037" t="str">
            <v>Q1 2016</v>
          </cell>
          <cell r="AH2037">
            <v>1</v>
          </cell>
          <cell r="AJ2037" t="str">
            <v/>
          </cell>
          <cell r="AK2037">
            <v>1</v>
          </cell>
          <cell r="AM2037" t="str">
            <v>Rest team</v>
          </cell>
        </row>
        <row r="2038">
          <cell r="U2038" t="str">
            <v>0301 Signalen UZS</v>
          </cell>
          <cell r="AF2038" t="str">
            <v>201608</v>
          </cell>
          <cell r="AG2038" t="str">
            <v>Q3 2016</v>
          </cell>
          <cell r="AH2038">
            <v>1</v>
          </cell>
          <cell r="AJ2038" t="str">
            <v/>
          </cell>
          <cell r="AK2038">
            <v>1</v>
          </cell>
          <cell r="AM2038" t="str">
            <v>Rest team</v>
          </cell>
        </row>
        <row r="2039">
          <cell r="U2039" t="str">
            <v>0301 Signalen UZS</v>
          </cell>
          <cell r="AF2039" t="str">
            <v>201606</v>
          </cell>
          <cell r="AG2039" t="str">
            <v>Q2 2016</v>
          </cell>
          <cell r="AH2039">
            <v>1</v>
          </cell>
          <cell r="AJ2039" t="str">
            <v/>
          </cell>
          <cell r="AK2039">
            <v>1</v>
          </cell>
          <cell r="AM2039" t="str">
            <v>Rest team</v>
          </cell>
        </row>
        <row r="2040">
          <cell r="U2040" t="str">
            <v>0301 Signalen UZS</v>
          </cell>
          <cell r="AF2040" t="str">
            <v>201608</v>
          </cell>
          <cell r="AG2040" t="str">
            <v>Q3 2016</v>
          </cell>
          <cell r="AH2040">
            <v>1</v>
          </cell>
          <cell r="AJ2040" t="str">
            <v/>
          </cell>
          <cell r="AK2040">
            <v>1</v>
          </cell>
          <cell r="AM2040" t="str">
            <v>Rest team</v>
          </cell>
        </row>
        <row r="2041">
          <cell r="U2041" t="str">
            <v>0301 Signalen UZS</v>
          </cell>
          <cell r="AF2041" t="str">
            <v>201611</v>
          </cell>
          <cell r="AG2041" t="str">
            <v>Q4 2016</v>
          </cell>
          <cell r="AH2041">
            <v>1</v>
          </cell>
          <cell r="AJ2041" t="str">
            <v/>
          </cell>
          <cell r="AK2041">
            <v>1</v>
          </cell>
          <cell r="AM2041" t="str">
            <v>Rest team</v>
          </cell>
        </row>
        <row r="2042">
          <cell r="U2042" t="str">
            <v>0301 Signalen UZS</v>
          </cell>
          <cell r="AF2042" t="str">
            <v>201605</v>
          </cell>
          <cell r="AG2042" t="str">
            <v>Q2 2016</v>
          </cell>
          <cell r="AH2042" t="str">
            <v/>
          </cell>
          <cell r="AJ2042">
            <v>1</v>
          </cell>
          <cell r="AK2042">
            <v>1</v>
          </cell>
          <cell r="AM2042" t="str">
            <v>Rest team</v>
          </cell>
        </row>
        <row r="2043">
          <cell r="U2043" t="str">
            <v>0301 Signalen UZS</v>
          </cell>
          <cell r="AF2043" t="str">
            <v>201603</v>
          </cell>
          <cell r="AG2043" t="str">
            <v>Q1 2016</v>
          </cell>
          <cell r="AH2043">
            <v>1</v>
          </cell>
          <cell r="AJ2043" t="str">
            <v/>
          </cell>
          <cell r="AK2043">
            <v>1</v>
          </cell>
          <cell r="AM2043" t="str">
            <v>Rest team</v>
          </cell>
        </row>
        <row r="2044">
          <cell r="U2044" t="str">
            <v>0301 Signalen UZS</v>
          </cell>
          <cell r="AF2044" t="str">
            <v>201606</v>
          </cell>
          <cell r="AG2044" t="str">
            <v>Q2 2016</v>
          </cell>
          <cell r="AH2044">
            <v>1</v>
          </cell>
          <cell r="AJ2044" t="str">
            <v/>
          </cell>
          <cell r="AK2044">
            <v>1</v>
          </cell>
          <cell r="AM2044" t="str">
            <v>Rest team</v>
          </cell>
        </row>
        <row r="2045">
          <cell r="U2045" t="str">
            <v>0301 Signalen UZS</v>
          </cell>
          <cell r="AF2045" t="str">
            <v>201701</v>
          </cell>
          <cell r="AG2045" t="str">
            <v>Q1 2017</v>
          </cell>
          <cell r="AH2045">
            <v>1</v>
          </cell>
          <cell r="AJ2045" t="str">
            <v/>
          </cell>
          <cell r="AK2045">
            <v>1</v>
          </cell>
          <cell r="AM2045" t="str">
            <v>Rest team</v>
          </cell>
        </row>
        <row r="2046">
          <cell r="U2046" t="str">
            <v>0301 Signalen UZS</v>
          </cell>
          <cell r="AF2046" t="str">
            <v>201611</v>
          </cell>
          <cell r="AG2046" t="str">
            <v>Q4 2016</v>
          </cell>
          <cell r="AH2046">
            <v>1</v>
          </cell>
          <cell r="AJ2046" t="str">
            <v/>
          </cell>
          <cell r="AK2046">
            <v>1</v>
          </cell>
          <cell r="AM2046" t="str">
            <v>Rest team</v>
          </cell>
        </row>
        <row r="2047">
          <cell r="U2047" t="str">
            <v>0301 Signalen UZS</v>
          </cell>
          <cell r="AF2047" t="str">
            <v>201701</v>
          </cell>
          <cell r="AG2047" t="str">
            <v>Q1 2017</v>
          </cell>
          <cell r="AH2047">
            <v>1</v>
          </cell>
          <cell r="AJ2047" t="str">
            <v/>
          </cell>
          <cell r="AK2047">
            <v>1</v>
          </cell>
          <cell r="AM2047" t="str">
            <v>Rest team</v>
          </cell>
        </row>
        <row r="2048">
          <cell r="U2048" t="str">
            <v>0301 Signalen UZS</v>
          </cell>
          <cell r="AF2048" t="str">
            <v>201701</v>
          </cell>
          <cell r="AG2048" t="str">
            <v>Q1 2017</v>
          </cell>
          <cell r="AH2048">
            <v>1</v>
          </cell>
          <cell r="AJ2048" t="str">
            <v/>
          </cell>
          <cell r="AK2048">
            <v>1</v>
          </cell>
          <cell r="AM2048" t="str">
            <v>Rest team</v>
          </cell>
        </row>
        <row r="2049">
          <cell r="U2049" t="str">
            <v>0301 Signalen UZS</v>
          </cell>
          <cell r="AF2049" t="str">
            <v>201609</v>
          </cell>
          <cell r="AG2049" t="str">
            <v>Q3 2016</v>
          </cell>
          <cell r="AH2049">
            <v>1</v>
          </cell>
          <cell r="AJ2049" t="str">
            <v/>
          </cell>
          <cell r="AK2049">
            <v>1</v>
          </cell>
          <cell r="AM2049" t="str">
            <v>Rest team</v>
          </cell>
        </row>
        <row r="2050">
          <cell r="U2050" t="str">
            <v>0301 Signalen UZS</v>
          </cell>
          <cell r="AF2050" t="str">
            <v>201602</v>
          </cell>
          <cell r="AG2050" t="str">
            <v>Q1 2016</v>
          </cell>
          <cell r="AH2050">
            <v>1</v>
          </cell>
          <cell r="AJ2050" t="str">
            <v/>
          </cell>
          <cell r="AK2050">
            <v>1</v>
          </cell>
          <cell r="AM2050" t="str">
            <v>Rest team</v>
          </cell>
        </row>
        <row r="2051">
          <cell r="U2051" t="str">
            <v>0301 Signalen UZS</v>
          </cell>
          <cell r="AF2051" t="str">
            <v>201603</v>
          </cell>
          <cell r="AG2051" t="str">
            <v>Q1 2016</v>
          </cell>
          <cell r="AH2051">
            <v>1</v>
          </cell>
          <cell r="AJ2051" t="str">
            <v/>
          </cell>
          <cell r="AK2051">
            <v>1</v>
          </cell>
          <cell r="AM2051" t="str">
            <v>Rest team</v>
          </cell>
        </row>
        <row r="2052">
          <cell r="U2052" t="str">
            <v>0301 Signalen UZS</v>
          </cell>
          <cell r="AF2052" t="str">
            <v>201607</v>
          </cell>
          <cell r="AG2052" t="str">
            <v>Q3 2016</v>
          </cell>
          <cell r="AH2052">
            <v>1</v>
          </cell>
          <cell r="AJ2052" t="str">
            <v/>
          </cell>
          <cell r="AK2052">
            <v>1</v>
          </cell>
          <cell r="AM2052" t="str">
            <v>Rest team</v>
          </cell>
        </row>
        <row r="2053">
          <cell r="U2053" t="str">
            <v>0301 Signalen UZS</v>
          </cell>
          <cell r="AF2053" t="str">
            <v>201602</v>
          </cell>
          <cell r="AG2053" t="str">
            <v>Q1 2016</v>
          </cell>
          <cell r="AH2053">
            <v>1</v>
          </cell>
          <cell r="AJ2053" t="str">
            <v/>
          </cell>
          <cell r="AK2053">
            <v>1</v>
          </cell>
          <cell r="AM2053" t="str">
            <v>Rest team</v>
          </cell>
        </row>
        <row r="2054">
          <cell r="U2054" t="str">
            <v>0301 Signalen UZS</v>
          </cell>
          <cell r="AF2054" t="str">
            <v>201701</v>
          </cell>
          <cell r="AG2054" t="str">
            <v>Q1 2017</v>
          </cell>
          <cell r="AH2054">
            <v>1</v>
          </cell>
          <cell r="AJ2054" t="str">
            <v/>
          </cell>
          <cell r="AK2054">
            <v>1</v>
          </cell>
          <cell r="AM2054" t="str">
            <v>Rest team</v>
          </cell>
        </row>
        <row r="2055">
          <cell r="U2055" t="str">
            <v>0301 Signalen UZS</v>
          </cell>
          <cell r="AF2055" t="str">
            <v>201606</v>
          </cell>
          <cell r="AG2055" t="str">
            <v>Q2 2016</v>
          </cell>
          <cell r="AH2055">
            <v>1</v>
          </cell>
          <cell r="AJ2055" t="str">
            <v/>
          </cell>
          <cell r="AK2055">
            <v>1</v>
          </cell>
          <cell r="AM2055" t="str">
            <v>Rest team</v>
          </cell>
        </row>
        <row r="2056">
          <cell r="U2056" t="str">
            <v>0301 Signalen UZS</v>
          </cell>
          <cell r="AF2056" t="str">
            <v>201602</v>
          </cell>
          <cell r="AG2056" t="str">
            <v>Q1 2016</v>
          </cell>
          <cell r="AH2056" t="str">
            <v/>
          </cell>
          <cell r="AJ2056">
            <v>1</v>
          </cell>
          <cell r="AK2056">
            <v>1</v>
          </cell>
          <cell r="AM2056" t="str">
            <v>Rest team</v>
          </cell>
        </row>
        <row r="2057">
          <cell r="U2057" t="str">
            <v>0301 Signalen UZS</v>
          </cell>
          <cell r="AF2057" t="str">
            <v>201606</v>
          </cell>
          <cell r="AG2057" t="str">
            <v>Q2 2016</v>
          </cell>
          <cell r="AH2057">
            <v>1</v>
          </cell>
          <cell r="AJ2057" t="str">
            <v/>
          </cell>
          <cell r="AK2057">
            <v>1</v>
          </cell>
          <cell r="AM2057" t="str">
            <v>Rest team</v>
          </cell>
        </row>
        <row r="2058">
          <cell r="U2058" t="str">
            <v>0301 Signalen UZS</v>
          </cell>
          <cell r="AF2058" t="str">
            <v>201608</v>
          </cell>
          <cell r="AG2058" t="str">
            <v>Q3 2016</v>
          </cell>
          <cell r="AH2058">
            <v>1</v>
          </cell>
          <cell r="AJ2058" t="str">
            <v/>
          </cell>
          <cell r="AK2058">
            <v>1</v>
          </cell>
          <cell r="AM2058" t="str">
            <v>Rest team</v>
          </cell>
        </row>
        <row r="2059">
          <cell r="U2059" t="str">
            <v>0301 Signalen UZS</v>
          </cell>
          <cell r="AF2059" t="str">
            <v>201609</v>
          </cell>
          <cell r="AG2059" t="str">
            <v>Q3 2016</v>
          </cell>
          <cell r="AH2059">
            <v>1</v>
          </cell>
          <cell r="AJ2059" t="str">
            <v/>
          </cell>
          <cell r="AK2059">
            <v>1</v>
          </cell>
          <cell r="AM2059" t="str">
            <v>Rest team</v>
          </cell>
        </row>
        <row r="2060">
          <cell r="U2060" t="str">
            <v>0301 Signalen UZS</v>
          </cell>
          <cell r="AF2060" t="str">
            <v>201606</v>
          </cell>
          <cell r="AG2060" t="str">
            <v>Q2 2016</v>
          </cell>
          <cell r="AH2060">
            <v>1</v>
          </cell>
          <cell r="AJ2060" t="str">
            <v/>
          </cell>
          <cell r="AK2060">
            <v>1</v>
          </cell>
          <cell r="AM2060" t="str">
            <v>Rest team</v>
          </cell>
        </row>
        <row r="2061">
          <cell r="U2061" t="str">
            <v>0301 Signalen UZS</v>
          </cell>
          <cell r="AF2061" t="str">
            <v>201608</v>
          </cell>
          <cell r="AG2061" t="str">
            <v>Q3 2016</v>
          </cell>
          <cell r="AH2061">
            <v>1</v>
          </cell>
          <cell r="AJ2061" t="str">
            <v/>
          </cell>
          <cell r="AK2061">
            <v>1</v>
          </cell>
          <cell r="AM2061" t="str">
            <v>Rest team</v>
          </cell>
        </row>
        <row r="2062">
          <cell r="U2062" t="str">
            <v>0301 Signalen UZS</v>
          </cell>
          <cell r="AF2062" t="str">
            <v>201606</v>
          </cell>
          <cell r="AG2062" t="str">
            <v>Q2 2016</v>
          </cell>
          <cell r="AH2062">
            <v>1</v>
          </cell>
          <cell r="AJ2062" t="str">
            <v/>
          </cell>
          <cell r="AK2062">
            <v>1</v>
          </cell>
          <cell r="AM2062" t="str">
            <v>Rest team</v>
          </cell>
        </row>
        <row r="2063">
          <cell r="U2063" t="str">
            <v>0301 Signalen UZS</v>
          </cell>
          <cell r="AF2063" t="str">
            <v>201606</v>
          </cell>
          <cell r="AG2063" t="str">
            <v>Q2 2016</v>
          </cell>
          <cell r="AH2063">
            <v>1</v>
          </cell>
          <cell r="AJ2063" t="str">
            <v/>
          </cell>
          <cell r="AK2063">
            <v>1</v>
          </cell>
          <cell r="AM2063" t="str">
            <v>Rest team</v>
          </cell>
        </row>
        <row r="2064">
          <cell r="U2064" t="str">
            <v>0301 Signalen UZS</v>
          </cell>
          <cell r="AF2064" t="str">
            <v>201609</v>
          </cell>
          <cell r="AG2064" t="str">
            <v>Q3 2016</v>
          </cell>
          <cell r="AH2064">
            <v>1</v>
          </cell>
          <cell r="AJ2064" t="str">
            <v/>
          </cell>
          <cell r="AK2064">
            <v>1</v>
          </cell>
          <cell r="AM2064" t="str">
            <v>Rest team</v>
          </cell>
        </row>
        <row r="2065">
          <cell r="U2065" t="str">
            <v>0301 Signalen UZS</v>
          </cell>
          <cell r="AF2065" t="str">
            <v>201602</v>
          </cell>
          <cell r="AG2065" t="str">
            <v>Q1 2016</v>
          </cell>
          <cell r="AH2065">
            <v>1</v>
          </cell>
          <cell r="AJ2065" t="str">
            <v/>
          </cell>
          <cell r="AK2065">
            <v>1</v>
          </cell>
          <cell r="AM2065" t="str">
            <v>Rest team</v>
          </cell>
        </row>
        <row r="2066">
          <cell r="U2066" t="str">
            <v>0301 Signalen UZS</v>
          </cell>
          <cell r="AF2066" t="str">
            <v>201605</v>
          </cell>
          <cell r="AG2066" t="str">
            <v>Q2 2016</v>
          </cell>
          <cell r="AH2066">
            <v>1</v>
          </cell>
          <cell r="AJ2066" t="str">
            <v/>
          </cell>
          <cell r="AK2066">
            <v>1</v>
          </cell>
          <cell r="AM2066" t="str">
            <v>Rest team</v>
          </cell>
        </row>
        <row r="2067">
          <cell r="U2067" t="str">
            <v>0301 Signalen UZS</v>
          </cell>
          <cell r="AF2067" t="str">
            <v>201601</v>
          </cell>
          <cell r="AG2067" t="str">
            <v>Q1 2016</v>
          </cell>
          <cell r="AH2067">
            <v>1</v>
          </cell>
          <cell r="AJ2067" t="str">
            <v/>
          </cell>
          <cell r="AK2067">
            <v>1</v>
          </cell>
          <cell r="AM2067" t="str">
            <v>Rest team</v>
          </cell>
        </row>
        <row r="2068">
          <cell r="U2068" t="str">
            <v>0301 Signalen UZS</v>
          </cell>
          <cell r="AF2068" t="str">
            <v>201602</v>
          </cell>
          <cell r="AG2068" t="str">
            <v>Q1 2016</v>
          </cell>
          <cell r="AH2068">
            <v>1</v>
          </cell>
          <cell r="AJ2068" t="str">
            <v/>
          </cell>
          <cell r="AK2068">
            <v>1</v>
          </cell>
          <cell r="AM2068" t="str">
            <v>Rest team</v>
          </cell>
        </row>
        <row r="2069">
          <cell r="U2069" t="str">
            <v>0301 Signalen UZS</v>
          </cell>
          <cell r="AF2069" t="str">
            <v>201603</v>
          </cell>
          <cell r="AG2069" t="str">
            <v>Q1 2016</v>
          </cell>
          <cell r="AH2069" t="str">
            <v/>
          </cell>
          <cell r="AJ2069" t="str">
            <v/>
          </cell>
          <cell r="AK2069">
            <v>1</v>
          </cell>
          <cell r="AM2069" t="str">
            <v>Rest team</v>
          </cell>
        </row>
        <row r="2070">
          <cell r="U2070" t="str">
            <v>0301 Signalen UZS</v>
          </cell>
          <cell r="AF2070" t="str">
            <v>201607</v>
          </cell>
          <cell r="AG2070" t="str">
            <v>Q3 2016</v>
          </cell>
          <cell r="AH2070">
            <v>1</v>
          </cell>
          <cell r="AJ2070" t="str">
            <v/>
          </cell>
          <cell r="AK2070">
            <v>1</v>
          </cell>
          <cell r="AM2070" t="str">
            <v>Rest team</v>
          </cell>
        </row>
        <row r="2071">
          <cell r="U2071" t="str">
            <v>0301 Signalen UZS</v>
          </cell>
          <cell r="AF2071" t="str">
            <v>201611</v>
          </cell>
          <cell r="AG2071" t="str">
            <v>Q4 2016</v>
          </cell>
          <cell r="AH2071">
            <v>1</v>
          </cell>
          <cell r="AJ2071" t="str">
            <v/>
          </cell>
          <cell r="AK2071">
            <v>1</v>
          </cell>
          <cell r="AM2071" t="str">
            <v>Rest team</v>
          </cell>
        </row>
        <row r="2072">
          <cell r="U2072" t="str">
            <v>0301 Signalen UZS</v>
          </cell>
          <cell r="AF2072" t="str">
            <v>201605</v>
          </cell>
          <cell r="AG2072" t="str">
            <v>Q2 2016</v>
          </cell>
          <cell r="AH2072">
            <v>1</v>
          </cell>
          <cell r="AJ2072" t="str">
            <v/>
          </cell>
          <cell r="AK2072">
            <v>1</v>
          </cell>
          <cell r="AM2072" t="str">
            <v>Rest team</v>
          </cell>
        </row>
        <row r="2073">
          <cell r="U2073" t="str">
            <v>0301 Signalen UZS</v>
          </cell>
          <cell r="AF2073" t="str">
            <v>201606</v>
          </cell>
          <cell r="AG2073" t="str">
            <v>Q2 2016</v>
          </cell>
          <cell r="AH2073">
            <v>1</v>
          </cell>
          <cell r="AJ2073" t="str">
            <v/>
          </cell>
          <cell r="AK2073">
            <v>1</v>
          </cell>
          <cell r="AM2073" t="str">
            <v>Rest team</v>
          </cell>
        </row>
        <row r="2074">
          <cell r="U2074" t="str">
            <v>0301 Signalen UZS</v>
          </cell>
          <cell r="AF2074" t="str">
            <v>201611</v>
          </cell>
          <cell r="AG2074" t="str">
            <v>Q4 2016</v>
          </cell>
          <cell r="AH2074">
            <v>1</v>
          </cell>
          <cell r="AJ2074" t="str">
            <v/>
          </cell>
          <cell r="AK2074">
            <v>1</v>
          </cell>
          <cell r="AM2074" t="str">
            <v>Rest team</v>
          </cell>
        </row>
        <row r="2075">
          <cell r="U2075" t="str">
            <v>0302 Vastlegging in de memo</v>
          </cell>
          <cell r="AF2075" t="str">
            <v>201701</v>
          </cell>
          <cell r="AG2075" t="str">
            <v>Q1 2017</v>
          </cell>
          <cell r="AH2075">
            <v>1</v>
          </cell>
          <cell r="AJ2075" t="str">
            <v/>
          </cell>
          <cell r="AK2075">
            <v>1</v>
          </cell>
          <cell r="AM2075" t="str">
            <v>Rest team</v>
          </cell>
        </row>
        <row r="2076">
          <cell r="U2076" t="str">
            <v>0302 Vastlegging in de memo</v>
          </cell>
          <cell r="AF2076" t="str">
            <v>201611</v>
          </cell>
          <cell r="AG2076" t="str">
            <v>Q4 2016</v>
          </cell>
          <cell r="AH2076">
            <v>1</v>
          </cell>
          <cell r="AJ2076" t="str">
            <v/>
          </cell>
          <cell r="AK2076">
            <v>1</v>
          </cell>
          <cell r="AM2076" t="str">
            <v>Rest team</v>
          </cell>
        </row>
        <row r="2077">
          <cell r="U2077" t="str">
            <v>0302 Vastlegging in de memo</v>
          </cell>
          <cell r="AF2077" t="str">
            <v>201611</v>
          </cell>
          <cell r="AG2077" t="str">
            <v>Q4 2016</v>
          </cell>
          <cell r="AH2077" t="str">
            <v/>
          </cell>
          <cell r="AJ2077">
            <v>1</v>
          </cell>
          <cell r="AK2077">
            <v>1</v>
          </cell>
          <cell r="AM2077" t="str">
            <v>Rest team</v>
          </cell>
        </row>
        <row r="2078">
          <cell r="U2078" t="str">
            <v>0302 Vastlegging in de memo</v>
          </cell>
          <cell r="AF2078" t="str">
            <v>201609</v>
          </cell>
          <cell r="AG2078" t="str">
            <v>Q3 2016</v>
          </cell>
          <cell r="AH2078">
            <v>1</v>
          </cell>
          <cell r="AJ2078" t="str">
            <v/>
          </cell>
          <cell r="AK2078">
            <v>1</v>
          </cell>
          <cell r="AM2078" t="str">
            <v>Rest team</v>
          </cell>
        </row>
        <row r="2079">
          <cell r="U2079" t="str">
            <v>0302 Vastlegging in de memo</v>
          </cell>
          <cell r="AF2079" t="str">
            <v>201602</v>
          </cell>
          <cell r="AG2079" t="str">
            <v>Q1 2016</v>
          </cell>
          <cell r="AH2079">
            <v>1</v>
          </cell>
          <cell r="AJ2079" t="str">
            <v/>
          </cell>
          <cell r="AK2079">
            <v>1</v>
          </cell>
          <cell r="AM2079" t="str">
            <v>Rest team</v>
          </cell>
        </row>
        <row r="2080">
          <cell r="U2080" t="str">
            <v>0302 Vastlegging in de memo</v>
          </cell>
          <cell r="AF2080" t="str">
            <v>201608</v>
          </cell>
          <cell r="AG2080" t="str">
            <v>Q3 2016</v>
          </cell>
          <cell r="AH2080" t="str">
            <v/>
          </cell>
          <cell r="AJ2080">
            <v>1</v>
          </cell>
          <cell r="AK2080">
            <v>1</v>
          </cell>
          <cell r="AM2080" t="str">
            <v>Rest team</v>
          </cell>
        </row>
        <row r="2081">
          <cell r="U2081" t="str">
            <v>0302 Vastlegging in de memo</v>
          </cell>
          <cell r="AF2081" t="str">
            <v>201601</v>
          </cell>
          <cell r="AG2081" t="str">
            <v>Q1 2016</v>
          </cell>
          <cell r="AH2081">
            <v>1</v>
          </cell>
          <cell r="AJ2081" t="str">
            <v/>
          </cell>
          <cell r="AK2081">
            <v>1</v>
          </cell>
          <cell r="AM2081" t="str">
            <v>Rest team</v>
          </cell>
        </row>
        <row r="2082">
          <cell r="U2082" t="str">
            <v>0302 Vastlegging in de memo</v>
          </cell>
          <cell r="AF2082" t="str">
            <v>201603</v>
          </cell>
          <cell r="AG2082" t="str">
            <v>Q1 2016</v>
          </cell>
          <cell r="AH2082">
            <v>1</v>
          </cell>
          <cell r="AJ2082" t="str">
            <v/>
          </cell>
          <cell r="AK2082">
            <v>1</v>
          </cell>
          <cell r="AM2082" t="str">
            <v>Rest team</v>
          </cell>
        </row>
        <row r="2083">
          <cell r="U2083" t="str">
            <v>0302 Vastlegging in de memo</v>
          </cell>
          <cell r="AF2083" t="str">
            <v>201603</v>
          </cell>
          <cell r="AG2083" t="str">
            <v>Q1 2016</v>
          </cell>
          <cell r="AH2083">
            <v>1</v>
          </cell>
          <cell r="AJ2083" t="str">
            <v/>
          </cell>
          <cell r="AK2083">
            <v>1</v>
          </cell>
          <cell r="AM2083" t="str">
            <v>Rest team</v>
          </cell>
        </row>
        <row r="2084">
          <cell r="U2084" t="str">
            <v>0302 Vastlegging in de memo</v>
          </cell>
          <cell r="AF2084" t="str">
            <v>201606</v>
          </cell>
          <cell r="AG2084" t="str">
            <v>Q2 2016</v>
          </cell>
          <cell r="AH2084" t="str">
            <v/>
          </cell>
          <cell r="AJ2084">
            <v>1</v>
          </cell>
          <cell r="AK2084">
            <v>1</v>
          </cell>
          <cell r="AM2084" t="str">
            <v>Rest team</v>
          </cell>
        </row>
        <row r="2085">
          <cell r="U2085" t="str">
            <v>0302 Vastlegging in de memo</v>
          </cell>
          <cell r="AF2085" t="str">
            <v>201601</v>
          </cell>
          <cell r="AG2085" t="str">
            <v>Q1 2016</v>
          </cell>
          <cell r="AH2085" t="str">
            <v/>
          </cell>
          <cell r="AJ2085">
            <v>1</v>
          </cell>
          <cell r="AK2085">
            <v>1</v>
          </cell>
          <cell r="AM2085" t="str">
            <v>Rest team</v>
          </cell>
        </row>
        <row r="2086">
          <cell r="U2086" t="str">
            <v>0302 Vastlegging in de memo</v>
          </cell>
          <cell r="AF2086" t="str">
            <v>201607</v>
          </cell>
          <cell r="AG2086" t="str">
            <v>Q3 2016</v>
          </cell>
          <cell r="AH2086">
            <v>1</v>
          </cell>
          <cell r="AJ2086" t="str">
            <v/>
          </cell>
          <cell r="AK2086">
            <v>1</v>
          </cell>
          <cell r="AM2086" t="str">
            <v>Rest team</v>
          </cell>
        </row>
        <row r="2087">
          <cell r="U2087" t="str">
            <v>0302 Vastlegging in de memo</v>
          </cell>
          <cell r="AF2087" t="str">
            <v>201701</v>
          </cell>
          <cell r="AG2087" t="str">
            <v>Q1 2017</v>
          </cell>
          <cell r="AH2087">
            <v>1</v>
          </cell>
          <cell r="AJ2087" t="str">
            <v/>
          </cell>
          <cell r="AK2087">
            <v>1</v>
          </cell>
          <cell r="AM2087" t="str">
            <v>Rest team</v>
          </cell>
        </row>
        <row r="2088">
          <cell r="U2088" t="str">
            <v>0302 Vastlegging in de memo</v>
          </cell>
          <cell r="AF2088" t="str">
            <v>201609</v>
          </cell>
          <cell r="AG2088" t="str">
            <v>Q3 2016</v>
          </cell>
          <cell r="AH2088">
            <v>1</v>
          </cell>
          <cell r="AJ2088" t="str">
            <v/>
          </cell>
          <cell r="AK2088">
            <v>1</v>
          </cell>
          <cell r="AM2088" t="str">
            <v>Rest team</v>
          </cell>
        </row>
        <row r="2089">
          <cell r="U2089" t="str">
            <v>0302 Vastlegging in de memo</v>
          </cell>
          <cell r="AF2089" t="str">
            <v>201602</v>
          </cell>
          <cell r="AG2089" t="str">
            <v>Q1 2016</v>
          </cell>
          <cell r="AH2089">
            <v>1</v>
          </cell>
          <cell r="AJ2089" t="str">
            <v/>
          </cell>
          <cell r="AK2089">
            <v>1</v>
          </cell>
          <cell r="AM2089" t="str">
            <v>Rest team</v>
          </cell>
        </row>
        <row r="2090">
          <cell r="U2090" t="str">
            <v>0302 Vastlegging in de memo</v>
          </cell>
          <cell r="AF2090" t="str">
            <v>201606</v>
          </cell>
          <cell r="AG2090" t="str">
            <v>Q2 2016</v>
          </cell>
          <cell r="AH2090">
            <v>1</v>
          </cell>
          <cell r="AJ2090" t="str">
            <v/>
          </cell>
          <cell r="AK2090">
            <v>1</v>
          </cell>
          <cell r="AM2090" t="str">
            <v>Rest team</v>
          </cell>
        </row>
        <row r="2091">
          <cell r="U2091" t="str">
            <v>0302 Vastlegging in de memo</v>
          </cell>
          <cell r="AF2091" t="str">
            <v>201606</v>
          </cell>
          <cell r="AG2091" t="str">
            <v>Q2 2016</v>
          </cell>
          <cell r="AH2091">
            <v>1</v>
          </cell>
          <cell r="AJ2091" t="str">
            <v/>
          </cell>
          <cell r="AK2091">
            <v>1</v>
          </cell>
          <cell r="AM2091" t="str">
            <v>Rest team</v>
          </cell>
        </row>
        <row r="2092">
          <cell r="U2092" t="str">
            <v>0302 Vastlegging in de memo</v>
          </cell>
          <cell r="AF2092" t="str">
            <v>201608</v>
          </cell>
          <cell r="AG2092" t="str">
            <v>Q3 2016</v>
          </cell>
          <cell r="AH2092" t="str">
            <v/>
          </cell>
          <cell r="AJ2092">
            <v>1</v>
          </cell>
          <cell r="AK2092">
            <v>1</v>
          </cell>
          <cell r="AM2092" t="str">
            <v>Rest team</v>
          </cell>
        </row>
        <row r="2093">
          <cell r="U2093" t="str">
            <v>0302 Vastlegging in de memo</v>
          </cell>
          <cell r="AF2093" t="str">
            <v>201605</v>
          </cell>
          <cell r="AG2093" t="str">
            <v>Q2 2016</v>
          </cell>
          <cell r="AH2093" t="str">
            <v/>
          </cell>
          <cell r="AJ2093">
            <v>1</v>
          </cell>
          <cell r="AK2093">
            <v>1</v>
          </cell>
          <cell r="AM2093" t="str">
            <v>Rest team</v>
          </cell>
        </row>
        <row r="2094">
          <cell r="U2094" t="str">
            <v>0302 Vastlegging in de memo</v>
          </cell>
          <cell r="AF2094" t="str">
            <v>201609</v>
          </cell>
          <cell r="AG2094" t="str">
            <v>Q3 2016</v>
          </cell>
          <cell r="AH2094">
            <v>1</v>
          </cell>
          <cell r="AJ2094" t="str">
            <v/>
          </cell>
          <cell r="AK2094">
            <v>1</v>
          </cell>
          <cell r="AM2094" t="str">
            <v>Rest team</v>
          </cell>
        </row>
        <row r="2095">
          <cell r="U2095" t="str">
            <v>0302 Vastlegging in de memo</v>
          </cell>
          <cell r="AF2095" t="str">
            <v>201605</v>
          </cell>
          <cell r="AG2095" t="str">
            <v>Q2 2016</v>
          </cell>
          <cell r="AH2095">
            <v>1</v>
          </cell>
          <cell r="AJ2095" t="str">
            <v/>
          </cell>
          <cell r="AK2095">
            <v>1</v>
          </cell>
          <cell r="AM2095" t="str">
            <v>Rest team</v>
          </cell>
        </row>
        <row r="2096">
          <cell r="U2096" t="str">
            <v>0302 Vastlegging in de memo</v>
          </cell>
          <cell r="AF2096" t="str">
            <v>201608</v>
          </cell>
          <cell r="AG2096" t="str">
            <v>Q3 2016</v>
          </cell>
          <cell r="AH2096">
            <v>1</v>
          </cell>
          <cell r="AJ2096" t="str">
            <v/>
          </cell>
          <cell r="AK2096">
            <v>1</v>
          </cell>
          <cell r="AM2096" t="str">
            <v>Rest team</v>
          </cell>
        </row>
        <row r="2097">
          <cell r="U2097" t="str">
            <v>0302 Vastlegging in de memo</v>
          </cell>
          <cell r="AF2097" t="str">
            <v>201602</v>
          </cell>
          <cell r="AG2097" t="str">
            <v>Q1 2016</v>
          </cell>
          <cell r="AH2097">
            <v>1</v>
          </cell>
          <cell r="AJ2097" t="str">
            <v/>
          </cell>
          <cell r="AK2097">
            <v>1</v>
          </cell>
          <cell r="AM2097" t="str">
            <v>Rest team</v>
          </cell>
        </row>
        <row r="2098">
          <cell r="U2098" t="str">
            <v>0302 Vastlegging in de memo</v>
          </cell>
          <cell r="AF2098" t="str">
            <v>201611</v>
          </cell>
          <cell r="AG2098" t="str">
            <v>Q4 2016</v>
          </cell>
          <cell r="AH2098" t="str">
            <v/>
          </cell>
          <cell r="AJ2098">
            <v>1</v>
          </cell>
          <cell r="AK2098">
            <v>1</v>
          </cell>
          <cell r="AM2098" t="str">
            <v>Rest team</v>
          </cell>
        </row>
        <row r="2099">
          <cell r="U2099" t="str">
            <v>0302 Vastlegging in de memo</v>
          </cell>
          <cell r="AF2099" t="str">
            <v>201602</v>
          </cell>
          <cell r="AG2099" t="str">
            <v>Q1 2016</v>
          </cell>
          <cell r="AH2099">
            <v>1</v>
          </cell>
          <cell r="AJ2099" t="str">
            <v/>
          </cell>
          <cell r="AK2099">
            <v>1</v>
          </cell>
          <cell r="AM2099" t="str">
            <v>Rest team</v>
          </cell>
        </row>
        <row r="2100">
          <cell r="U2100" t="str">
            <v>0302 Vastlegging in de memo</v>
          </cell>
          <cell r="AF2100" t="str">
            <v>201601</v>
          </cell>
          <cell r="AG2100" t="str">
            <v>Q1 2016</v>
          </cell>
          <cell r="AH2100">
            <v>1</v>
          </cell>
          <cell r="AJ2100" t="str">
            <v/>
          </cell>
          <cell r="AK2100">
            <v>1</v>
          </cell>
          <cell r="AM2100" t="str">
            <v>Rest team</v>
          </cell>
        </row>
        <row r="2101">
          <cell r="U2101" t="str">
            <v>0302 Vastlegging in de memo</v>
          </cell>
          <cell r="AF2101" t="str">
            <v>201606</v>
          </cell>
          <cell r="AG2101" t="str">
            <v>Q2 2016</v>
          </cell>
          <cell r="AH2101" t="str">
            <v/>
          </cell>
          <cell r="AJ2101">
            <v>1</v>
          </cell>
          <cell r="AK2101">
            <v>1</v>
          </cell>
          <cell r="AM2101" t="str">
            <v>Rest team</v>
          </cell>
        </row>
        <row r="2102">
          <cell r="U2102" t="str">
            <v>0302 Vastlegging in de memo</v>
          </cell>
          <cell r="AF2102" t="str">
            <v>201602</v>
          </cell>
          <cell r="AG2102" t="str">
            <v>Q1 2016</v>
          </cell>
          <cell r="AH2102" t="str">
            <v/>
          </cell>
          <cell r="AJ2102">
            <v>1</v>
          </cell>
          <cell r="AK2102">
            <v>1</v>
          </cell>
          <cell r="AM2102" t="str">
            <v>Rest team</v>
          </cell>
        </row>
        <row r="2103">
          <cell r="U2103" t="str">
            <v>0302 Vastlegging in de memo</v>
          </cell>
          <cell r="AF2103" t="str">
            <v>201701</v>
          </cell>
          <cell r="AG2103" t="str">
            <v>Q1 2017</v>
          </cell>
          <cell r="AH2103">
            <v>1</v>
          </cell>
          <cell r="AJ2103" t="str">
            <v/>
          </cell>
          <cell r="AK2103">
            <v>1</v>
          </cell>
          <cell r="AM2103" t="str">
            <v>Rest team</v>
          </cell>
        </row>
        <row r="2104">
          <cell r="U2104" t="str">
            <v>0302 Vastlegging in de memo</v>
          </cell>
          <cell r="AF2104" t="str">
            <v>201607</v>
          </cell>
          <cell r="AG2104" t="str">
            <v>Q3 2016</v>
          </cell>
          <cell r="AH2104" t="str">
            <v/>
          </cell>
          <cell r="AJ2104">
            <v>1</v>
          </cell>
          <cell r="AK2104">
            <v>1</v>
          </cell>
          <cell r="AM2104" t="str">
            <v>Rest team</v>
          </cell>
        </row>
        <row r="2105">
          <cell r="U2105" t="str">
            <v>0302 Vastlegging in de memo</v>
          </cell>
          <cell r="AF2105" t="str">
            <v>201602</v>
          </cell>
          <cell r="AG2105" t="str">
            <v>Q1 2016</v>
          </cell>
          <cell r="AH2105" t="str">
            <v/>
          </cell>
          <cell r="AJ2105">
            <v>1</v>
          </cell>
          <cell r="AK2105">
            <v>1</v>
          </cell>
          <cell r="AM2105" t="str">
            <v>Rest team</v>
          </cell>
        </row>
        <row r="2106">
          <cell r="U2106" t="str">
            <v>0302 Vastlegging in de memo</v>
          </cell>
          <cell r="AF2106" t="str">
            <v>201608</v>
          </cell>
          <cell r="AG2106" t="str">
            <v>Q3 2016</v>
          </cell>
          <cell r="AH2106">
            <v>1</v>
          </cell>
          <cell r="AJ2106" t="str">
            <v/>
          </cell>
          <cell r="AK2106">
            <v>1</v>
          </cell>
          <cell r="AM2106" t="str">
            <v>Rest team</v>
          </cell>
        </row>
        <row r="2107">
          <cell r="U2107" t="str">
            <v>0302 Vastlegging in de memo</v>
          </cell>
          <cell r="AF2107" t="str">
            <v>201611</v>
          </cell>
          <cell r="AG2107" t="str">
            <v>Q4 2016</v>
          </cell>
          <cell r="AH2107">
            <v>1</v>
          </cell>
          <cell r="AJ2107" t="str">
            <v/>
          </cell>
          <cell r="AK2107">
            <v>1</v>
          </cell>
          <cell r="AM2107" t="str">
            <v>Rest team</v>
          </cell>
        </row>
        <row r="2108">
          <cell r="U2108" t="str">
            <v>0302 Vastlegging in de memo</v>
          </cell>
          <cell r="AF2108" t="str">
            <v>201608</v>
          </cell>
          <cell r="AG2108" t="str">
            <v>Q3 2016</v>
          </cell>
          <cell r="AH2108">
            <v>1</v>
          </cell>
          <cell r="AJ2108" t="str">
            <v/>
          </cell>
          <cell r="AK2108">
            <v>1</v>
          </cell>
          <cell r="AM2108" t="str">
            <v>Rest team</v>
          </cell>
        </row>
        <row r="2109">
          <cell r="U2109" t="str">
            <v>0302 Vastlegging in de memo</v>
          </cell>
          <cell r="AF2109" t="str">
            <v>201606</v>
          </cell>
          <cell r="AG2109" t="str">
            <v>Q2 2016</v>
          </cell>
          <cell r="AH2109" t="str">
            <v/>
          </cell>
          <cell r="AJ2109">
            <v>1</v>
          </cell>
          <cell r="AK2109">
            <v>1</v>
          </cell>
          <cell r="AM2109" t="str">
            <v>Rest team</v>
          </cell>
        </row>
        <row r="2110">
          <cell r="U2110" t="str">
            <v>0302 Vastlegging in de memo</v>
          </cell>
          <cell r="AF2110" t="str">
            <v>201603</v>
          </cell>
          <cell r="AG2110" t="str">
            <v>Q1 2016</v>
          </cell>
          <cell r="AH2110">
            <v>1</v>
          </cell>
          <cell r="AJ2110" t="str">
            <v/>
          </cell>
          <cell r="AK2110">
            <v>1</v>
          </cell>
          <cell r="AM2110" t="str">
            <v>Rest team</v>
          </cell>
        </row>
        <row r="2111">
          <cell r="U2111" t="str">
            <v>0302 Vastlegging in de memo</v>
          </cell>
          <cell r="AF2111" t="str">
            <v>201606</v>
          </cell>
          <cell r="AG2111" t="str">
            <v>Q2 2016</v>
          </cell>
          <cell r="AH2111" t="str">
            <v/>
          </cell>
          <cell r="AJ2111">
            <v>1</v>
          </cell>
          <cell r="AK2111">
            <v>1</v>
          </cell>
          <cell r="AM2111" t="str">
            <v>Rest team</v>
          </cell>
        </row>
        <row r="2112">
          <cell r="U2112" t="str">
            <v>0302 Vastlegging in de memo</v>
          </cell>
          <cell r="AF2112" t="str">
            <v>201606</v>
          </cell>
          <cell r="AG2112" t="str">
            <v>Q2 2016</v>
          </cell>
          <cell r="AH2112" t="str">
            <v/>
          </cell>
          <cell r="AJ2112">
            <v>1</v>
          </cell>
          <cell r="AK2112">
            <v>1</v>
          </cell>
          <cell r="AM2112" t="str">
            <v>Rest team</v>
          </cell>
        </row>
        <row r="2113">
          <cell r="U2113" t="str">
            <v>0302 Vastlegging in de memo</v>
          </cell>
          <cell r="AF2113" t="str">
            <v>201603</v>
          </cell>
          <cell r="AG2113" t="str">
            <v>Q1 2016</v>
          </cell>
          <cell r="AH2113">
            <v>1</v>
          </cell>
          <cell r="AJ2113" t="str">
            <v/>
          </cell>
          <cell r="AK2113">
            <v>1</v>
          </cell>
          <cell r="AM2113" t="str">
            <v>Rest team</v>
          </cell>
        </row>
        <row r="2114">
          <cell r="U2114" t="str">
            <v>0302 Vastlegging in de memo</v>
          </cell>
          <cell r="AF2114" t="str">
            <v>201602</v>
          </cell>
          <cell r="AG2114" t="str">
            <v>Q1 2016</v>
          </cell>
          <cell r="AH2114">
            <v>1</v>
          </cell>
          <cell r="AJ2114" t="str">
            <v/>
          </cell>
          <cell r="AK2114">
            <v>1</v>
          </cell>
          <cell r="AM2114" t="str">
            <v>Rest team</v>
          </cell>
        </row>
        <row r="2115">
          <cell r="U2115" t="str">
            <v>0302 Vastlegging in de memo</v>
          </cell>
          <cell r="AF2115" t="str">
            <v>201608</v>
          </cell>
          <cell r="AG2115" t="str">
            <v>Q3 2016</v>
          </cell>
          <cell r="AH2115" t="str">
            <v/>
          </cell>
          <cell r="AJ2115">
            <v>1</v>
          </cell>
          <cell r="AK2115">
            <v>1</v>
          </cell>
          <cell r="AM2115" t="str">
            <v>Rest team</v>
          </cell>
        </row>
        <row r="2116">
          <cell r="U2116" t="str">
            <v>0302 Vastlegging in de memo</v>
          </cell>
          <cell r="AF2116" t="str">
            <v>201606</v>
          </cell>
          <cell r="AG2116" t="str">
            <v>Q2 2016</v>
          </cell>
          <cell r="AH2116" t="str">
            <v/>
          </cell>
          <cell r="AJ2116">
            <v>1</v>
          </cell>
          <cell r="AK2116">
            <v>1</v>
          </cell>
          <cell r="AM2116" t="str">
            <v>Rest team</v>
          </cell>
        </row>
        <row r="2117">
          <cell r="U2117" t="str">
            <v>0302 Vastlegging in de memo</v>
          </cell>
          <cell r="AF2117" t="str">
            <v>201607</v>
          </cell>
          <cell r="AG2117" t="str">
            <v>Q3 2016</v>
          </cell>
          <cell r="AH2117">
            <v>1</v>
          </cell>
          <cell r="AJ2117" t="str">
            <v/>
          </cell>
          <cell r="AK2117">
            <v>1</v>
          </cell>
          <cell r="AM2117" t="str">
            <v>Rest team</v>
          </cell>
        </row>
        <row r="2118">
          <cell r="U2118" t="str">
            <v>0302 Vastlegging in de memo</v>
          </cell>
          <cell r="AF2118" t="str">
            <v>201602</v>
          </cell>
          <cell r="AG2118" t="str">
            <v>Q1 2016</v>
          </cell>
          <cell r="AH2118">
            <v>1</v>
          </cell>
          <cell r="AJ2118" t="str">
            <v/>
          </cell>
          <cell r="AK2118">
            <v>1</v>
          </cell>
          <cell r="AM2118" t="str">
            <v>Rest team</v>
          </cell>
        </row>
        <row r="2119">
          <cell r="U2119" t="str">
            <v>0302 Vastlegging in de memo</v>
          </cell>
          <cell r="AF2119" t="str">
            <v>201601</v>
          </cell>
          <cell r="AG2119" t="str">
            <v>Q1 2016</v>
          </cell>
          <cell r="AH2119">
            <v>1</v>
          </cell>
          <cell r="AJ2119" t="str">
            <v/>
          </cell>
          <cell r="AK2119">
            <v>1</v>
          </cell>
          <cell r="AM2119" t="str">
            <v>Rest team</v>
          </cell>
        </row>
        <row r="2120">
          <cell r="U2120" t="str">
            <v>0302 Vastlegging in de memo</v>
          </cell>
          <cell r="AF2120" t="str">
            <v>201701</v>
          </cell>
          <cell r="AG2120" t="str">
            <v>Q1 2017</v>
          </cell>
          <cell r="AH2120" t="str">
            <v/>
          </cell>
          <cell r="AJ2120">
            <v>1</v>
          </cell>
          <cell r="AK2120">
            <v>1</v>
          </cell>
          <cell r="AM2120" t="str">
            <v>Rest team</v>
          </cell>
        </row>
        <row r="2121">
          <cell r="U2121" t="str">
            <v>0302 Vastlegging in de memo</v>
          </cell>
          <cell r="AF2121" t="str">
            <v>201601</v>
          </cell>
          <cell r="AG2121" t="str">
            <v>Q1 2016</v>
          </cell>
          <cell r="AH2121">
            <v>1</v>
          </cell>
          <cell r="AJ2121" t="str">
            <v/>
          </cell>
          <cell r="AK2121">
            <v>1</v>
          </cell>
          <cell r="AM2121" t="str">
            <v>Rest team</v>
          </cell>
        </row>
        <row r="2122">
          <cell r="U2122" t="str">
            <v>0302 Vastlegging in de memo</v>
          </cell>
          <cell r="AF2122" t="str">
            <v>201603</v>
          </cell>
          <cell r="AG2122" t="str">
            <v>Q1 2016</v>
          </cell>
          <cell r="AH2122">
            <v>1</v>
          </cell>
          <cell r="AJ2122" t="str">
            <v/>
          </cell>
          <cell r="AK2122">
            <v>1</v>
          </cell>
          <cell r="AM2122" t="str">
            <v>Rest team</v>
          </cell>
        </row>
        <row r="2123">
          <cell r="U2123" t="str">
            <v>0302 Vastlegging in de memo</v>
          </cell>
          <cell r="AF2123" t="str">
            <v>201609</v>
          </cell>
          <cell r="AG2123" t="str">
            <v>Q3 2016</v>
          </cell>
          <cell r="AH2123">
            <v>1</v>
          </cell>
          <cell r="AJ2123" t="str">
            <v/>
          </cell>
          <cell r="AK2123">
            <v>1</v>
          </cell>
          <cell r="AM2123" t="str">
            <v>Rest team</v>
          </cell>
        </row>
        <row r="2124">
          <cell r="U2124" t="str">
            <v>0302 Vastlegging in de memo</v>
          </cell>
          <cell r="AF2124" t="str">
            <v>201701</v>
          </cell>
          <cell r="AG2124" t="str">
            <v>Q1 2017</v>
          </cell>
          <cell r="AH2124">
            <v>1</v>
          </cell>
          <cell r="AJ2124" t="str">
            <v/>
          </cell>
          <cell r="AK2124">
            <v>1</v>
          </cell>
          <cell r="AM2124" t="str">
            <v>Rest team</v>
          </cell>
        </row>
        <row r="2125">
          <cell r="U2125" t="str">
            <v>0302 Vastlegging in de memo</v>
          </cell>
          <cell r="AF2125" t="str">
            <v>201611</v>
          </cell>
          <cell r="AG2125" t="str">
            <v>Q4 2016</v>
          </cell>
          <cell r="AH2125">
            <v>1</v>
          </cell>
          <cell r="AJ2125" t="str">
            <v/>
          </cell>
          <cell r="AK2125">
            <v>1</v>
          </cell>
          <cell r="AM2125" t="str">
            <v>Rest team</v>
          </cell>
        </row>
        <row r="2126">
          <cell r="U2126" t="str">
            <v>0302 Vastlegging in de memo</v>
          </cell>
          <cell r="AF2126" t="str">
            <v>201606</v>
          </cell>
          <cell r="AG2126" t="str">
            <v>Q2 2016</v>
          </cell>
          <cell r="AH2126" t="str">
            <v/>
          </cell>
          <cell r="AJ2126">
            <v>1</v>
          </cell>
          <cell r="AK2126">
            <v>1</v>
          </cell>
          <cell r="AM2126" t="str">
            <v>Rest team</v>
          </cell>
        </row>
        <row r="2127">
          <cell r="U2127" t="str">
            <v>0302 Vastlegging in de memo</v>
          </cell>
          <cell r="AF2127" t="str">
            <v>201605</v>
          </cell>
          <cell r="AG2127" t="str">
            <v>Q2 2016</v>
          </cell>
          <cell r="AH2127" t="str">
            <v/>
          </cell>
          <cell r="AJ2127">
            <v>1</v>
          </cell>
          <cell r="AK2127">
            <v>1</v>
          </cell>
          <cell r="AM2127" t="str">
            <v>Rest team</v>
          </cell>
        </row>
        <row r="2128">
          <cell r="U2128" t="str">
            <v>0303 Gegevensuitwisseling</v>
          </cell>
          <cell r="AF2128" t="str">
            <v>201606</v>
          </cell>
          <cell r="AG2128" t="str">
            <v>Q2 2016</v>
          </cell>
          <cell r="AH2128" t="str">
            <v/>
          </cell>
          <cell r="AJ2128">
            <v>1</v>
          </cell>
          <cell r="AK2128">
            <v>1</v>
          </cell>
          <cell r="AM2128" t="str">
            <v>Rest team</v>
          </cell>
        </row>
        <row r="2129">
          <cell r="U2129" t="str">
            <v>0303 Gegevensuitwisseling</v>
          </cell>
          <cell r="AF2129" t="str">
            <v>201609</v>
          </cell>
          <cell r="AG2129" t="str">
            <v>Q3 2016</v>
          </cell>
          <cell r="AH2129" t="str">
            <v/>
          </cell>
          <cell r="AJ2129">
            <v>1</v>
          </cell>
          <cell r="AK2129">
            <v>1</v>
          </cell>
          <cell r="AM2129" t="str">
            <v>Rest team</v>
          </cell>
        </row>
        <row r="2130">
          <cell r="U2130" t="str">
            <v>0303 Gegevensuitwisseling</v>
          </cell>
          <cell r="AF2130" t="str">
            <v>201605</v>
          </cell>
          <cell r="AG2130" t="str">
            <v>Q2 2016</v>
          </cell>
          <cell r="AH2130" t="str">
            <v/>
          </cell>
          <cell r="AJ2130">
            <v>1</v>
          </cell>
          <cell r="AK2130">
            <v>1</v>
          </cell>
          <cell r="AM2130" t="str">
            <v>Rest team</v>
          </cell>
        </row>
        <row r="2131">
          <cell r="U2131" t="str">
            <v>0303 Gegevensuitwisseling</v>
          </cell>
          <cell r="AF2131" t="str">
            <v>201606</v>
          </cell>
          <cell r="AG2131" t="str">
            <v>Q2 2016</v>
          </cell>
          <cell r="AH2131">
            <v>1</v>
          </cell>
          <cell r="AJ2131" t="str">
            <v/>
          </cell>
          <cell r="AK2131">
            <v>1</v>
          </cell>
          <cell r="AM2131" t="str">
            <v>Rest team</v>
          </cell>
        </row>
        <row r="2132">
          <cell r="U2132" t="str">
            <v>0303 Gegevensuitwisseling</v>
          </cell>
          <cell r="AF2132" t="str">
            <v>201602</v>
          </cell>
          <cell r="AG2132" t="str">
            <v>Q1 2016</v>
          </cell>
          <cell r="AH2132">
            <v>1</v>
          </cell>
          <cell r="AJ2132" t="str">
            <v/>
          </cell>
          <cell r="AK2132">
            <v>1</v>
          </cell>
          <cell r="AM2132" t="str">
            <v>Rest team</v>
          </cell>
        </row>
        <row r="2133">
          <cell r="U2133" t="str">
            <v>0303 Gegevensuitwisseling</v>
          </cell>
          <cell r="AF2133" t="str">
            <v>201607</v>
          </cell>
          <cell r="AG2133" t="str">
            <v>Q3 2016</v>
          </cell>
          <cell r="AH2133" t="str">
            <v/>
          </cell>
          <cell r="AJ2133">
            <v>1</v>
          </cell>
          <cell r="AK2133">
            <v>1</v>
          </cell>
          <cell r="AM2133" t="str">
            <v>Rest team</v>
          </cell>
        </row>
        <row r="2134">
          <cell r="U2134" t="str">
            <v>0303 Gegevensuitwisseling</v>
          </cell>
          <cell r="AF2134" t="str">
            <v>201608</v>
          </cell>
          <cell r="AG2134" t="str">
            <v>Q3 2016</v>
          </cell>
          <cell r="AH2134" t="str">
            <v/>
          </cell>
          <cell r="AJ2134">
            <v>1</v>
          </cell>
          <cell r="AK2134">
            <v>1</v>
          </cell>
          <cell r="AM2134" t="str">
            <v>Rest team</v>
          </cell>
        </row>
        <row r="2135">
          <cell r="U2135" t="str">
            <v>0303 Gegevensuitwisseling</v>
          </cell>
          <cell r="AF2135" t="str">
            <v>201609</v>
          </cell>
          <cell r="AG2135" t="str">
            <v>Q3 2016</v>
          </cell>
          <cell r="AH2135" t="str">
            <v/>
          </cell>
          <cell r="AJ2135">
            <v>1</v>
          </cell>
          <cell r="AK2135">
            <v>1</v>
          </cell>
          <cell r="AM2135" t="str">
            <v>Rest team</v>
          </cell>
        </row>
        <row r="2136">
          <cell r="U2136" t="str">
            <v>0303 Gegevensuitwisseling</v>
          </cell>
          <cell r="AF2136" t="str">
            <v>201609</v>
          </cell>
          <cell r="AG2136" t="str">
            <v>Q3 2016</v>
          </cell>
          <cell r="AH2136" t="str">
            <v/>
          </cell>
          <cell r="AJ2136">
            <v>1</v>
          </cell>
          <cell r="AK2136">
            <v>1</v>
          </cell>
          <cell r="AM2136" t="str">
            <v>Rest team</v>
          </cell>
        </row>
        <row r="2137">
          <cell r="U2137" t="str">
            <v>0303 Gegevensuitwisseling</v>
          </cell>
          <cell r="AF2137" t="str">
            <v>201603</v>
          </cell>
          <cell r="AG2137" t="str">
            <v>Q1 2016</v>
          </cell>
          <cell r="AH2137">
            <v>1</v>
          </cell>
          <cell r="AJ2137" t="str">
            <v/>
          </cell>
          <cell r="AK2137">
            <v>1</v>
          </cell>
          <cell r="AM2137" t="str">
            <v>Rest team</v>
          </cell>
        </row>
        <row r="2138">
          <cell r="U2138" t="str">
            <v>0303 Gegevensuitwisseling</v>
          </cell>
          <cell r="AF2138" t="str">
            <v>201601</v>
          </cell>
          <cell r="AG2138" t="str">
            <v>Q1 2016</v>
          </cell>
          <cell r="AH2138">
            <v>1</v>
          </cell>
          <cell r="AJ2138" t="str">
            <v/>
          </cell>
          <cell r="AK2138">
            <v>1</v>
          </cell>
          <cell r="AM2138" t="str">
            <v>Rest team</v>
          </cell>
        </row>
        <row r="2139">
          <cell r="U2139" t="str">
            <v>0303 Gegevensuitwisseling</v>
          </cell>
          <cell r="AF2139" t="str">
            <v>201608</v>
          </cell>
          <cell r="AG2139" t="str">
            <v>Q3 2016</v>
          </cell>
          <cell r="AH2139">
            <v>1</v>
          </cell>
          <cell r="AJ2139" t="str">
            <v/>
          </cell>
          <cell r="AK2139">
            <v>1</v>
          </cell>
          <cell r="AM2139" t="str">
            <v>Rest team</v>
          </cell>
        </row>
        <row r="2140">
          <cell r="U2140" t="str">
            <v>0303 Gegevensuitwisseling</v>
          </cell>
          <cell r="AF2140" t="str">
            <v>201611</v>
          </cell>
          <cell r="AG2140" t="str">
            <v>Q4 2016</v>
          </cell>
          <cell r="AH2140" t="str">
            <v/>
          </cell>
          <cell r="AJ2140">
            <v>1</v>
          </cell>
          <cell r="AK2140">
            <v>1</v>
          </cell>
          <cell r="AM2140" t="str">
            <v>Rest team</v>
          </cell>
        </row>
        <row r="2141">
          <cell r="U2141" t="str">
            <v>0303 Gegevensuitwisseling</v>
          </cell>
          <cell r="AF2141" t="str">
            <v>201603</v>
          </cell>
          <cell r="AG2141" t="str">
            <v>Q1 2016</v>
          </cell>
          <cell r="AH2141">
            <v>1</v>
          </cell>
          <cell r="AJ2141" t="str">
            <v/>
          </cell>
          <cell r="AK2141">
            <v>1</v>
          </cell>
          <cell r="AM2141" t="str">
            <v>Rest team</v>
          </cell>
        </row>
        <row r="2142">
          <cell r="U2142" t="str">
            <v>0303 Gegevensuitwisseling</v>
          </cell>
          <cell r="AF2142" t="str">
            <v>201607</v>
          </cell>
          <cell r="AG2142" t="str">
            <v>Q3 2016</v>
          </cell>
          <cell r="AH2142" t="str">
            <v/>
          </cell>
          <cell r="AJ2142">
            <v>1</v>
          </cell>
          <cell r="AK2142">
            <v>1</v>
          </cell>
          <cell r="AM2142" t="str">
            <v>Rest team</v>
          </cell>
        </row>
        <row r="2143">
          <cell r="U2143" t="str">
            <v>0303 Gegevensuitwisseling</v>
          </cell>
          <cell r="AF2143" t="str">
            <v>201603</v>
          </cell>
          <cell r="AG2143" t="str">
            <v>Q1 2016</v>
          </cell>
          <cell r="AH2143">
            <v>1</v>
          </cell>
          <cell r="AJ2143" t="str">
            <v/>
          </cell>
          <cell r="AK2143">
            <v>1</v>
          </cell>
          <cell r="AM2143" t="str">
            <v>Rest team</v>
          </cell>
        </row>
        <row r="2144">
          <cell r="U2144" t="str">
            <v>0303 Gegevensuitwisseling</v>
          </cell>
          <cell r="AF2144" t="str">
            <v>201601</v>
          </cell>
          <cell r="AG2144" t="str">
            <v>Q1 2016</v>
          </cell>
          <cell r="AH2144" t="str">
            <v/>
          </cell>
          <cell r="AJ2144">
            <v>1</v>
          </cell>
          <cell r="AK2144">
            <v>1</v>
          </cell>
          <cell r="AM2144" t="str">
            <v>Rest team</v>
          </cell>
        </row>
        <row r="2145">
          <cell r="U2145" t="str">
            <v>0303 Gegevensuitwisseling</v>
          </cell>
          <cell r="AF2145" t="str">
            <v>201701</v>
          </cell>
          <cell r="AG2145" t="str">
            <v>Q1 2017</v>
          </cell>
          <cell r="AH2145" t="str">
            <v/>
          </cell>
          <cell r="AJ2145">
            <v>1</v>
          </cell>
          <cell r="AK2145">
            <v>1</v>
          </cell>
          <cell r="AM2145" t="str">
            <v>Rest team</v>
          </cell>
        </row>
        <row r="2146">
          <cell r="U2146" t="str">
            <v>0303 Gegevensuitwisseling</v>
          </cell>
          <cell r="AF2146" t="str">
            <v>201603</v>
          </cell>
          <cell r="AG2146" t="str">
            <v>Q1 2016</v>
          </cell>
          <cell r="AH2146">
            <v>1</v>
          </cell>
          <cell r="AJ2146" t="str">
            <v/>
          </cell>
          <cell r="AK2146">
            <v>1</v>
          </cell>
          <cell r="AM2146" t="str">
            <v>Rest team</v>
          </cell>
        </row>
        <row r="2147">
          <cell r="U2147" t="str">
            <v>0303 Gegevensuitwisseling</v>
          </cell>
          <cell r="AF2147" t="str">
            <v>201606</v>
          </cell>
          <cell r="AG2147" t="str">
            <v>Q2 2016</v>
          </cell>
          <cell r="AH2147" t="str">
            <v/>
          </cell>
          <cell r="AJ2147">
            <v>1</v>
          </cell>
          <cell r="AK2147">
            <v>1</v>
          </cell>
          <cell r="AM2147" t="str">
            <v>Rest team</v>
          </cell>
        </row>
        <row r="2148">
          <cell r="U2148" t="str">
            <v>0303 Gegevensuitwisseling</v>
          </cell>
          <cell r="AF2148" t="str">
            <v>201701</v>
          </cell>
          <cell r="AG2148" t="str">
            <v>Q1 2017</v>
          </cell>
          <cell r="AH2148">
            <v>1</v>
          </cell>
          <cell r="AJ2148" t="str">
            <v/>
          </cell>
          <cell r="AK2148">
            <v>1</v>
          </cell>
          <cell r="AM2148" t="str">
            <v>Rest team</v>
          </cell>
        </row>
        <row r="2149">
          <cell r="U2149" t="str">
            <v>0303 Gegevensuitwisseling</v>
          </cell>
          <cell r="AF2149" t="str">
            <v>201606</v>
          </cell>
          <cell r="AG2149" t="str">
            <v>Q2 2016</v>
          </cell>
          <cell r="AH2149">
            <v>1</v>
          </cell>
          <cell r="AJ2149" t="str">
            <v/>
          </cell>
          <cell r="AK2149">
            <v>1</v>
          </cell>
          <cell r="AM2149" t="str">
            <v>Rest team</v>
          </cell>
        </row>
        <row r="2150">
          <cell r="U2150" t="str">
            <v>0303 Gegevensuitwisseling</v>
          </cell>
          <cell r="AF2150" t="str">
            <v>201606</v>
          </cell>
          <cell r="AG2150" t="str">
            <v>Q2 2016</v>
          </cell>
          <cell r="AH2150" t="str">
            <v/>
          </cell>
          <cell r="AJ2150">
            <v>1</v>
          </cell>
          <cell r="AK2150">
            <v>1</v>
          </cell>
          <cell r="AM2150" t="str">
            <v>Rest team</v>
          </cell>
        </row>
        <row r="2151">
          <cell r="U2151" t="str">
            <v>0303 Gegevensuitwisseling</v>
          </cell>
          <cell r="AF2151" t="str">
            <v>201611</v>
          </cell>
          <cell r="AG2151" t="str">
            <v>Q4 2016</v>
          </cell>
          <cell r="AH2151">
            <v>1</v>
          </cell>
          <cell r="AJ2151" t="str">
            <v/>
          </cell>
          <cell r="AK2151">
            <v>1</v>
          </cell>
          <cell r="AM2151" t="str">
            <v>Rest team</v>
          </cell>
        </row>
        <row r="2152">
          <cell r="U2152" t="str">
            <v>0303 Gegevensuitwisseling</v>
          </cell>
          <cell r="AF2152" t="str">
            <v>201701</v>
          </cell>
          <cell r="AG2152" t="str">
            <v>Q1 2017</v>
          </cell>
          <cell r="AH2152" t="str">
            <v/>
          </cell>
          <cell r="AJ2152">
            <v>1</v>
          </cell>
          <cell r="AK2152">
            <v>1</v>
          </cell>
          <cell r="AM2152" t="str">
            <v>Rest team</v>
          </cell>
        </row>
        <row r="2153">
          <cell r="U2153" t="str">
            <v>0303 Gegevensuitwisseling</v>
          </cell>
          <cell r="AF2153" t="str">
            <v>201601</v>
          </cell>
          <cell r="AG2153" t="str">
            <v>Q1 2016</v>
          </cell>
          <cell r="AH2153" t="str">
            <v/>
          </cell>
          <cell r="AJ2153">
            <v>1</v>
          </cell>
          <cell r="AK2153">
            <v>1</v>
          </cell>
          <cell r="AM2153" t="str">
            <v>Rest team</v>
          </cell>
        </row>
        <row r="2154">
          <cell r="U2154" t="str">
            <v>0303 Gegevensuitwisseling</v>
          </cell>
          <cell r="AF2154" t="str">
            <v>201602</v>
          </cell>
          <cell r="AG2154" t="str">
            <v>Q1 2016</v>
          </cell>
          <cell r="AH2154">
            <v>1</v>
          </cell>
          <cell r="AJ2154" t="str">
            <v/>
          </cell>
          <cell r="AK2154">
            <v>1</v>
          </cell>
          <cell r="AM2154" t="str">
            <v>Rest team</v>
          </cell>
        </row>
        <row r="2155">
          <cell r="U2155" t="str">
            <v>0303 Gegevensuitwisseling</v>
          </cell>
          <cell r="AF2155" t="str">
            <v>201606</v>
          </cell>
          <cell r="AG2155" t="str">
            <v>Q2 2016</v>
          </cell>
          <cell r="AH2155" t="str">
            <v/>
          </cell>
          <cell r="AJ2155">
            <v>1</v>
          </cell>
          <cell r="AK2155">
            <v>1</v>
          </cell>
          <cell r="AM2155" t="str">
            <v>Rest team</v>
          </cell>
        </row>
        <row r="2156">
          <cell r="U2156" t="str">
            <v>0303 Gegevensuitwisseling</v>
          </cell>
          <cell r="AF2156" t="str">
            <v>201605</v>
          </cell>
          <cell r="AG2156" t="str">
            <v>Q2 2016</v>
          </cell>
          <cell r="AH2156" t="str">
            <v/>
          </cell>
          <cell r="AJ2156">
            <v>1</v>
          </cell>
          <cell r="AK2156">
            <v>1</v>
          </cell>
          <cell r="AM2156" t="str">
            <v>Rest team</v>
          </cell>
        </row>
        <row r="2157">
          <cell r="U2157" t="str">
            <v>0303 Gegevensuitwisseling</v>
          </cell>
          <cell r="AF2157" t="str">
            <v>201609</v>
          </cell>
          <cell r="AG2157" t="str">
            <v>Q3 2016</v>
          </cell>
          <cell r="AH2157" t="str">
            <v/>
          </cell>
          <cell r="AJ2157">
            <v>1</v>
          </cell>
          <cell r="AK2157">
            <v>1</v>
          </cell>
          <cell r="AM2157" t="str">
            <v>Rest team</v>
          </cell>
        </row>
        <row r="2158">
          <cell r="U2158" t="str">
            <v>0303 Gegevensuitwisseling</v>
          </cell>
          <cell r="AF2158" t="str">
            <v>201601</v>
          </cell>
          <cell r="AG2158" t="str">
            <v>Q1 2016</v>
          </cell>
          <cell r="AH2158" t="str">
            <v/>
          </cell>
          <cell r="AJ2158">
            <v>1</v>
          </cell>
          <cell r="AK2158">
            <v>1</v>
          </cell>
          <cell r="AM2158" t="str">
            <v>Rest team</v>
          </cell>
        </row>
        <row r="2159">
          <cell r="U2159" t="str">
            <v>0303 Gegevensuitwisseling</v>
          </cell>
          <cell r="AF2159" t="str">
            <v>201608</v>
          </cell>
          <cell r="AG2159" t="str">
            <v>Q3 2016</v>
          </cell>
          <cell r="AH2159" t="str">
            <v/>
          </cell>
          <cell r="AJ2159">
            <v>1</v>
          </cell>
          <cell r="AK2159">
            <v>1</v>
          </cell>
          <cell r="AM2159" t="str">
            <v>Rest team</v>
          </cell>
        </row>
        <row r="2160">
          <cell r="U2160" t="str">
            <v>0303 Gegevensuitwisseling</v>
          </cell>
          <cell r="AF2160" t="str">
            <v>201602</v>
          </cell>
          <cell r="AG2160" t="str">
            <v>Q1 2016</v>
          </cell>
          <cell r="AH2160">
            <v>1</v>
          </cell>
          <cell r="AJ2160" t="str">
            <v/>
          </cell>
          <cell r="AK2160">
            <v>1</v>
          </cell>
          <cell r="AM2160" t="str">
            <v>Rest team</v>
          </cell>
        </row>
        <row r="2161">
          <cell r="U2161" t="str">
            <v>0303 Gegevensuitwisseling</v>
          </cell>
          <cell r="AF2161" t="str">
            <v>201606</v>
          </cell>
          <cell r="AG2161" t="str">
            <v>Q2 2016</v>
          </cell>
          <cell r="AH2161" t="str">
            <v/>
          </cell>
          <cell r="AJ2161">
            <v>1</v>
          </cell>
          <cell r="AK2161">
            <v>1</v>
          </cell>
          <cell r="AM2161" t="str">
            <v>Rest team</v>
          </cell>
        </row>
        <row r="2162">
          <cell r="U2162" t="str">
            <v>0303 Gegevensuitwisseling</v>
          </cell>
          <cell r="AF2162" t="str">
            <v>201603</v>
          </cell>
          <cell r="AG2162" t="str">
            <v>Q1 2016</v>
          </cell>
          <cell r="AH2162" t="str">
            <v/>
          </cell>
          <cell r="AJ2162">
            <v>1</v>
          </cell>
          <cell r="AK2162">
            <v>1</v>
          </cell>
          <cell r="AM2162" t="str">
            <v>Rest team</v>
          </cell>
        </row>
        <row r="2163">
          <cell r="U2163" t="str">
            <v>0303 Gegevensuitwisseling</v>
          </cell>
          <cell r="AF2163" t="str">
            <v>201605</v>
          </cell>
          <cell r="AG2163" t="str">
            <v>Q2 2016</v>
          </cell>
          <cell r="AH2163">
            <v>1</v>
          </cell>
          <cell r="AJ2163" t="str">
            <v/>
          </cell>
          <cell r="AK2163">
            <v>1</v>
          </cell>
          <cell r="AM2163" t="str">
            <v>Rest team</v>
          </cell>
        </row>
        <row r="2164">
          <cell r="U2164" t="str">
            <v>0303 Gegevensuitwisseling</v>
          </cell>
          <cell r="AF2164" t="str">
            <v>201607</v>
          </cell>
          <cell r="AG2164" t="str">
            <v>Q3 2016</v>
          </cell>
          <cell r="AH2164" t="str">
            <v/>
          </cell>
          <cell r="AJ2164">
            <v>1</v>
          </cell>
          <cell r="AK2164">
            <v>1</v>
          </cell>
          <cell r="AM2164" t="str">
            <v>Rest team</v>
          </cell>
        </row>
        <row r="2165">
          <cell r="U2165" t="str">
            <v>0303 Gegevensuitwisseling</v>
          </cell>
          <cell r="AF2165" t="str">
            <v>201701</v>
          </cell>
          <cell r="AG2165" t="str">
            <v>Q1 2017</v>
          </cell>
          <cell r="AH2165" t="str">
            <v/>
          </cell>
          <cell r="AJ2165">
            <v>1</v>
          </cell>
          <cell r="AK2165">
            <v>1</v>
          </cell>
          <cell r="AM2165" t="str">
            <v>Rest team</v>
          </cell>
        </row>
        <row r="2166">
          <cell r="U2166" t="str">
            <v>0303 Gegevensuitwisseling</v>
          </cell>
          <cell r="AF2166" t="str">
            <v>201608</v>
          </cell>
          <cell r="AG2166" t="str">
            <v>Q3 2016</v>
          </cell>
          <cell r="AH2166">
            <v>1</v>
          </cell>
          <cell r="AJ2166" t="str">
            <v/>
          </cell>
          <cell r="AK2166">
            <v>1</v>
          </cell>
          <cell r="AM2166" t="str">
            <v>Rest team</v>
          </cell>
        </row>
        <row r="2167">
          <cell r="U2167" t="str">
            <v>0303 Gegevensuitwisseling</v>
          </cell>
          <cell r="AF2167" t="str">
            <v>201608</v>
          </cell>
          <cell r="AG2167" t="str">
            <v>Q3 2016</v>
          </cell>
          <cell r="AH2167">
            <v>1</v>
          </cell>
          <cell r="AJ2167" t="str">
            <v/>
          </cell>
          <cell r="AK2167">
            <v>1</v>
          </cell>
          <cell r="AM2167" t="str">
            <v>Rest team</v>
          </cell>
        </row>
        <row r="2168">
          <cell r="U2168" t="str">
            <v>0303 Gegevensuitwisseling</v>
          </cell>
          <cell r="AF2168" t="str">
            <v>201606</v>
          </cell>
          <cell r="AG2168" t="str">
            <v>Q2 2016</v>
          </cell>
          <cell r="AH2168" t="str">
            <v/>
          </cell>
          <cell r="AJ2168">
            <v>1</v>
          </cell>
          <cell r="AK2168">
            <v>1</v>
          </cell>
          <cell r="AM2168" t="str">
            <v>Rest team</v>
          </cell>
        </row>
        <row r="2169">
          <cell r="U2169" t="str">
            <v>0303 Gegevensuitwisseling</v>
          </cell>
          <cell r="AF2169" t="str">
            <v>201602</v>
          </cell>
          <cell r="AG2169" t="str">
            <v>Q1 2016</v>
          </cell>
          <cell r="AH2169">
            <v>1</v>
          </cell>
          <cell r="AJ2169" t="str">
            <v/>
          </cell>
          <cell r="AK2169">
            <v>1</v>
          </cell>
          <cell r="AM2169" t="str">
            <v>Rest team</v>
          </cell>
        </row>
        <row r="2170">
          <cell r="U2170" t="str">
            <v>0303 Gegevensuitwisseling</v>
          </cell>
          <cell r="AF2170" t="str">
            <v>201602</v>
          </cell>
          <cell r="AG2170" t="str">
            <v>Q1 2016</v>
          </cell>
          <cell r="AH2170">
            <v>1</v>
          </cell>
          <cell r="AJ2170" t="str">
            <v/>
          </cell>
          <cell r="AK2170">
            <v>1</v>
          </cell>
          <cell r="AM2170" t="str">
            <v>Rest team</v>
          </cell>
        </row>
        <row r="2171">
          <cell r="U2171" t="str">
            <v>0303 Gegevensuitwisseling</v>
          </cell>
          <cell r="AF2171" t="str">
            <v>201611</v>
          </cell>
          <cell r="AG2171" t="str">
            <v>Q4 2016</v>
          </cell>
          <cell r="AH2171" t="str">
            <v/>
          </cell>
          <cell r="AJ2171">
            <v>1</v>
          </cell>
          <cell r="AK2171">
            <v>1</v>
          </cell>
          <cell r="AM2171" t="str">
            <v>Rest team</v>
          </cell>
        </row>
        <row r="2172">
          <cell r="U2172" t="str">
            <v>0303 Gegevensuitwisseling</v>
          </cell>
          <cell r="AF2172" t="str">
            <v>201611</v>
          </cell>
          <cell r="AG2172" t="str">
            <v>Q4 2016</v>
          </cell>
          <cell r="AH2172" t="str">
            <v/>
          </cell>
          <cell r="AJ2172">
            <v>1</v>
          </cell>
          <cell r="AK2172">
            <v>1</v>
          </cell>
          <cell r="AM2172" t="str">
            <v>Rest team</v>
          </cell>
        </row>
        <row r="2173">
          <cell r="U2173" t="str">
            <v>0303 Gegevensuitwisseling</v>
          </cell>
          <cell r="AF2173" t="str">
            <v>201606</v>
          </cell>
          <cell r="AG2173" t="str">
            <v>Q2 2016</v>
          </cell>
          <cell r="AH2173">
            <v>1</v>
          </cell>
          <cell r="AJ2173" t="str">
            <v/>
          </cell>
          <cell r="AK2173">
            <v>1</v>
          </cell>
          <cell r="AM2173" t="str">
            <v>Rest team</v>
          </cell>
        </row>
        <row r="2174">
          <cell r="U2174" t="str">
            <v>0303 Gegevensuitwisseling</v>
          </cell>
          <cell r="AF2174" t="str">
            <v>201602</v>
          </cell>
          <cell r="AG2174" t="str">
            <v>Q1 2016</v>
          </cell>
          <cell r="AH2174" t="str">
            <v/>
          </cell>
          <cell r="AJ2174">
            <v>1</v>
          </cell>
          <cell r="AK2174">
            <v>1</v>
          </cell>
          <cell r="AM2174" t="str">
            <v>Rest team</v>
          </cell>
        </row>
        <row r="2175">
          <cell r="U2175" t="str">
            <v>0303 Gegevensuitwisseling</v>
          </cell>
          <cell r="AF2175" t="str">
            <v>201611</v>
          </cell>
          <cell r="AG2175" t="str">
            <v>Q4 2016</v>
          </cell>
          <cell r="AH2175" t="str">
            <v/>
          </cell>
          <cell r="AJ2175">
            <v>1</v>
          </cell>
          <cell r="AK2175">
            <v>1</v>
          </cell>
          <cell r="AM2175" t="str">
            <v>Rest team</v>
          </cell>
        </row>
        <row r="2176">
          <cell r="U2176" t="str">
            <v>0303 Gegevensuitwisseling</v>
          </cell>
          <cell r="AF2176" t="str">
            <v>201602</v>
          </cell>
          <cell r="AG2176" t="str">
            <v>Q1 2016</v>
          </cell>
          <cell r="AH2176">
            <v>1</v>
          </cell>
          <cell r="AJ2176" t="str">
            <v/>
          </cell>
          <cell r="AK2176">
            <v>1</v>
          </cell>
          <cell r="AM2176" t="str">
            <v>Rest team</v>
          </cell>
        </row>
        <row r="2177">
          <cell r="U2177" t="str">
            <v>0303 Gegevensuitwisseling</v>
          </cell>
          <cell r="AF2177" t="str">
            <v>201608</v>
          </cell>
          <cell r="AG2177" t="str">
            <v>Q3 2016</v>
          </cell>
          <cell r="AH2177" t="str">
            <v/>
          </cell>
          <cell r="AJ2177">
            <v>1</v>
          </cell>
          <cell r="AK2177">
            <v>1</v>
          </cell>
          <cell r="AM2177" t="str">
            <v>Rest team</v>
          </cell>
        </row>
        <row r="2178">
          <cell r="U2178" t="str">
            <v>0303 Gegevensuitwisseling</v>
          </cell>
          <cell r="AF2178" t="str">
            <v>201601</v>
          </cell>
          <cell r="AG2178" t="str">
            <v>Q1 2016</v>
          </cell>
          <cell r="AH2178" t="str">
            <v/>
          </cell>
          <cell r="AJ2178">
            <v>1</v>
          </cell>
          <cell r="AK2178">
            <v>1</v>
          </cell>
          <cell r="AM2178" t="str">
            <v>Rest team</v>
          </cell>
        </row>
        <row r="2179">
          <cell r="U2179" t="str">
            <v>0303 Gegevensuitwisseling</v>
          </cell>
          <cell r="AF2179" t="str">
            <v>201602</v>
          </cell>
          <cell r="AG2179" t="str">
            <v>Q1 2016</v>
          </cell>
          <cell r="AH2179" t="str">
            <v/>
          </cell>
          <cell r="AJ2179">
            <v>1</v>
          </cell>
          <cell r="AK2179">
            <v>1</v>
          </cell>
          <cell r="AM2179" t="str">
            <v>Rest team</v>
          </cell>
        </row>
        <row r="2180">
          <cell r="U2180" t="str">
            <v>0303 Gegevensuitwisseling</v>
          </cell>
          <cell r="AF2180" t="str">
            <v>201701</v>
          </cell>
          <cell r="AG2180" t="str">
            <v>Q1 2017</v>
          </cell>
          <cell r="AH2180">
            <v>1</v>
          </cell>
          <cell r="AJ2180" t="str">
            <v/>
          </cell>
          <cell r="AK2180">
            <v>1</v>
          </cell>
          <cell r="AM2180" t="str">
            <v>Rest team</v>
          </cell>
        </row>
        <row r="2181">
          <cell r="U2181" t="str">
            <v>0308 Verplichte documenten aanwezig (fysiek/digitaal)</v>
          </cell>
          <cell r="AF2181" t="str">
            <v>201611</v>
          </cell>
          <cell r="AG2181" t="str">
            <v>Q4 2016</v>
          </cell>
          <cell r="AH2181" t="str">
            <v/>
          </cell>
          <cell r="AJ2181">
            <v>1</v>
          </cell>
          <cell r="AK2181">
            <v>1</v>
          </cell>
          <cell r="AM2181" t="str">
            <v>Rest team</v>
          </cell>
        </row>
        <row r="2182">
          <cell r="U2182" t="str">
            <v>0308 Verplichte documenten aanwezig (fysiek/digitaal)</v>
          </cell>
          <cell r="AF2182" t="str">
            <v>201701</v>
          </cell>
          <cell r="AG2182" t="str">
            <v>Q1 2017</v>
          </cell>
          <cell r="AH2182" t="str">
            <v/>
          </cell>
          <cell r="AJ2182">
            <v>1</v>
          </cell>
          <cell r="AK2182">
            <v>1</v>
          </cell>
          <cell r="AM2182" t="str">
            <v>Rest team</v>
          </cell>
        </row>
        <row r="2183">
          <cell r="U2183" t="str">
            <v>0308 Verplichte documenten aanwezig (fysiek/digitaal)</v>
          </cell>
          <cell r="AF2183" t="str">
            <v>201701</v>
          </cell>
          <cell r="AG2183" t="str">
            <v>Q1 2017</v>
          </cell>
          <cell r="AH2183" t="str">
            <v/>
          </cell>
          <cell r="AJ2183">
            <v>1</v>
          </cell>
          <cell r="AK2183">
            <v>1</v>
          </cell>
          <cell r="AM2183" t="str">
            <v>Rest team</v>
          </cell>
        </row>
        <row r="2184">
          <cell r="U2184" t="str">
            <v>0308 Verplichte documenten aanwezig (fysiek/digitaal)</v>
          </cell>
          <cell r="AF2184" t="str">
            <v>201701</v>
          </cell>
          <cell r="AG2184" t="str">
            <v>Q1 2017</v>
          </cell>
          <cell r="AH2184" t="str">
            <v/>
          </cell>
          <cell r="AJ2184">
            <v>1</v>
          </cell>
          <cell r="AK2184">
            <v>1</v>
          </cell>
          <cell r="AM2184" t="str">
            <v>Rest team</v>
          </cell>
        </row>
        <row r="2185">
          <cell r="U2185" t="str">
            <v>0308 Verplichte documenten aanwezig (fysiek/digitaal)</v>
          </cell>
          <cell r="AF2185" t="str">
            <v>201611</v>
          </cell>
          <cell r="AG2185" t="str">
            <v>Q4 2016</v>
          </cell>
          <cell r="AH2185" t="str">
            <v/>
          </cell>
          <cell r="AJ2185">
            <v>1</v>
          </cell>
          <cell r="AK2185">
            <v>1</v>
          </cell>
          <cell r="AM2185" t="str">
            <v>Rest team</v>
          </cell>
        </row>
        <row r="2186">
          <cell r="U2186" t="str">
            <v>0308 Verplichte documenten aanwezig (fysiek/digitaal)</v>
          </cell>
          <cell r="AF2186" t="str">
            <v>201611</v>
          </cell>
          <cell r="AG2186" t="str">
            <v>Q4 2016</v>
          </cell>
          <cell r="AH2186" t="str">
            <v/>
          </cell>
          <cell r="AJ2186">
            <v>1</v>
          </cell>
          <cell r="AK2186">
            <v>1</v>
          </cell>
          <cell r="AM2186" t="str">
            <v>Rest team</v>
          </cell>
        </row>
        <row r="2187">
          <cell r="U2187" t="str">
            <v>0308 Verplichte documenten aanwezig (fysiek/digitaal)</v>
          </cell>
          <cell r="AF2187" t="str">
            <v>201701</v>
          </cell>
          <cell r="AG2187" t="str">
            <v>Q1 2017</v>
          </cell>
          <cell r="AH2187" t="str">
            <v/>
          </cell>
          <cell r="AJ2187">
            <v>1</v>
          </cell>
          <cell r="AK2187">
            <v>1</v>
          </cell>
          <cell r="AM2187" t="str">
            <v>Rest team</v>
          </cell>
        </row>
        <row r="2188">
          <cell r="U2188" t="str">
            <v>0308 Verplichte documenten aanwezig (fysiek/digitaal)</v>
          </cell>
          <cell r="AF2188" t="str">
            <v>201611</v>
          </cell>
          <cell r="AG2188" t="str">
            <v>Q4 2016</v>
          </cell>
          <cell r="AH2188" t="str">
            <v/>
          </cell>
          <cell r="AJ2188">
            <v>1</v>
          </cell>
          <cell r="AK2188">
            <v>1</v>
          </cell>
          <cell r="AM2188" t="str">
            <v>Rest team</v>
          </cell>
        </row>
        <row r="2189">
          <cell r="U2189" t="str">
            <v>0308 Verplichte documenten aanwezig (fysiek/digitaal)</v>
          </cell>
          <cell r="AF2189" t="str">
            <v>201611</v>
          </cell>
          <cell r="AG2189" t="str">
            <v>Q4 2016</v>
          </cell>
          <cell r="AH2189" t="str">
            <v/>
          </cell>
          <cell r="AJ2189">
            <v>1</v>
          </cell>
          <cell r="AK2189">
            <v>1</v>
          </cell>
          <cell r="AM2189" t="str">
            <v>Rest team</v>
          </cell>
        </row>
        <row r="2190">
          <cell r="U2190" t="str">
            <v>0308 Verplichte documenten aanwezig (fysiek/digitaal)</v>
          </cell>
          <cell r="AF2190" t="str">
            <v>201701</v>
          </cell>
          <cell r="AG2190" t="str">
            <v>Q1 2017</v>
          </cell>
          <cell r="AH2190" t="str">
            <v/>
          </cell>
          <cell r="AJ2190">
            <v>1</v>
          </cell>
          <cell r="AK2190">
            <v>1</v>
          </cell>
          <cell r="AM2190" t="str">
            <v>Rest team</v>
          </cell>
        </row>
        <row r="2191">
          <cell r="U2191" t="str">
            <v>0401 Uitgaande correspondentie (aanwezig en juist)</v>
          </cell>
          <cell r="AF2191" t="str">
            <v>201602</v>
          </cell>
          <cell r="AG2191" t="str">
            <v>Q1 2016</v>
          </cell>
          <cell r="AH2191" t="str">
            <v/>
          </cell>
          <cell r="AJ2191">
            <v>1</v>
          </cell>
          <cell r="AK2191">
            <v>1</v>
          </cell>
          <cell r="AM2191" t="str">
            <v>Rest team</v>
          </cell>
        </row>
        <row r="2192">
          <cell r="U2192" t="str">
            <v>0401 Uitgaande correspondentie (aanwezig en juist)</v>
          </cell>
          <cell r="AF2192" t="str">
            <v>201606</v>
          </cell>
          <cell r="AG2192" t="str">
            <v>Q2 2016</v>
          </cell>
          <cell r="AH2192">
            <v>1</v>
          </cell>
          <cell r="AJ2192" t="str">
            <v/>
          </cell>
          <cell r="AK2192">
            <v>1</v>
          </cell>
          <cell r="AM2192" t="str">
            <v>Rest team</v>
          </cell>
        </row>
        <row r="2193">
          <cell r="U2193" t="str">
            <v>0401 Uitgaande correspondentie (aanwezig en juist)</v>
          </cell>
          <cell r="AF2193" t="str">
            <v>201605</v>
          </cell>
          <cell r="AG2193" t="str">
            <v>Q2 2016</v>
          </cell>
          <cell r="AH2193" t="str">
            <v/>
          </cell>
          <cell r="AJ2193">
            <v>1</v>
          </cell>
          <cell r="AK2193">
            <v>1</v>
          </cell>
          <cell r="AM2193" t="str">
            <v>Rest team</v>
          </cell>
        </row>
        <row r="2194">
          <cell r="U2194" t="str">
            <v>0401 Uitgaande correspondentie (aanwezig en juist)</v>
          </cell>
          <cell r="AF2194" t="str">
            <v>201601</v>
          </cell>
          <cell r="AG2194" t="str">
            <v>Q1 2016</v>
          </cell>
          <cell r="AH2194" t="str">
            <v/>
          </cell>
          <cell r="AJ2194" t="str">
            <v/>
          </cell>
          <cell r="AK2194">
            <v>1</v>
          </cell>
          <cell r="AM2194" t="str">
            <v>Rest team</v>
          </cell>
        </row>
        <row r="2195">
          <cell r="U2195" t="str">
            <v>0401 Uitgaande correspondentie (aanwezig en juist)</v>
          </cell>
          <cell r="AF2195" t="str">
            <v>201603</v>
          </cell>
          <cell r="AG2195" t="str">
            <v>Q1 2016</v>
          </cell>
          <cell r="AH2195" t="str">
            <v/>
          </cell>
          <cell r="AJ2195" t="str">
            <v/>
          </cell>
          <cell r="AK2195">
            <v>1</v>
          </cell>
          <cell r="AM2195" t="str">
            <v>Rest team</v>
          </cell>
        </row>
        <row r="2196">
          <cell r="U2196" t="str">
            <v>0401 Uitgaande correspondentie (aanwezig en juist)</v>
          </cell>
          <cell r="AF2196" t="str">
            <v>201606</v>
          </cell>
          <cell r="AG2196" t="str">
            <v>Q2 2016</v>
          </cell>
          <cell r="AH2196">
            <v>1</v>
          </cell>
          <cell r="AJ2196" t="str">
            <v/>
          </cell>
          <cell r="AK2196">
            <v>1</v>
          </cell>
          <cell r="AM2196" t="str">
            <v>Rest team</v>
          </cell>
        </row>
        <row r="2197">
          <cell r="U2197" t="str">
            <v>0401 Uitgaande correspondentie (aanwezig en juist)</v>
          </cell>
          <cell r="AF2197" t="str">
            <v>201607</v>
          </cell>
          <cell r="AG2197" t="str">
            <v>Q3 2016</v>
          </cell>
          <cell r="AH2197">
            <v>1</v>
          </cell>
          <cell r="AJ2197" t="str">
            <v/>
          </cell>
          <cell r="AK2197">
            <v>1</v>
          </cell>
          <cell r="AM2197" t="str">
            <v>Rest team</v>
          </cell>
        </row>
        <row r="2198">
          <cell r="U2198" t="str">
            <v>0401 Uitgaande correspondentie (aanwezig en juist)</v>
          </cell>
          <cell r="AF2198" t="str">
            <v>201608</v>
          </cell>
          <cell r="AG2198" t="str">
            <v>Q3 2016</v>
          </cell>
          <cell r="AH2198">
            <v>1</v>
          </cell>
          <cell r="AJ2198" t="str">
            <v/>
          </cell>
          <cell r="AK2198">
            <v>1</v>
          </cell>
          <cell r="AM2198" t="str">
            <v>Rest team</v>
          </cell>
        </row>
        <row r="2199">
          <cell r="U2199" t="str">
            <v>0401 Uitgaande correspondentie (aanwezig en juist)</v>
          </cell>
          <cell r="AF2199" t="str">
            <v>201608</v>
          </cell>
          <cell r="AG2199" t="str">
            <v>Q3 2016</v>
          </cell>
          <cell r="AH2199">
            <v>1</v>
          </cell>
          <cell r="AJ2199" t="str">
            <v/>
          </cell>
          <cell r="AK2199">
            <v>1</v>
          </cell>
          <cell r="AM2199" t="str">
            <v>Rest team</v>
          </cell>
        </row>
        <row r="2200">
          <cell r="U2200" t="str">
            <v>0401 Uitgaande correspondentie (aanwezig en juist)</v>
          </cell>
          <cell r="AF2200" t="str">
            <v>201701</v>
          </cell>
          <cell r="AG2200" t="str">
            <v>Q1 2017</v>
          </cell>
          <cell r="AH2200">
            <v>1</v>
          </cell>
          <cell r="AJ2200" t="str">
            <v/>
          </cell>
          <cell r="AK2200">
            <v>1</v>
          </cell>
          <cell r="AM2200" t="str">
            <v>Rest team</v>
          </cell>
        </row>
        <row r="2201">
          <cell r="U2201" t="str">
            <v>0401 Uitgaande correspondentie (aanwezig en juist)</v>
          </cell>
          <cell r="AF2201" t="str">
            <v>201601</v>
          </cell>
          <cell r="AG2201" t="str">
            <v>Q1 2016</v>
          </cell>
          <cell r="AH2201">
            <v>1</v>
          </cell>
          <cell r="AJ2201" t="str">
            <v/>
          </cell>
          <cell r="AK2201">
            <v>1</v>
          </cell>
          <cell r="AM2201" t="str">
            <v>Rest team</v>
          </cell>
        </row>
        <row r="2202">
          <cell r="U2202" t="str">
            <v>0401 Uitgaande correspondentie (aanwezig en juist)</v>
          </cell>
          <cell r="AF2202" t="str">
            <v>201601</v>
          </cell>
          <cell r="AG2202" t="str">
            <v>Q1 2016</v>
          </cell>
          <cell r="AH2202">
            <v>1</v>
          </cell>
          <cell r="AJ2202" t="str">
            <v/>
          </cell>
          <cell r="AK2202">
            <v>1</v>
          </cell>
          <cell r="AM2202" t="str">
            <v>Rest team</v>
          </cell>
        </row>
        <row r="2203">
          <cell r="U2203" t="str">
            <v>0401 Uitgaande correspondentie (aanwezig en juist)</v>
          </cell>
          <cell r="AF2203" t="str">
            <v>201611</v>
          </cell>
          <cell r="AG2203" t="str">
            <v>Q4 2016</v>
          </cell>
          <cell r="AH2203">
            <v>1</v>
          </cell>
          <cell r="AJ2203" t="str">
            <v/>
          </cell>
          <cell r="AK2203">
            <v>1</v>
          </cell>
          <cell r="AM2203" t="str">
            <v>Rest team</v>
          </cell>
        </row>
        <row r="2204">
          <cell r="U2204" t="str">
            <v>0401 Uitgaande correspondentie (aanwezig en juist)</v>
          </cell>
          <cell r="AF2204" t="str">
            <v>201603</v>
          </cell>
          <cell r="AG2204" t="str">
            <v>Q1 2016</v>
          </cell>
          <cell r="AH2204">
            <v>1</v>
          </cell>
          <cell r="AJ2204" t="str">
            <v/>
          </cell>
          <cell r="AK2204">
            <v>1</v>
          </cell>
          <cell r="AM2204" t="str">
            <v>Rest team</v>
          </cell>
        </row>
        <row r="2205">
          <cell r="U2205" t="str">
            <v>0401 Uitgaande correspondentie (aanwezig en juist)</v>
          </cell>
          <cell r="AF2205" t="str">
            <v>201606</v>
          </cell>
          <cell r="AG2205" t="str">
            <v>Q2 2016</v>
          </cell>
          <cell r="AH2205">
            <v>1</v>
          </cell>
          <cell r="AJ2205" t="str">
            <v/>
          </cell>
          <cell r="AK2205">
            <v>1</v>
          </cell>
          <cell r="AM2205" t="str">
            <v>Rest team</v>
          </cell>
        </row>
        <row r="2206">
          <cell r="U2206" t="str">
            <v>0401 Uitgaande correspondentie (aanwezig en juist)</v>
          </cell>
          <cell r="AF2206" t="str">
            <v>201611</v>
          </cell>
          <cell r="AG2206" t="str">
            <v>Q4 2016</v>
          </cell>
          <cell r="AH2206">
            <v>1</v>
          </cell>
          <cell r="AJ2206" t="str">
            <v/>
          </cell>
          <cell r="AK2206">
            <v>1</v>
          </cell>
          <cell r="AM2206" t="str">
            <v>Rest team</v>
          </cell>
        </row>
        <row r="2207">
          <cell r="U2207" t="str">
            <v>0401 Uitgaande correspondentie (aanwezig en juist)</v>
          </cell>
          <cell r="AF2207" t="str">
            <v>201609</v>
          </cell>
          <cell r="AG2207" t="str">
            <v>Q3 2016</v>
          </cell>
          <cell r="AH2207">
            <v>1</v>
          </cell>
          <cell r="AJ2207" t="str">
            <v/>
          </cell>
          <cell r="AK2207">
            <v>1</v>
          </cell>
          <cell r="AM2207" t="str">
            <v>Rest team</v>
          </cell>
        </row>
        <row r="2208">
          <cell r="U2208" t="str">
            <v>0401 Uitgaande correspondentie (aanwezig en juist)</v>
          </cell>
          <cell r="AF2208" t="str">
            <v>201609</v>
          </cell>
          <cell r="AG2208" t="str">
            <v>Q3 2016</v>
          </cell>
          <cell r="AH2208">
            <v>1</v>
          </cell>
          <cell r="AJ2208" t="str">
            <v/>
          </cell>
          <cell r="AK2208">
            <v>1</v>
          </cell>
          <cell r="AM2208" t="str">
            <v>Rest team</v>
          </cell>
        </row>
        <row r="2209">
          <cell r="U2209" t="str">
            <v>0401 Uitgaande correspondentie (aanwezig en juist)</v>
          </cell>
          <cell r="AF2209" t="str">
            <v>201701</v>
          </cell>
          <cell r="AG2209" t="str">
            <v>Q1 2017</v>
          </cell>
          <cell r="AH2209">
            <v>1</v>
          </cell>
          <cell r="AJ2209" t="str">
            <v/>
          </cell>
          <cell r="AK2209">
            <v>1</v>
          </cell>
          <cell r="AM2209" t="str">
            <v>Rest team</v>
          </cell>
        </row>
        <row r="2210">
          <cell r="U2210" t="str">
            <v>0401 Uitgaande correspondentie (aanwezig en juist)</v>
          </cell>
          <cell r="AF2210" t="str">
            <v>201603</v>
          </cell>
          <cell r="AG2210" t="str">
            <v>Q1 2016</v>
          </cell>
          <cell r="AH2210">
            <v>1</v>
          </cell>
          <cell r="AJ2210" t="str">
            <v/>
          </cell>
          <cell r="AK2210">
            <v>1</v>
          </cell>
          <cell r="AM2210" t="str">
            <v>Rest team</v>
          </cell>
        </row>
        <row r="2211">
          <cell r="U2211" t="str">
            <v>0401 Uitgaande correspondentie (aanwezig en juist)</v>
          </cell>
          <cell r="AF2211" t="str">
            <v>201606</v>
          </cell>
          <cell r="AG2211" t="str">
            <v>Q2 2016</v>
          </cell>
          <cell r="AH2211">
            <v>1</v>
          </cell>
          <cell r="AJ2211" t="str">
            <v/>
          </cell>
          <cell r="AK2211">
            <v>1</v>
          </cell>
          <cell r="AM2211" t="str">
            <v>Rest team</v>
          </cell>
        </row>
        <row r="2212">
          <cell r="U2212" t="str">
            <v>0401 Uitgaande correspondentie (aanwezig en juist)</v>
          </cell>
          <cell r="AF2212" t="str">
            <v>201607</v>
          </cell>
          <cell r="AG2212" t="str">
            <v>Q3 2016</v>
          </cell>
          <cell r="AH2212">
            <v>1</v>
          </cell>
          <cell r="AJ2212" t="str">
            <v/>
          </cell>
          <cell r="AK2212">
            <v>1</v>
          </cell>
          <cell r="AM2212" t="str">
            <v>Rest team</v>
          </cell>
        </row>
        <row r="2213">
          <cell r="U2213" t="str">
            <v>0401 Uitgaande correspondentie (aanwezig en juist)</v>
          </cell>
          <cell r="AF2213" t="str">
            <v>201609</v>
          </cell>
          <cell r="AG2213" t="str">
            <v>Q3 2016</v>
          </cell>
          <cell r="AH2213">
            <v>1</v>
          </cell>
          <cell r="AJ2213" t="str">
            <v/>
          </cell>
          <cell r="AK2213">
            <v>1</v>
          </cell>
          <cell r="AM2213" t="str">
            <v>Rest team</v>
          </cell>
        </row>
        <row r="2214">
          <cell r="U2214" t="str">
            <v>0401 Uitgaande correspondentie (aanwezig en juist)</v>
          </cell>
          <cell r="AF2214" t="str">
            <v>201603</v>
          </cell>
          <cell r="AG2214" t="str">
            <v>Q1 2016</v>
          </cell>
          <cell r="AH2214">
            <v>1</v>
          </cell>
          <cell r="AJ2214" t="str">
            <v/>
          </cell>
          <cell r="AK2214">
            <v>1</v>
          </cell>
          <cell r="AM2214" t="str">
            <v>Rest team</v>
          </cell>
        </row>
        <row r="2215">
          <cell r="U2215" t="str">
            <v>0401 Uitgaande correspondentie (aanwezig en juist)</v>
          </cell>
          <cell r="AF2215" t="str">
            <v>201606</v>
          </cell>
          <cell r="AG2215" t="str">
            <v>Q2 2016</v>
          </cell>
          <cell r="AH2215">
            <v>1</v>
          </cell>
          <cell r="AJ2215" t="str">
            <v/>
          </cell>
          <cell r="AK2215">
            <v>1</v>
          </cell>
          <cell r="AM2215" t="str">
            <v>Rest team</v>
          </cell>
        </row>
        <row r="2216">
          <cell r="U2216" t="str">
            <v>0401 Uitgaande correspondentie (aanwezig en juist)</v>
          </cell>
          <cell r="AF2216" t="str">
            <v>201611</v>
          </cell>
          <cell r="AG2216" t="str">
            <v>Q4 2016</v>
          </cell>
          <cell r="AH2216">
            <v>1</v>
          </cell>
          <cell r="AJ2216" t="str">
            <v/>
          </cell>
          <cell r="AK2216">
            <v>1</v>
          </cell>
          <cell r="AM2216" t="str">
            <v>Rest team</v>
          </cell>
        </row>
        <row r="2217">
          <cell r="U2217" t="str">
            <v>0401 Uitgaande correspondentie (aanwezig en juist)</v>
          </cell>
          <cell r="AF2217" t="str">
            <v>201601</v>
          </cell>
          <cell r="AG2217" t="str">
            <v>Q1 2016</v>
          </cell>
          <cell r="AH2217">
            <v>1</v>
          </cell>
          <cell r="AJ2217" t="str">
            <v/>
          </cell>
          <cell r="AK2217">
            <v>1</v>
          </cell>
          <cell r="AM2217" t="str">
            <v>Rest team</v>
          </cell>
        </row>
        <row r="2218">
          <cell r="U2218" t="str">
            <v>0401 Uitgaande correspondentie (aanwezig en juist)</v>
          </cell>
          <cell r="AF2218" t="str">
            <v>201605</v>
          </cell>
          <cell r="AG2218" t="str">
            <v>Q2 2016</v>
          </cell>
          <cell r="AH2218">
            <v>1</v>
          </cell>
          <cell r="AJ2218" t="str">
            <v/>
          </cell>
          <cell r="AK2218">
            <v>1</v>
          </cell>
          <cell r="AM2218" t="str">
            <v>Rest team</v>
          </cell>
        </row>
        <row r="2219">
          <cell r="U2219" t="str">
            <v>0401 Uitgaande correspondentie (aanwezig en juist)</v>
          </cell>
          <cell r="AF2219" t="str">
            <v>201601</v>
          </cell>
          <cell r="AG2219" t="str">
            <v>Q1 2016</v>
          </cell>
          <cell r="AH2219">
            <v>1</v>
          </cell>
          <cell r="AJ2219" t="str">
            <v/>
          </cell>
          <cell r="AK2219">
            <v>1</v>
          </cell>
          <cell r="AM2219" t="str">
            <v>Rest team</v>
          </cell>
        </row>
        <row r="2220">
          <cell r="U2220" t="str">
            <v>0401 Uitgaande correspondentie (aanwezig en juist)</v>
          </cell>
          <cell r="AF2220" t="str">
            <v>201701</v>
          </cell>
          <cell r="AG2220" t="str">
            <v>Q1 2017</v>
          </cell>
          <cell r="AH2220">
            <v>1</v>
          </cell>
          <cell r="AJ2220" t="str">
            <v/>
          </cell>
          <cell r="AK2220">
            <v>1</v>
          </cell>
          <cell r="AM2220" t="str">
            <v>Rest team</v>
          </cell>
        </row>
        <row r="2221">
          <cell r="U2221" t="str">
            <v>0401 Uitgaande correspondentie (aanwezig en juist)</v>
          </cell>
          <cell r="AF2221" t="str">
            <v>201602</v>
          </cell>
          <cell r="AG2221" t="str">
            <v>Q1 2016</v>
          </cell>
          <cell r="AH2221">
            <v>1</v>
          </cell>
          <cell r="AJ2221" t="str">
            <v/>
          </cell>
          <cell r="AK2221">
            <v>1</v>
          </cell>
          <cell r="AM2221" t="str">
            <v>Rest team</v>
          </cell>
        </row>
        <row r="2222">
          <cell r="U2222" t="str">
            <v>0401 Uitgaande correspondentie (aanwezig en juist)</v>
          </cell>
          <cell r="AF2222" t="str">
            <v>201608</v>
          </cell>
          <cell r="AG2222" t="str">
            <v>Q3 2016</v>
          </cell>
          <cell r="AH2222">
            <v>1</v>
          </cell>
          <cell r="AJ2222" t="str">
            <v/>
          </cell>
          <cell r="AK2222">
            <v>1</v>
          </cell>
          <cell r="AM2222" t="str">
            <v>Rest team</v>
          </cell>
        </row>
        <row r="2223">
          <cell r="U2223" t="str">
            <v>0401 Uitgaande correspondentie (aanwezig en juist)</v>
          </cell>
          <cell r="AF2223" t="str">
            <v>201611</v>
          </cell>
          <cell r="AG2223" t="str">
            <v>Q4 2016</v>
          </cell>
          <cell r="AH2223">
            <v>1</v>
          </cell>
          <cell r="AJ2223" t="str">
            <v/>
          </cell>
          <cell r="AK2223">
            <v>1</v>
          </cell>
          <cell r="AM2223" t="str">
            <v>Rest team</v>
          </cell>
        </row>
        <row r="2224">
          <cell r="U2224" t="str">
            <v>0401 Uitgaande correspondentie (aanwezig en juist)</v>
          </cell>
          <cell r="AF2224" t="str">
            <v>201609</v>
          </cell>
          <cell r="AG2224" t="str">
            <v>Q3 2016</v>
          </cell>
          <cell r="AH2224">
            <v>1</v>
          </cell>
          <cell r="AJ2224" t="str">
            <v/>
          </cell>
          <cell r="AK2224">
            <v>1</v>
          </cell>
          <cell r="AM2224" t="str">
            <v>Rest team</v>
          </cell>
        </row>
        <row r="2225">
          <cell r="U2225" t="str">
            <v>0401 Uitgaande correspondentie (aanwezig en juist)</v>
          </cell>
          <cell r="AF2225" t="str">
            <v>201606</v>
          </cell>
          <cell r="AG2225" t="str">
            <v>Q2 2016</v>
          </cell>
          <cell r="AH2225">
            <v>1</v>
          </cell>
          <cell r="AJ2225" t="str">
            <v/>
          </cell>
          <cell r="AK2225">
            <v>1</v>
          </cell>
          <cell r="AM2225" t="str">
            <v>Rest team</v>
          </cell>
        </row>
        <row r="2226">
          <cell r="U2226" t="str">
            <v>0401 Uitgaande correspondentie (aanwezig en juist)</v>
          </cell>
          <cell r="AF2226" t="str">
            <v>201602</v>
          </cell>
          <cell r="AG2226" t="str">
            <v>Q1 2016</v>
          </cell>
          <cell r="AH2226">
            <v>1</v>
          </cell>
          <cell r="AJ2226" t="str">
            <v/>
          </cell>
          <cell r="AK2226">
            <v>1</v>
          </cell>
          <cell r="AM2226" t="str">
            <v>Rest team</v>
          </cell>
        </row>
        <row r="2227">
          <cell r="U2227" t="str">
            <v>0401 Uitgaande correspondentie (aanwezig en juist)</v>
          </cell>
          <cell r="AF2227" t="str">
            <v>201606</v>
          </cell>
          <cell r="AG2227" t="str">
            <v>Q2 2016</v>
          </cell>
          <cell r="AH2227">
            <v>1</v>
          </cell>
          <cell r="AJ2227" t="str">
            <v/>
          </cell>
          <cell r="AK2227">
            <v>1</v>
          </cell>
          <cell r="AM2227" t="str">
            <v>Rest team</v>
          </cell>
        </row>
        <row r="2228">
          <cell r="U2228" t="str">
            <v>0401 Uitgaande correspondentie (aanwezig en juist)</v>
          </cell>
          <cell r="AF2228" t="str">
            <v>201605</v>
          </cell>
          <cell r="AG2228" t="str">
            <v>Q2 2016</v>
          </cell>
          <cell r="AH2228">
            <v>1</v>
          </cell>
          <cell r="AJ2228" t="str">
            <v/>
          </cell>
          <cell r="AK2228">
            <v>1</v>
          </cell>
          <cell r="AM2228" t="str">
            <v>Rest team</v>
          </cell>
        </row>
        <row r="2229">
          <cell r="U2229" t="str">
            <v>0401 Uitgaande correspondentie (aanwezig en juist)</v>
          </cell>
          <cell r="AF2229" t="str">
            <v>201602</v>
          </cell>
          <cell r="AG2229" t="str">
            <v>Q1 2016</v>
          </cell>
          <cell r="AH2229" t="str">
            <v/>
          </cell>
          <cell r="AJ2229">
            <v>1</v>
          </cell>
          <cell r="AK2229">
            <v>1</v>
          </cell>
          <cell r="AM2229" t="str">
            <v>Rest team</v>
          </cell>
        </row>
        <row r="2230">
          <cell r="U2230" t="str">
            <v>0401 Uitgaande correspondentie (aanwezig en juist)</v>
          </cell>
          <cell r="AF2230" t="str">
            <v>201701</v>
          </cell>
          <cell r="AG2230" t="str">
            <v>Q1 2017</v>
          </cell>
          <cell r="AH2230">
            <v>1</v>
          </cell>
          <cell r="AJ2230" t="str">
            <v/>
          </cell>
          <cell r="AK2230">
            <v>1</v>
          </cell>
          <cell r="AM2230" t="str">
            <v>Rest team</v>
          </cell>
        </row>
        <row r="2231">
          <cell r="U2231" t="str">
            <v>0401 Uitgaande correspondentie (aanwezig en juist)</v>
          </cell>
          <cell r="AF2231" t="str">
            <v>201602</v>
          </cell>
          <cell r="AG2231" t="str">
            <v>Q1 2016</v>
          </cell>
          <cell r="AH2231">
            <v>1</v>
          </cell>
          <cell r="AJ2231" t="str">
            <v/>
          </cell>
          <cell r="AK2231">
            <v>1</v>
          </cell>
          <cell r="AM2231" t="str">
            <v>Rest team</v>
          </cell>
        </row>
        <row r="2232">
          <cell r="U2232" t="str">
            <v>0401 Uitgaande correspondentie (aanwezig en juist)</v>
          </cell>
          <cell r="AF2232" t="str">
            <v>201603</v>
          </cell>
          <cell r="AG2232" t="str">
            <v>Q1 2016</v>
          </cell>
          <cell r="AH2232">
            <v>1</v>
          </cell>
          <cell r="AJ2232" t="str">
            <v/>
          </cell>
          <cell r="AK2232">
            <v>1</v>
          </cell>
          <cell r="AM2232" t="str">
            <v>Rest team</v>
          </cell>
        </row>
        <row r="2233">
          <cell r="U2233" t="str">
            <v>0401 Uitgaande correspondentie (aanwezig en juist)</v>
          </cell>
          <cell r="AF2233" t="str">
            <v>201602</v>
          </cell>
          <cell r="AG2233" t="str">
            <v>Q1 2016</v>
          </cell>
          <cell r="AH2233">
            <v>1</v>
          </cell>
          <cell r="AJ2233" t="str">
            <v/>
          </cell>
          <cell r="AK2233">
            <v>1</v>
          </cell>
          <cell r="AM2233" t="str">
            <v>Rest team</v>
          </cell>
        </row>
        <row r="2234">
          <cell r="U2234" t="str">
            <v>0401 Uitgaande correspondentie (aanwezig en juist)</v>
          </cell>
          <cell r="AF2234" t="str">
            <v>201602</v>
          </cell>
          <cell r="AG2234" t="str">
            <v>Q1 2016</v>
          </cell>
          <cell r="AH2234">
            <v>1</v>
          </cell>
          <cell r="AJ2234" t="str">
            <v/>
          </cell>
          <cell r="AK2234">
            <v>1</v>
          </cell>
          <cell r="AM2234" t="str">
            <v>Rest team</v>
          </cell>
        </row>
        <row r="2235">
          <cell r="U2235" t="str">
            <v>0401 Uitgaande correspondentie (aanwezig en juist)</v>
          </cell>
          <cell r="AF2235" t="str">
            <v>201608</v>
          </cell>
          <cell r="AG2235" t="str">
            <v>Q3 2016</v>
          </cell>
          <cell r="AH2235">
            <v>1</v>
          </cell>
          <cell r="AJ2235" t="str">
            <v/>
          </cell>
          <cell r="AK2235">
            <v>1</v>
          </cell>
          <cell r="AM2235" t="str">
            <v>Rest team</v>
          </cell>
        </row>
        <row r="2236">
          <cell r="U2236" t="str">
            <v>0401 Uitgaande correspondentie (aanwezig en juist)</v>
          </cell>
          <cell r="AF2236" t="str">
            <v>201606</v>
          </cell>
          <cell r="AG2236" t="str">
            <v>Q2 2016</v>
          </cell>
          <cell r="AH2236">
            <v>1</v>
          </cell>
          <cell r="AJ2236" t="str">
            <v/>
          </cell>
          <cell r="AK2236">
            <v>1</v>
          </cell>
          <cell r="AM2236" t="str">
            <v>Rest team</v>
          </cell>
        </row>
        <row r="2237">
          <cell r="U2237" t="str">
            <v>0401 Uitgaande correspondentie (aanwezig en juist)</v>
          </cell>
          <cell r="AF2237" t="str">
            <v>201701</v>
          </cell>
          <cell r="AG2237" t="str">
            <v>Q1 2017</v>
          </cell>
          <cell r="AH2237" t="str">
            <v/>
          </cell>
          <cell r="AJ2237">
            <v>1</v>
          </cell>
          <cell r="AK2237">
            <v>1</v>
          </cell>
          <cell r="AM2237" t="str">
            <v>Rest team</v>
          </cell>
        </row>
        <row r="2238">
          <cell r="U2238" t="str">
            <v>0401 Uitgaande correspondentie (aanwezig en juist)</v>
          </cell>
          <cell r="AF2238" t="str">
            <v>201606</v>
          </cell>
          <cell r="AG2238" t="str">
            <v>Q2 2016</v>
          </cell>
          <cell r="AH2238">
            <v>1</v>
          </cell>
          <cell r="AJ2238" t="str">
            <v/>
          </cell>
          <cell r="AK2238">
            <v>1</v>
          </cell>
          <cell r="AM2238" t="str">
            <v>Rest team</v>
          </cell>
        </row>
        <row r="2239">
          <cell r="U2239" t="str">
            <v>0401 Uitgaande correspondentie (aanwezig en juist)</v>
          </cell>
          <cell r="AF2239" t="str">
            <v>201608</v>
          </cell>
          <cell r="AG2239" t="str">
            <v>Q3 2016</v>
          </cell>
          <cell r="AH2239">
            <v>1</v>
          </cell>
          <cell r="AJ2239" t="str">
            <v/>
          </cell>
          <cell r="AK2239">
            <v>1</v>
          </cell>
          <cell r="AM2239" t="str">
            <v>Rest team</v>
          </cell>
        </row>
        <row r="2240">
          <cell r="U2240" t="str">
            <v>0401 Uitgaande correspondentie (aanwezig en juist)</v>
          </cell>
          <cell r="AF2240" t="str">
            <v>201602</v>
          </cell>
          <cell r="AG2240" t="str">
            <v>Q1 2016</v>
          </cell>
          <cell r="AH2240">
            <v>1</v>
          </cell>
          <cell r="AJ2240" t="str">
            <v/>
          </cell>
          <cell r="AK2240">
            <v>1</v>
          </cell>
          <cell r="AM2240" t="str">
            <v>Rest team</v>
          </cell>
        </row>
        <row r="2241">
          <cell r="U2241" t="str">
            <v>0401 Uitgaande correspondentie (aanwezig en juist)</v>
          </cell>
          <cell r="AF2241" t="str">
            <v>201607</v>
          </cell>
          <cell r="AG2241" t="str">
            <v>Q3 2016</v>
          </cell>
          <cell r="AH2241" t="str">
            <v/>
          </cell>
          <cell r="AJ2241">
            <v>1</v>
          </cell>
          <cell r="AK2241">
            <v>1</v>
          </cell>
          <cell r="AM2241" t="str">
            <v>Rest team</v>
          </cell>
        </row>
        <row r="2242">
          <cell r="U2242" t="str">
            <v>0401 Uitgaande correspondentie (aanwezig en juist)</v>
          </cell>
          <cell r="AF2242" t="str">
            <v>201608</v>
          </cell>
          <cell r="AG2242" t="str">
            <v>Q3 2016</v>
          </cell>
          <cell r="AH2242">
            <v>1</v>
          </cell>
          <cell r="AJ2242" t="str">
            <v/>
          </cell>
          <cell r="AK2242">
            <v>1</v>
          </cell>
          <cell r="AM2242" t="str">
            <v>Rest team</v>
          </cell>
        </row>
        <row r="2243">
          <cell r="U2243" t="str">
            <v>0401 Uitgaande correspondentie (aanwezig en juist)</v>
          </cell>
          <cell r="AF2243" t="str">
            <v>201611</v>
          </cell>
          <cell r="AG2243" t="str">
            <v>Q4 2016</v>
          </cell>
          <cell r="AH2243" t="str">
            <v/>
          </cell>
          <cell r="AJ2243">
            <v>1</v>
          </cell>
          <cell r="AK2243">
            <v>1</v>
          </cell>
          <cell r="AM2243" t="str">
            <v>Rest team</v>
          </cell>
        </row>
        <row r="2244">
          <cell r="U2244" t="str">
            <v>0402  Afhandeling inkomende correspondentie</v>
          </cell>
          <cell r="AF2244" t="str">
            <v>201602</v>
          </cell>
          <cell r="AG2244" t="str">
            <v>Q1 2016</v>
          </cell>
          <cell r="AH2244">
            <v>1</v>
          </cell>
          <cell r="AJ2244" t="str">
            <v/>
          </cell>
          <cell r="AK2244">
            <v>1</v>
          </cell>
          <cell r="AM2244" t="str">
            <v>Rest team</v>
          </cell>
        </row>
        <row r="2245">
          <cell r="U2245" t="str">
            <v>0402  Afhandeling inkomende correspondentie</v>
          </cell>
          <cell r="AF2245" t="str">
            <v>201607</v>
          </cell>
          <cell r="AG2245" t="str">
            <v>Q3 2016</v>
          </cell>
          <cell r="AH2245" t="str">
            <v/>
          </cell>
          <cell r="AJ2245">
            <v>1</v>
          </cell>
          <cell r="AK2245">
            <v>1</v>
          </cell>
          <cell r="AM2245" t="str">
            <v>Rest team</v>
          </cell>
        </row>
        <row r="2246">
          <cell r="U2246" t="str">
            <v>0402  Afhandeling inkomende correspondentie</v>
          </cell>
          <cell r="AF2246" t="str">
            <v>201608</v>
          </cell>
          <cell r="AG2246" t="str">
            <v>Q3 2016</v>
          </cell>
          <cell r="AH2246" t="str">
            <v/>
          </cell>
          <cell r="AJ2246">
            <v>1</v>
          </cell>
          <cell r="AK2246">
            <v>1</v>
          </cell>
          <cell r="AM2246" t="str">
            <v>Rest team</v>
          </cell>
        </row>
        <row r="2247">
          <cell r="U2247" t="str">
            <v>0402  Afhandeling inkomende correspondentie</v>
          </cell>
          <cell r="AF2247" t="str">
            <v>201701</v>
          </cell>
          <cell r="AG2247" t="str">
            <v>Q1 2017</v>
          </cell>
          <cell r="AH2247" t="str">
            <v/>
          </cell>
          <cell r="AJ2247">
            <v>1</v>
          </cell>
          <cell r="AK2247">
            <v>1</v>
          </cell>
          <cell r="AM2247" t="str">
            <v>Rest team</v>
          </cell>
        </row>
        <row r="2248">
          <cell r="U2248" t="str">
            <v>0402  Afhandeling inkomende correspondentie</v>
          </cell>
          <cell r="AF2248" t="str">
            <v>201602</v>
          </cell>
          <cell r="AG2248" t="str">
            <v>Q1 2016</v>
          </cell>
          <cell r="AH2248" t="str">
            <v/>
          </cell>
          <cell r="AJ2248">
            <v>1</v>
          </cell>
          <cell r="AK2248">
            <v>1</v>
          </cell>
          <cell r="AM2248" t="str">
            <v>Rest team</v>
          </cell>
        </row>
        <row r="2249">
          <cell r="U2249" t="str">
            <v>0402  Afhandeling inkomende correspondentie</v>
          </cell>
          <cell r="AF2249" t="str">
            <v>201608</v>
          </cell>
          <cell r="AG2249" t="str">
            <v>Q3 2016</v>
          </cell>
          <cell r="AH2249">
            <v>1</v>
          </cell>
          <cell r="AJ2249" t="str">
            <v/>
          </cell>
          <cell r="AK2249">
            <v>1</v>
          </cell>
          <cell r="AM2249" t="str">
            <v>Rest team</v>
          </cell>
        </row>
        <row r="2250">
          <cell r="U2250" t="str">
            <v>0402  Afhandeling inkomende correspondentie</v>
          </cell>
          <cell r="AF2250" t="str">
            <v>201606</v>
          </cell>
          <cell r="AG2250" t="str">
            <v>Q2 2016</v>
          </cell>
          <cell r="AH2250" t="str">
            <v/>
          </cell>
          <cell r="AJ2250">
            <v>1</v>
          </cell>
          <cell r="AK2250">
            <v>1</v>
          </cell>
          <cell r="AM2250" t="str">
            <v>Rest team</v>
          </cell>
        </row>
        <row r="2251">
          <cell r="U2251" t="str">
            <v>0402  Afhandeling inkomende correspondentie</v>
          </cell>
          <cell r="AF2251" t="str">
            <v>201602</v>
          </cell>
          <cell r="AG2251" t="str">
            <v>Q1 2016</v>
          </cell>
          <cell r="AH2251" t="str">
            <v/>
          </cell>
          <cell r="AJ2251">
            <v>1</v>
          </cell>
          <cell r="AK2251">
            <v>1</v>
          </cell>
          <cell r="AM2251" t="str">
            <v>Rest team</v>
          </cell>
        </row>
        <row r="2252">
          <cell r="U2252" t="str">
            <v>0402  Afhandeling inkomende correspondentie</v>
          </cell>
          <cell r="AF2252" t="str">
            <v>201611</v>
          </cell>
          <cell r="AG2252" t="str">
            <v>Q4 2016</v>
          </cell>
          <cell r="AH2252" t="str">
            <v/>
          </cell>
          <cell r="AJ2252">
            <v>1</v>
          </cell>
          <cell r="AK2252">
            <v>1</v>
          </cell>
          <cell r="AM2252" t="str">
            <v>Rest team</v>
          </cell>
        </row>
        <row r="2253">
          <cell r="U2253" t="str">
            <v>0402  Afhandeling inkomende correspondentie</v>
          </cell>
          <cell r="AF2253" t="str">
            <v>201601</v>
          </cell>
          <cell r="AG2253" t="str">
            <v>Q1 2016</v>
          </cell>
          <cell r="AH2253">
            <v>1</v>
          </cell>
          <cell r="AJ2253" t="str">
            <v/>
          </cell>
          <cell r="AK2253">
            <v>1</v>
          </cell>
          <cell r="AM2253" t="str">
            <v>Rest team</v>
          </cell>
        </row>
        <row r="2254">
          <cell r="U2254" t="str">
            <v>0402  Afhandeling inkomende correspondentie</v>
          </cell>
          <cell r="AF2254" t="str">
            <v>201601</v>
          </cell>
          <cell r="AG2254" t="str">
            <v>Q1 2016</v>
          </cell>
          <cell r="AH2254" t="str">
            <v/>
          </cell>
          <cell r="AJ2254">
            <v>1</v>
          </cell>
          <cell r="AK2254">
            <v>1</v>
          </cell>
          <cell r="AM2254" t="str">
            <v>Rest team</v>
          </cell>
        </row>
        <row r="2255">
          <cell r="U2255" t="str">
            <v>0402  Afhandeling inkomende correspondentie</v>
          </cell>
          <cell r="AF2255" t="str">
            <v>201603</v>
          </cell>
          <cell r="AG2255" t="str">
            <v>Q1 2016</v>
          </cell>
          <cell r="AH2255">
            <v>1</v>
          </cell>
          <cell r="AJ2255" t="str">
            <v/>
          </cell>
          <cell r="AK2255">
            <v>1</v>
          </cell>
          <cell r="AM2255" t="str">
            <v>Rest team</v>
          </cell>
        </row>
        <row r="2256">
          <cell r="U2256" t="str">
            <v>0402  Afhandeling inkomende correspondentie</v>
          </cell>
          <cell r="AF2256" t="str">
            <v>201609</v>
          </cell>
          <cell r="AG2256" t="str">
            <v>Q3 2016</v>
          </cell>
          <cell r="AH2256">
            <v>1</v>
          </cell>
          <cell r="AJ2256" t="str">
            <v/>
          </cell>
          <cell r="AK2256">
            <v>1</v>
          </cell>
          <cell r="AM2256" t="str">
            <v>Rest team</v>
          </cell>
        </row>
        <row r="2257">
          <cell r="U2257" t="str">
            <v>0402  Afhandeling inkomende correspondentie</v>
          </cell>
          <cell r="AF2257" t="str">
            <v>201601</v>
          </cell>
          <cell r="AG2257" t="str">
            <v>Q1 2016</v>
          </cell>
          <cell r="AH2257">
            <v>1</v>
          </cell>
          <cell r="AJ2257" t="str">
            <v/>
          </cell>
          <cell r="AK2257">
            <v>1</v>
          </cell>
          <cell r="AM2257" t="str">
            <v>Rest team</v>
          </cell>
        </row>
        <row r="2258">
          <cell r="U2258" t="str">
            <v>0402  Afhandeling inkomende correspondentie</v>
          </cell>
          <cell r="AF2258" t="str">
            <v>201606</v>
          </cell>
          <cell r="AG2258" t="str">
            <v>Q2 2016</v>
          </cell>
          <cell r="AH2258" t="str">
            <v/>
          </cell>
          <cell r="AJ2258">
            <v>1</v>
          </cell>
          <cell r="AK2258">
            <v>1</v>
          </cell>
          <cell r="AM2258" t="str">
            <v>Rest team</v>
          </cell>
        </row>
        <row r="2259">
          <cell r="U2259" t="str">
            <v>0402  Afhandeling inkomende correspondentie</v>
          </cell>
          <cell r="AF2259" t="str">
            <v>201606</v>
          </cell>
          <cell r="AG2259" t="str">
            <v>Q2 2016</v>
          </cell>
          <cell r="AH2259" t="str">
            <v/>
          </cell>
          <cell r="AJ2259">
            <v>1</v>
          </cell>
          <cell r="AK2259">
            <v>1</v>
          </cell>
          <cell r="AM2259" t="str">
            <v>Rest team</v>
          </cell>
        </row>
        <row r="2260">
          <cell r="U2260" t="str">
            <v>0402  Afhandeling inkomende correspondentie</v>
          </cell>
          <cell r="AF2260" t="str">
            <v>201611</v>
          </cell>
          <cell r="AG2260" t="str">
            <v>Q4 2016</v>
          </cell>
          <cell r="AH2260" t="str">
            <v/>
          </cell>
          <cell r="AJ2260">
            <v>1</v>
          </cell>
          <cell r="AK2260">
            <v>1</v>
          </cell>
          <cell r="AM2260" t="str">
            <v>Rest team</v>
          </cell>
        </row>
        <row r="2261">
          <cell r="U2261" t="str">
            <v>0402  Afhandeling inkomende correspondentie</v>
          </cell>
          <cell r="AF2261" t="str">
            <v>201603</v>
          </cell>
          <cell r="AG2261" t="str">
            <v>Q1 2016</v>
          </cell>
          <cell r="AH2261">
            <v>1</v>
          </cell>
          <cell r="AJ2261" t="str">
            <v/>
          </cell>
          <cell r="AK2261">
            <v>1</v>
          </cell>
          <cell r="AM2261" t="str">
            <v>Rest team</v>
          </cell>
        </row>
        <row r="2262">
          <cell r="U2262" t="str">
            <v>0402  Afhandeling inkomende correspondentie</v>
          </cell>
          <cell r="AF2262" t="str">
            <v>201603</v>
          </cell>
          <cell r="AG2262" t="str">
            <v>Q1 2016</v>
          </cell>
          <cell r="AH2262">
            <v>1</v>
          </cell>
          <cell r="AJ2262" t="str">
            <v/>
          </cell>
          <cell r="AK2262">
            <v>1</v>
          </cell>
          <cell r="AM2262" t="str">
            <v>Rest team</v>
          </cell>
        </row>
        <row r="2263">
          <cell r="U2263" t="str">
            <v>0402  Afhandeling inkomende correspondentie</v>
          </cell>
          <cell r="AF2263" t="str">
            <v>201701</v>
          </cell>
          <cell r="AG2263" t="str">
            <v>Q1 2017</v>
          </cell>
          <cell r="AH2263">
            <v>1</v>
          </cell>
          <cell r="AJ2263" t="str">
            <v/>
          </cell>
          <cell r="AK2263">
            <v>1</v>
          </cell>
          <cell r="AM2263" t="str">
            <v>Rest team</v>
          </cell>
        </row>
        <row r="2264">
          <cell r="U2264" t="str">
            <v>0402  Afhandeling inkomende correspondentie</v>
          </cell>
          <cell r="AF2264" t="str">
            <v>201608</v>
          </cell>
          <cell r="AG2264" t="str">
            <v>Q3 2016</v>
          </cell>
          <cell r="AH2264" t="str">
            <v/>
          </cell>
          <cell r="AJ2264">
            <v>1</v>
          </cell>
          <cell r="AK2264">
            <v>1</v>
          </cell>
          <cell r="AM2264" t="str">
            <v>Rest team</v>
          </cell>
        </row>
        <row r="2265">
          <cell r="U2265" t="str">
            <v>0402  Afhandeling inkomende correspondentie</v>
          </cell>
          <cell r="AF2265" t="str">
            <v>201608</v>
          </cell>
          <cell r="AG2265" t="str">
            <v>Q3 2016</v>
          </cell>
          <cell r="AH2265" t="str">
            <v/>
          </cell>
          <cell r="AJ2265">
            <v>1</v>
          </cell>
          <cell r="AK2265">
            <v>1</v>
          </cell>
          <cell r="AM2265" t="str">
            <v>Rest team</v>
          </cell>
        </row>
        <row r="2266">
          <cell r="U2266" t="str">
            <v>0402  Afhandeling inkomende correspondentie</v>
          </cell>
          <cell r="AF2266" t="str">
            <v>201701</v>
          </cell>
          <cell r="AG2266" t="str">
            <v>Q1 2017</v>
          </cell>
          <cell r="AH2266">
            <v>1</v>
          </cell>
          <cell r="AJ2266" t="str">
            <v/>
          </cell>
          <cell r="AK2266">
            <v>1</v>
          </cell>
          <cell r="AM2266" t="str">
            <v>Rest team</v>
          </cell>
        </row>
        <row r="2267">
          <cell r="U2267" t="str">
            <v>0402  Afhandeling inkomende correspondentie</v>
          </cell>
          <cell r="AF2267" t="str">
            <v>201611</v>
          </cell>
          <cell r="AG2267" t="str">
            <v>Q4 2016</v>
          </cell>
          <cell r="AH2267">
            <v>1</v>
          </cell>
          <cell r="AJ2267" t="str">
            <v/>
          </cell>
          <cell r="AK2267">
            <v>1</v>
          </cell>
          <cell r="AM2267" t="str">
            <v>Rest team</v>
          </cell>
        </row>
        <row r="2268">
          <cell r="U2268" t="str">
            <v>0402  Afhandeling inkomende correspondentie</v>
          </cell>
          <cell r="AF2268" t="str">
            <v>201606</v>
          </cell>
          <cell r="AG2268" t="str">
            <v>Q2 2016</v>
          </cell>
          <cell r="AH2268" t="str">
            <v/>
          </cell>
          <cell r="AJ2268">
            <v>1</v>
          </cell>
          <cell r="AK2268">
            <v>1</v>
          </cell>
          <cell r="AM2268" t="str">
            <v>Rest team</v>
          </cell>
        </row>
        <row r="2269">
          <cell r="U2269" t="str">
            <v>0402  Afhandeling inkomende correspondentie</v>
          </cell>
          <cell r="AF2269" t="str">
            <v>201609</v>
          </cell>
          <cell r="AG2269" t="str">
            <v>Q3 2016</v>
          </cell>
          <cell r="AH2269" t="str">
            <v/>
          </cell>
          <cell r="AJ2269">
            <v>1</v>
          </cell>
          <cell r="AK2269">
            <v>1</v>
          </cell>
          <cell r="AM2269" t="str">
            <v>Rest team</v>
          </cell>
        </row>
        <row r="2270">
          <cell r="U2270" t="str">
            <v>0402  Afhandeling inkomende correspondentie</v>
          </cell>
          <cell r="AF2270" t="str">
            <v>201606</v>
          </cell>
          <cell r="AG2270" t="str">
            <v>Q2 2016</v>
          </cell>
          <cell r="AH2270" t="str">
            <v/>
          </cell>
          <cell r="AJ2270">
            <v>1</v>
          </cell>
          <cell r="AK2270">
            <v>1</v>
          </cell>
          <cell r="AM2270" t="str">
            <v>Rest team</v>
          </cell>
        </row>
        <row r="2271">
          <cell r="U2271" t="str">
            <v>0402  Afhandeling inkomende correspondentie</v>
          </cell>
          <cell r="AF2271" t="str">
            <v>201609</v>
          </cell>
          <cell r="AG2271" t="str">
            <v>Q3 2016</v>
          </cell>
          <cell r="AH2271">
            <v>1</v>
          </cell>
          <cell r="AJ2271" t="str">
            <v/>
          </cell>
          <cell r="AK2271">
            <v>1</v>
          </cell>
          <cell r="AM2271" t="str">
            <v>Rest team</v>
          </cell>
        </row>
        <row r="2272">
          <cell r="U2272" t="str">
            <v>0402  Afhandeling inkomende correspondentie</v>
          </cell>
          <cell r="AF2272" t="str">
            <v>201606</v>
          </cell>
          <cell r="AG2272" t="str">
            <v>Q2 2016</v>
          </cell>
          <cell r="AH2272">
            <v>1</v>
          </cell>
          <cell r="AJ2272" t="str">
            <v/>
          </cell>
          <cell r="AK2272">
            <v>1</v>
          </cell>
          <cell r="AM2272" t="str">
            <v>Rest team</v>
          </cell>
        </row>
        <row r="2273">
          <cell r="U2273" t="str">
            <v>0402  Afhandeling inkomende correspondentie</v>
          </cell>
          <cell r="AF2273" t="str">
            <v>201701</v>
          </cell>
          <cell r="AG2273" t="str">
            <v>Q1 2017</v>
          </cell>
          <cell r="AH2273">
            <v>1</v>
          </cell>
          <cell r="AJ2273" t="str">
            <v/>
          </cell>
          <cell r="AK2273">
            <v>1</v>
          </cell>
          <cell r="AM2273" t="str">
            <v>Rest team</v>
          </cell>
        </row>
        <row r="2274">
          <cell r="U2274" t="str">
            <v>0402  Afhandeling inkomende correspondentie</v>
          </cell>
          <cell r="AF2274" t="str">
            <v>201608</v>
          </cell>
          <cell r="AG2274" t="str">
            <v>Q3 2016</v>
          </cell>
          <cell r="AH2274" t="str">
            <v/>
          </cell>
          <cell r="AJ2274">
            <v>1</v>
          </cell>
          <cell r="AK2274">
            <v>1</v>
          </cell>
          <cell r="AM2274" t="str">
            <v>Rest team</v>
          </cell>
        </row>
        <row r="2275">
          <cell r="U2275" t="str">
            <v>0402  Afhandeling inkomende correspondentie</v>
          </cell>
          <cell r="AF2275" t="str">
            <v>201602</v>
          </cell>
          <cell r="AG2275" t="str">
            <v>Q1 2016</v>
          </cell>
          <cell r="AH2275" t="str">
            <v/>
          </cell>
          <cell r="AJ2275">
            <v>1</v>
          </cell>
          <cell r="AK2275">
            <v>1</v>
          </cell>
          <cell r="AM2275" t="str">
            <v>Rest team</v>
          </cell>
        </row>
        <row r="2276">
          <cell r="U2276" t="str">
            <v>0402  Afhandeling inkomende correspondentie</v>
          </cell>
          <cell r="AF2276" t="str">
            <v>201602</v>
          </cell>
          <cell r="AG2276" t="str">
            <v>Q1 2016</v>
          </cell>
          <cell r="AH2276">
            <v>1</v>
          </cell>
          <cell r="AJ2276" t="str">
            <v/>
          </cell>
          <cell r="AK2276">
            <v>1</v>
          </cell>
          <cell r="AM2276" t="str">
            <v>Rest team</v>
          </cell>
        </row>
        <row r="2277">
          <cell r="U2277" t="str">
            <v>0402  Afhandeling inkomende correspondentie</v>
          </cell>
          <cell r="AF2277" t="str">
            <v>201606</v>
          </cell>
          <cell r="AG2277" t="str">
            <v>Q2 2016</v>
          </cell>
          <cell r="AH2277">
            <v>1</v>
          </cell>
          <cell r="AJ2277" t="str">
            <v/>
          </cell>
          <cell r="AK2277">
            <v>1</v>
          </cell>
          <cell r="AM2277" t="str">
            <v>Rest team</v>
          </cell>
        </row>
        <row r="2278">
          <cell r="U2278" t="str">
            <v>0402  Afhandeling inkomende correspondentie</v>
          </cell>
          <cell r="AF2278" t="str">
            <v>201605</v>
          </cell>
          <cell r="AG2278" t="str">
            <v>Q2 2016</v>
          </cell>
          <cell r="AH2278" t="str">
            <v/>
          </cell>
          <cell r="AJ2278">
            <v>1</v>
          </cell>
          <cell r="AK2278">
            <v>1</v>
          </cell>
          <cell r="AM2278" t="str">
            <v>Rest team</v>
          </cell>
        </row>
        <row r="2279">
          <cell r="U2279" t="str">
            <v>0402  Afhandeling inkomende correspondentie</v>
          </cell>
          <cell r="AF2279" t="str">
            <v>201607</v>
          </cell>
          <cell r="AG2279" t="str">
            <v>Q3 2016</v>
          </cell>
          <cell r="AH2279">
            <v>1</v>
          </cell>
          <cell r="AJ2279" t="str">
            <v/>
          </cell>
          <cell r="AK2279">
            <v>1</v>
          </cell>
          <cell r="AM2279" t="str">
            <v>Rest team</v>
          </cell>
        </row>
        <row r="2280">
          <cell r="U2280" t="str">
            <v>0402  Afhandeling inkomende correspondentie</v>
          </cell>
          <cell r="AF2280" t="str">
            <v>201602</v>
          </cell>
          <cell r="AG2280" t="str">
            <v>Q1 2016</v>
          </cell>
          <cell r="AH2280" t="str">
            <v/>
          </cell>
          <cell r="AJ2280">
            <v>1</v>
          </cell>
          <cell r="AK2280">
            <v>1</v>
          </cell>
          <cell r="AM2280" t="str">
            <v>Rest team</v>
          </cell>
        </row>
        <row r="2281">
          <cell r="U2281" t="str">
            <v>0402  Afhandeling inkomende correspondentie</v>
          </cell>
          <cell r="AF2281" t="str">
            <v>201603</v>
          </cell>
          <cell r="AG2281" t="str">
            <v>Q1 2016</v>
          </cell>
          <cell r="AH2281">
            <v>1</v>
          </cell>
          <cell r="AJ2281" t="str">
            <v/>
          </cell>
          <cell r="AK2281">
            <v>1</v>
          </cell>
          <cell r="AM2281" t="str">
            <v>Rest team</v>
          </cell>
        </row>
        <row r="2282">
          <cell r="U2282" t="str">
            <v>0402  Afhandeling inkomende correspondentie</v>
          </cell>
          <cell r="AF2282" t="str">
            <v>201701</v>
          </cell>
          <cell r="AG2282" t="str">
            <v>Q1 2017</v>
          </cell>
          <cell r="AH2282" t="str">
            <v/>
          </cell>
          <cell r="AJ2282">
            <v>1</v>
          </cell>
          <cell r="AK2282">
            <v>1</v>
          </cell>
          <cell r="AM2282" t="str">
            <v>Rest team</v>
          </cell>
        </row>
        <row r="2283">
          <cell r="U2283" t="str">
            <v>0402  Afhandeling inkomende correspondentie</v>
          </cell>
          <cell r="AF2283" t="str">
            <v>201609</v>
          </cell>
          <cell r="AG2283" t="str">
            <v>Q3 2016</v>
          </cell>
          <cell r="AH2283">
            <v>1</v>
          </cell>
          <cell r="AJ2283" t="str">
            <v/>
          </cell>
          <cell r="AK2283">
            <v>1</v>
          </cell>
          <cell r="AM2283" t="str">
            <v>Rest team</v>
          </cell>
        </row>
        <row r="2284">
          <cell r="U2284" t="str">
            <v>0402  Afhandeling inkomende correspondentie</v>
          </cell>
          <cell r="AF2284" t="str">
            <v>201605</v>
          </cell>
          <cell r="AG2284" t="str">
            <v>Q2 2016</v>
          </cell>
          <cell r="AH2284">
            <v>1</v>
          </cell>
          <cell r="AJ2284" t="str">
            <v/>
          </cell>
          <cell r="AK2284">
            <v>1</v>
          </cell>
          <cell r="AM2284" t="str">
            <v>Rest team</v>
          </cell>
        </row>
        <row r="2285">
          <cell r="U2285" t="str">
            <v>0402  Afhandeling inkomende correspondentie</v>
          </cell>
          <cell r="AF2285" t="str">
            <v>201608</v>
          </cell>
          <cell r="AG2285" t="str">
            <v>Q3 2016</v>
          </cell>
          <cell r="AH2285" t="str">
            <v/>
          </cell>
          <cell r="AJ2285">
            <v>1</v>
          </cell>
          <cell r="AK2285">
            <v>1</v>
          </cell>
          <cell r="AM2285" t="str">
            <v>Rest team</v>
          </cell>
        </row>
        <row r="2286">
          <cell r="U2286" t="str">
            <v>0402  Afhandeling inkomende correspondentie</v>
          </cell>
          <cell r="AF2286" t="str">
            <v>201601</v>
          </cell>
          <cell r="AG2286" t="str">
            <v>Q1 2016</v>
          </cell>
          <cell r="AH2286" t="str">
            <v/>
          </cell>
          <cell r="AJ2286">
            <v>1</v>
          </cell>
          <cell r="AK2286">
            <v>1</v>
          </cell>
          <cell r="AM2286" t="str">
            <v>Rest team</v>
          </cell>
        </row>
        <row r="2287">
          <cell r="U2287" t="str">
            <v>0402  Afhandeling inkomende correspondentie</v>
          </cell>
          <cell r="AF2287" t="str">
            <v>201601</v>
          </cell>
          <cell r="AG2287" t="str">
            <v>Q1 2016</v>
          </cell>
          <cell r="AH2287" t="str">
            <v/>
          </cell>
          <cell r="AJ2287">
            <v>1</v>
          </cell>
          <cell r="AK2287">
            <v>1</v>
          </cell>
          <cell r="AM2287" t="str">
            <v>Rest team</v>
          </cell>
        </row>
        <row r="2288">
          <cell r="U2288" t="str">
            <v>0402  Afhandeling inkomende correspondentie</v>
          </cell>
          <cell r="AF2288" t="str">
            <v>201605</v>
          </cell>
          <cell r="AG2288" t="str">
            <v>Q2 2016</v>
          </cell>
          <cell r="AH2288" t="str">
            <v/>
          </cell>
          <cell r="AJ2288">
            <v>1</v>
          </cell>
          <cell r="AK2288">
            <v>1</v>
          </cell>
          <cell r="AM2288" t="str">
            <v>Rest team</v>
          </cell>
        </row>
        <row r="2289">
          <cell r="U2289" t="str">
            <v>0402  Afhandeling inkomende correspondentie</v>
          </cell>
          <cell r="AF2289" t="str">
            <v>201611</v>
          </cell>
          <cell r="AG2289" t="str">
            <v>Q4 2016</v>
          </cell>
          <cell r="AH2289" t="str">
            <v/>
          </cell>
          <cell r="AJ2289">
            <v>1</v>
          </cell>
          <cell r="AK2289">
            <v>1</v>
          </cell>
          <cell r="AM2289" t="str">
            <v>Rest team</v>
          </cell>
        </row>
        <row r="2290">
          <cell r="U2290" t="str">
            <v>0402  Afhandeling inkomende correspondentie</v>
          </cell>
          <cell r="AF2290" t="str">
            <v>201602</v>
          </cell>
          <cell r="AG2290" t="str">
            <v>Q1 2016</v>
          </cell>
          <cell r="AH2290">
            <v>1</v>
          </cell>
          <cell r="AJ2290" t="str">
            <v/>
          </cell>
          <cell r="AK2290">
            <v>1</v>
          </cell>
          <cell r="AM2290" t="str">
            <v>Rest team</v>
          </cell>
        </row>
        <row r="2291">
          <cell r="U2291" t="str">
            <v>0402  Afhandeling inkomende correspondentie</v>
          </cell>
          <cell r="AF2291" t="str">
            <v>201607</v>
          </cell>
          <cell r="AG2291" t="str">
            <v>Q3 2016</v>
          </cell>
          <cell r="AH2291" t="str">
            <v/>
          </cell>
          <cell r="AJ2291">
            <v>1</v>
          </cell>
          <cell r="AK2291">
            <v>1</v>
          </cell>
          <cell r="AM2291" t="str">
            <v>Rest team</v>
          </cell>
        </row>
        <row r="2292">
          <cell r="U2292" t="str">
            <v>0402  Afhandeling inkomende correspondentie</v>
          </cell>
          <cell r="AF2292" t="str">
            <v>201603</v>
          </cell>
          <cell r="AG2292" t="str">
            <v>Q1 2016</v>
          </cell>
          <cell r="AH2292">
            <v>1</v>
          </cell>
          <cell r="AJ2292" t="str">
            <v/>
          </cell>
          <cell r="AK2292">
            <v>1</v>
          </cell>
          <cell r="AM2292" t="str">
            <v>Rest team</v>
          </cell>
        </row>
        <row r="2293">
          <cell r="U2293" t="str">
            <v>0402  Afhandeling inkomende correspondentie</v>
          </cell>
          <cell r="AF2293" t="str">
            <v>201606</v>
          </cell>
          <cell r="AG2293" t="str">
            <v>Q2 2016</v>
          </cell>
          <cell r="AH2293">
            <v>1</v>
          </cell>
          <cell r="AJ2293" t="str">
            <v/>
          </cell>
          <cell r="AK2293">
            <v>1</v>
          </cell>
          <cell r="AM2293" t="str">
            <v>Rest team</v>
          </cell>
        </row>
        <row r="2294">
          <cell r="U2294" t="str">
            <v>0402  Afhandeling inkomende correspondentie</v>
          </cell>
          <cell r="AF2294" t="str">
            <v>201602</v>
          </cell>
          <cell r="AG2294" t="str">
            <v>Q1 2016</v>
          </cell>
          <cell r="AH2294">
            <v>1</v>
          </cell>
          <cell r="AJ2294" t="str">
            <v/>
          </cell>
          <cell r="AK2294">
            <v>1</v>
          </cell>
          <cell r="AM2294" t="str">
            <v>Rest team</v>
          </cell>
        </row>
        <row r="2295">
          <cell r="U2295" t="str">
            <v>0402  Afhandeling inkomende correspondentie</v>
          </cell>
          <cell r="AF2295" t="str">
            <v>201611</v>
          </cell>
          <cell r="AG2295" t="str">
            <v>Q4 2016</v>
          </cell>
          <cell r="AH2295" t="str">
            <v/>
          </cell>
          <cell r="AJ2295">
            <v>1</v>
          </cell>
          <cell r="AK2295">
            <v>1</v>
          </cell>
          <cell r="AM2295" t="str">
            <v>Rest team</v>
          </cell>
        </row>
        <row r="2296">
          <cell r="U2296" t="str">
            <v>0402  Afhandeling inkomende correspondentie</v>
          </cell>
          <cell r="AF2296" t="str">
            <v>201606</v>
          </cell>
          <cell r="AG2296" t="str">
            <v>Q2 2016</v>
          </cell>
          <cell r="AH2296">
            <v>1</v>
          </cell>
          <cell r="AJ2296" t="str">
            <v/>
          </cell>
          <cell r="AK2296">
            <v>1</v>
          </cell>
          <cell r="AM2296" t="str">
            <v>Rest team</v>
          </cell>
        </row>
        <row r="2297">
          <cell r="U2297" t="str">
            <v>0403 Afhandeling UWV belmomenten</v>
          </cell>
          <cell r="AF2297" t="str">
            <v>201701</v>
          </cell>
          <cell r="AG2297" t="str">
            <v>Q1 2017</v>
          </cell>
          <cell r="AH2297" t="str">
            <v/>
          </cell>
          <cell r="AJ2297">
            <v>1</v>
          </cell>
          <cell r="AK2297">
            <v>1</v>
          </cell>
          <cell r="AM2297" t="str">
            <v>Rest team</v>
          </cell>
        </row>
        <row r="2298">
          <cell r="U2298" t="str">
            <v>0403 Afhandeling UWV belmomenten</v>
          </cell>
          <cell r="AF2298" t="str">
            <v>201603</v>
          </cell>
          <cell r="AG2298" t="str">
            <v>Q1 2016</v>
          </cell>
          <cell r="AH2298" t="str">
            <v/>
          </cell>
          <cell r="AJ2298">
            <v>1</v>
          </cell>
          <cell r="AK2298">
            <v>1</v>
          </cell>
          <cell r="AM2298" t="str">
            <v>Rest team</v>
          </cell>
        </row>
        <row r="2299">
          <cell r="U2299" t="str">
            <v>0403 Afhandeling UWV belmomenten</v>
          </cell>
          <cell r="AF2299" t="str">
            <v>201611</v>
          </cell>
          <cell r="AG2299" t="str">
            <v>Q4 2016</v>
          </cell>
          <cell r="AH2299" t="str">
            <v/>
          </cell>
          <cell r="AJ2299">
            <v>1</v>
          </cell>
          <cell r="AK2299">
            <v>1</v>
          </cell>
          <cell r="AM2299" t="str">
            <v>Rest team</v>
          </cell>
        </row>
        <row r="2300">
          <cell r="U2300" t="str">
            <v>0403 Afhandeling UWV belmomenten</v>
          </cell>
          <cell r="AF2300" t="str">
            <v>201606</v>
          </cell>
          <cell r="AG2300" t="str">
            <v>Q2 2016</v>
          </cell>
          <cell r="AH2300" t="str">
            <v/>
          </cell>
          <cell r="AJ2300">
            <v>1</v>
          </cell>
          <cell r="AK2300">
            <v>1</v>
          </cell>
          <cell r="AM2300" t="str">
            <v>Rest team</v>
          </cell>
        </row>
        <row r="2301">
          <cell r="U2301" t="str">
            <v>0403 Afhandeling UWV belmomenten</v>
          </cell>
          <cell r="AF2301" t="str">
            <v>201609</v>
          </cell>
          <cell r="AG2301" t="str">
            <v>Q3 2016</v>
          </cell>
          <cell r="AH2301" t="str">
            <v/>
          </cell>
          <cell r="AJ2301">
            <v>1</v>
          </cell>
          <cell r="AK2301">
            <v>1</v>
          </cell>
          <cell r="AM2301" t="str">
            <v>Rest team</v>
          </cell>
        </row>
        <row r="2302">
          <cell r="U2302" t="str">
            <v>0403 Afhandeling UWV belmomenten</v>
          </cell>
          <cell r="AF2302" t="str">
            <v>201603</v>
          </cell>
          <cell r="AG2302" t="str">
            <v>Q1 2016</v>
          </cell>
          <cell r="AH2302">
            <v>1</v>
          </cell>
          <cell r="AJ2302" t="str">
            <v/>
          </cell>
          <cell r="AK2302">
            <v>1</v>
          </cell>
          <cell r="AM2302" t="str">
            <v>Rest team</v>
          </cell>
        </row>
        <row r="2303">
          <cell r="U2303" t="str">
            <v>0403 Afhandeling UWV belmomenten</v>
          </cell>
          <cell r="AF2303" t="str">
            <v>201606</v>
          </cell>
          <cell r="AG2303" t="str">
            <v>Q2 2016</v>
          </cell>
          <cell r="AH2303" t="str">
            <v/>
          </cell>
          <cell r="AJ2303">
            <v>1</v>
          </cell>
          <cell r="AK2303">
            <v>1</v>
          </cell>
          <cell r="AM2303" t="str">
            <v>Rest team</v>
          </cell>
        </row>
        <row r="2304">
          <cell r="U2304" t="str">
            <v>0403 Afhandeling UWV belmomenten</v>
          </cell>
          <cell r="AF2304" t="str">
            <v>201608</v>
          </cell>
          <cell r="AG2304" t="str">
            <v>Q3 2016</v>
          </cell>
          <cell r="AH2304" t="str">
            <v/>
          </cell>
          <cell r="AJ2304">
            <v>1</v>
          </cell>
          <cell r="AK2304">
            <v>1</v>
          </cell>
          <cell r="AM2304" t="str">
            <v>Rest team</v>
          </cell>
        </row>
        <row r="2305">
          <cell r="U2305" t="str">
            <v>0403 Afhandeling UWV belmomenten</v>
          </cell>
          <cell r="AF2305" t="str">
            <v>201602</v>
          </cell>
          <cell r="AG2305" t="str">
            <v>Q1 2016</v>
          </cell>
          <cell r="AH2305" t="str">
            <v/>
          </cell>
          <cell r="AJ2305">
            <v>1</v>
          </cell>
          <cell r="AK2305">
            <v>1</v>
          </cell>
          <cell r="AM2305" t="str">
            <v>Rest team</v>
          </cell>
        </row>
        <row r="2306">
          <cell r="U2306" t="str">
            <v>0403 Afhandeling UWV belmomenten</v>
          </cell>
          <cell r="AF2306" t="str">
            <v>201602</v>
          </cell>
          <cell r="AG2306" t="str">
            <v>Q1 2016</v>
          </cell>
          <cell r="AH2306" t="str">
            <v/>
          </cell>
          <cell r="AJ2306">
            <v>1</v>
          </cell>
          <cell r="AK2306">
            <v>1</v>
          </cell>
          <cell r="AM2306" t="str">
            <v>Rest team</v>
          </cell>
        </row>
        <row r="2307">
          <cell r="U2307" t="str">
            <v>0403 Afhandeling UWV belmomenten</v>
          </cell>
          <cell r="AF2307" t="str">
            <v>201607</v>
          </cell>
          <cell r="AG2307" t="str">
            <v>Q3 2016</v>
          </cell>
          <cell r="AH2307" t="str">
            <v/>
          </cell>
          <cell r="AJ2307">
            <v>1</v>
          </cell>
          <cell r="AK2307">
            <v>1</v>
          </cell>
          <cell r="AM2307" t="str">
            <v>Rest team</v>
          </cell>
        </row>
        <row r="2308">
          <cell r="U2308" t="str">
            <v>0403 Afhandeling UWV belmomenten</v>
          </cell>
          <cell r="AF2308" t="str">
            <v>201701</v>
          </cell>
          <cell r="AG2308" t="str">
            <v>Q1 2017</v>
          </cell>
          <cell r="AH2308">
            <v>1</v>
          </cell>
          <cell r="AJ2308" t="str">
            <v/>
          </cell>
          <cell r="AK2308">
            <v>1</v>
          </cell>
          <cell r="AM2308" t="str">
            <v>Rest team</v>
          </cell>
        </row>
        <row r="2309">
          <cell r="U2309" t="str">
            <v>0403 Afhandeling UWV belmomenten</v>
          </cell>
          <cell r="AF2309" t="str">
            <v>201609</v>
          </cell>
          <cell r="AG2309" t="str">
            <v>Q3 2016</v>
          </cell>
          <cell r="AH2309" t="str">
            <v/>
          </cell>
          <cell r="AJ2309">
            <v>1</v>
          </cell>
          <cell r="AK2309">
            <v>1</v>
          </cell>
          <cell r="AM2309" t="str">
            <v>Rest team</v>
          </cell>
        </row>
        <row r="2310">
          <cell r="U2310" t="str">
            <v>0403 Afhandeling UWV belmomenten</v>
          </cell>
          <cell r="AF2310" t="str">
            <v>201601</v>
          </cell>
          <cell r="AG2310" t="str">
            <v>Q1 2016</v>
          </cell>
          <cell r="AH2310" t="str">
            <v/>
          </cell>
          <cell r="AJ2310">
            <v>1</v>
          </cell>
          <cell r="AK2310">
            <v>1</v>
          </cell>
          <cell r="AM2310" t="str">
            <v>Rest team</v>
          </cell>
        </row>
        <row r="2311">
          <cell r="U2311" t="str">
            <v>0403 Afhandeling UWV belmomenten</v>
          </cell>
          <cell r="AF2311" t="str">
            <v>201606</v>
          </cell>
          <cell r="AG2311" t="str">
            <v>Q2 2016</v>
          </cell>
          <cell r="AH2311">
            <v>1</v>
          </cell>
          <cell r="AJ2311" t="str">
            <v/>
          </cell>
          <cell r="AK2311">
            <v>1</v>
          </cell>
          <cell r="AM2311" t="str">
            <v>Rest team</v>
          </cell>
        </row>
        <row r="2312">
          <cell r="U2312" t="str">
            <v>0403 Afhandeling UWV belmomenten</v>
          </cell>
          <cell r="AF2312" t="str">
            <v>201601</v>
          </cell>
          <cell r="AG2312" t="str">
            <v>Q1 2016</v>
          </cell>
          <cell r="AH2312" t="str">
            <v/>
          </cell>
          <cell r="AJ2312">
            <v>1</v>
          </cell>
          <cell r="AK2312">
            <v>1</v>
          </cell>
          <cell r="AM2312" t="str">
            <v>Rest team</v>
          </cell>
        </row>
        <row r="2313">
          <cell r="U2313" t="str">
            <v>0403 Afhandeling UWV belmomenten</v>
          </cell>
          <cell r="AF2313" t="str">
            <v>201602</v>
          </cell>
          <cell r="AG2313" t="str">
            <v>Q1 2016</v>
          </cell>
          <cell r="AH2313" t="str">
            <v/>
          </cell>
          <cell r="AJ2313">
            <v>1</v>
          </cell>
          <cell r="AK2313">
            <v>1</v>
          </cell>
          <cell r="AM2313" t="str">
            <v>Rest team</v>
          </cell>
        </row>
        <row r="2314">
          <cell r="U2314" t="str">
            <v>0403 Afhandeling UWV belmomenten</v>
          </cell>
          <cell r="AF2314" t="str">
            <v>201606</v>
          </cell>
          <cell r="AG2314" t="str">
            <v>Q2 2016</v>
          </cell>
          <cell r="AH2314" t="str">
            <v/>
          </cell>
          <cell r="AJ2314">
            <v>1</v>
          </cell>
          <cell r="AK2314">
            <v>1</v>
          </cell>
          <cell r="AM2314" t="str">
            <v>Rest team</v>
          </cell>
        </row>
        <row r="2315">
          <cell r="U2315" t="str">
            <v>0403 Afhandeling UWV belmomenten</v>
          </cell>
          <cell r="AF2315" t="str">
            <v>201611</v>
          </cell>
          <cell r="AG2315" t="str">
            <v>Q4 2016</v>
          </cell>
          <cell r="AH2315" t="str">
            <v/>
          </cell>
          <cell r="AJ2315">
            <v>1</v>
          </cell>
          <cell r="AK2315">
            <v>1</v>
          </cell>
          <cell r="AM2315" t="str">
            <v>Rest team</v>
          </cell>
        </row>
        <row r="2316">
          <cell r="U2316" t="str">
            <v>0403 Afhandeling UWV belmomenten</v>
          </cell>
          <cell r="AF2316" t="str">
            <v>201605</v>
          </cell>
          <cell r="AG2316" t="str">
            <v>Q2 2016</v>
          </cell>
          <cell r="AH2316" t="str">
            <v/>
          </cell>
          <cell r="AJ2316">
            <v>1</v>
          </cell>
          <cell r="AK2316">
            <v>1</v>
          </cell>
          <cell r="AM2316" t="str">
            <v>Rest team</v>
          </cell>
        </row>
        <row r="2317">
          <cell r="U2317" t="str">
            <v>0403 Afhandeling UWV belmomenten</v>
          </cell>
          <cell r="AF2317" t="str">
            <v>201605</v>
          </cell>
          <cell r="AG2317" t="str">
            <v>Q2 2016</v>
          </cell>
          <cell r="AH2317" t="str">
            <v/>
          </cell>
          <cell r="AJ2317">
            <v>1</v>
          </cell>
          <cell r="AK2317">
            <v>1</v>
          </cell>
          <cell r="AM2317" t="str">
            <v>Rest team</v>
          </cell>
        </row>
        <row r="2318">
          <cell r="U2318" t="str">
            <v>0403 Afhandeling UWV belmomenten</v>
          </cell>
          <cell r="AF2318" t="str">
            <v>201609</v>
          </cell>
          <cell r="AG2318" t="str">
            <v>Q3 2016</v>
          </cell>
          <cell r="AH2318" t="str">
            <v/>
          </cell>
          <cell r="AJ2318">
            <v>1</v>
          </cell>
          <cell r="AK2318">
            <v>1</v>
          </cell>
          <cell r="AM2318" t="str">
            <v>Rest team</v>
          </cell>
        </row>
        <row r="2319">
          <cell r="U2319" t="str">
            <v>0403 Afhandeling UWV belmomenten</v>
          </cell>
          <cell r="AF2319" t="str">
            <v>201608</v>
          </cell>
          <cell r="AG2319" t="str">
            <v>Q3 2016</v>
          </cell>
          <cell r="AH2319" t="str">
            <v/>
          </cell>
          <cell r="AJ2319">
            <v>1</v>
          </cell>
          <cell r="AK2319">
            <v>1</v>
          </cell>
          <cell r="AM2319" t="str">
            <v>Rest team</v>
          </cell>
        </row>
        <row r="2320">
          <cell r="U2320" t="str">
            <v>0403 Afhandeling UWV belmomenten</v>
          </cell>
          <cell r="AF2320" t="str">
            <v>201601</v>
          </cell>
          <cell r="AG2320" t="str">
            <v>Q1 2016</v>
          </cell>
          <cell r="AH2320" t="str">
            <v/>
          </cell>
          <cell r="AJ2320">
            <v>1</v>
          </cell>
          <cell r="AK2320">
            <v>1</v>
          </cell>
          <cell r="AM2320" t="str">
            <v>Rest team</v>
          </cell>
        </row>
        <row r="2321">
          <cell r="U2321" t="str">
            <v>0403 Afhandeling UWV belmomenten</v>
          </cell>
          <cell r="AF2321" t="str">
            <v>201611</v>
          </cell>
          <cell r="AG2321" t="str">
            <v>Q4 2016</v>
          </cell>
          <cell r="AH2321" t="str">
            <v/>
          </cell>
          <cell r="AJ2321">
            <v>1</v>
          </cell>
          <cell r="AK2321">
            <v>1</v>
          </cell>
          <cell r="AM2321" t="str">
            <v>Rest team</v>
          </cell>
        </row>
        <row r="2322">
          <cell r="U2322" t="str">
            <v>0403 Afhandeling UWV belmomenten</v>
          </cell>
          <cell r="AF2322" t="str">
            <v>201606</v>
          </cell>
          <cell r="AG2322" t="str">
            <v>Q2 2016</v>
          </cell>
          <cell r="AH2322" t="str">
            <v/>
          </cell>
          <cell r="AJ2322">
            <v>1</v>
          </cell>
          <cell r="AK2322">
            <v>1</v>
          </cell>
          <cell r="AM2322" t="str">
            <v>Rest team</v>
          </cell>
        </row>
        <row r="2323">
          <cell r="U2323" t="str">
            <v>0403 Afhandeling UWV belmomenten</v>
          </cell>
          <cell r="AF2323" t="str">
            <v>201602</v>
          </cell>
          <cell r="AG2323" t="str">
            <v>Q1 2016</v>
          </cell>
          <cell r="AH2323">
            <v>1</v>
          </cell>
          <cell r="AJ2323" t="str">
            <v/>
          </cell>
          <cell r="AK2323">
            <v>1</v>
          </cell>
          <cell r="AM2323" t="str">
            <v>Rest team</v>
          </cell>
        </row>
        <row r="2324">
          <cell r="U2324" t="str">
            <v>0403 Afhandeling UWV belmomenten</v>
          </cell>
          <cell r="AF2324" t="str">
            <v>201602</v>
          </cell>
          <cell r="AG2324" t="str">
            <v>Q1 2016</v>
          </cell>
          <cell r="AH2324" t="str">
            <v/>
          </cell>
          <cell r="AJ2324">
            <v>1</v>
          </cell>
          <cell r="AK2324">
            <v>1</v>
          </cell>
          <cell r="AM2324" t="str">
            <v>Rest team</v>
          </cell>
        </row>
        <row r="2325">
          <cell r="U2325" t="str">
            <v>0403 Afhandeling UWV belmomenten</v>
          </cell>
          <cell r="AF2325" t="str">
            <v>201606</v>
          </cell>
          <cell r="AG2325" t="str">
            <v>Q2 2016</v>
          </cell>
          <cell r="AH2325" t="str">
            <v/>
          </cell>
          <cell r="AJ2325">
            <v>1</v>
          </cell>
          <cell r="AK2325">
            <v>1</v>
          </cell>
          <cell r="AM2325" t="str">
            <v>Rest team</v>
          </cell>
        </row>
        <row r="2326">
          <cell r="U2326" t="str">
            <v>0403 Afhandeling UWV belmomenten</v>
          </cell>
          <cell r="AF2326" t="str">
            <v>201608</v>
          </cell>
          <cell r="AG2326" t="str">
            <v>Q3 2016</v>
          </cell>
          <cell r="AH2326" t="str">
            <v/>
          </cell>
          <cell r="AJ2326">
            <v>1</v>
          </cell>
          <cell r="AK2326">
            <v>1</v>
          </cell>
          <cell r="AM2326" t="str">
            <v>Rest team</v>
          </cell>
        </row>
        <row r="2327">
          <cell r="U2327" t="str">
            <v>0403 Afhandeling UWV belmomenten</v>
          </cell>
          <cell r="AF2327" t="str">
            <v>201607</v>
          </cell>
          <cell r="AG2327" t="str">
            <v>Q3 2016</v>
          </cell>
          <cell r="AH2327" t="str">
            <v/>
          </cell>
          <cell r="AJ2327">
            <v>1</v>
          </cell>
          <cell r="AK2327">
            <v>1</v>
          </cell>
          <cell r="AM2327" t="str">
            <v>Rest team</v>
          </cell>
        </row>
        <row r="2328">
          <cell r="U2328" t="str">
            <v>0403 Afhandeling UWV belmomenten</v>
          </cell>
          <cell r="AF2328" t="str">
            <v>201602</v>
          </cell>
          <cell r="AG2328" t="str">
            <v>Q1 2016</v>
          </cell>
          <cell r="AH2328" t="str">
            <v/>
          </cell>
          <cell r="AJ2328">
            <v>1</v>
          </cell>
          <cell r="AK2328">
            <v>1</v>
          </cell>
          <cell r="AM2328" t="str">
            <v>Rest team</v>
          </cell>
        </row>
        <row r="2329">
          <cell r="U2329" t="str">
            <v>0403 Afhandeling UWV belmomenten</v>
          </cell>
          <cell r="AF2329" t="str">
            <v>201603</v>
          </cell>
          <cell r="AG2329" t="str">
            <v>Q1 2016</v>
          </cell>
          <cell r="AH2329" t="str">
            <v/>
          </cell>
          <cell r="AJ2329">
            <v>1</v>
          </cell>
          <cell r="AK2329">
            <v>1</v>
          </cell>
          <cell r="AM2329" t="str">
            <v>Rest team</v>
          </cell>
        </row>
        <row r="2330">
          <cell r="U2330" t="str">
            <v>0403 Afhandeling UWV belmomenten</v>
          </cell>
          <cell r="AF2330" t="str">
            <v>201701</v>
          </cell>
          <cell r="AG2330" t="str">
            <v>Q1 2017</v>
          </cell>
          <cell r="AH2330" t="str">
            <v/>
          </cell>
          <cell r="AJ2330">
            <v>1</v>
          </cell>
          <cell r="AK2330">
            <v>1</v>
          </cell>
          <cell r="AM2330" t="str">
            <v>Rest team</v>
          </cell>
        </row>
        <row r="2331">
          <cell r="U2331" t="str">
            <v>0403 Afhandeling UWV belmomenten</v>
          </cell>
          <cell r="AF2331" t="str">
            <v>201608</v>
          </cell>
          <cell r="AG2331" t="str">
            <v>Q3 2016</v>
          </cell>
          <cell r="AH2331" t="str">
            <v/>
          </cell>
          <cell r="AJ2331">
            <v>1</v>
          </cell>
          <cell r="AK2331">
            <v>1</v>
          </cell>
          <cell r="AM2331" t="str">
            <v>Rest team</v>
          </cell>
        </row>
        <row r="2332">
          <cell r="U2332" t="str">
            <v>0403 Afhandeling UWV belmomenten</v>
          </cell>
          <cell r="AF2332" t="str">
            <v>201603</v>
          </cell>
          <cell r="AG2332" t="str">
            <v>Q1 2016</v>
          </cell>
          <cell r="AH2332">
            <v>1</v>
          </cell>
          <cell r="AJ2332" t="str">
            <v/>
          </cell>
          <cell r="AK2332">
            <v>1</v>
          </cell>
          <cell r="AM2332" t="str">
            <v>Rest team</v>
          </cell>
        </row>
        <row r="2333">
          <cell r="U2333" t="str">
            <v>0403 Afhandeling UWV belmomenten</v>
          </cell>
          <cell r="AF2333" t="str">
            <v>201606</v>
          </cell>
          <cell r="AG2333" t="str">
            <v>Q2 2016</v>
          </cell>
          <cell r="AH2333" t="str">
            <v/>
          </cell>
          <cell r="AJ2333">
            <v>1</v>
          </cell>
          <cell r="AK2333">
            <v>1</v>
          </cell>
          <cell r="AM2333" t="str">
            <v>Rest team</v>
          </cell>
        </row>
        <row r="2334">
          <cell r="U2334" t="str">
            <v>0403 Afhandeling UWV belmomenten</v>
          </cell>
          <cell r="AF2334" t="str">
            <v>201603</v>
          </cell>
          <cell r="AG2334" t="str">
            <v>Q1 2016</v>
          </cell>
          <cell r="AH2334" t="str">
            <v/>
          </cell>
          <cell r="AJ2334">
            <v>1</v>
          </cell>
          <cell r="AK2334">
            <v>1</v>
          </cell>
          <cell r="AM2334" t="str">
            <v>Rest team</v>
          </cell>
        </row>
        <row r="2335">
          <cell r="U2335" t="str">
            <v>0403 Afhandeling UWV belmomenten</v>
          </cell>
          <cell r="AF2335" t="str">
            <v>201608</v>
          </cell>
          <cell r="AG2335" t="str">
            <v>Q3 2016</v>
          </cell>
          <cell r="AH2335">
            <v>1</v>
          </cell>
          <cell r="AJ2335" t="str">
            <v/>
          </cell>
          <cell r="AK2335">
            <v>1</v>
          </cell>
          <cell r="AM2335" t="str">
            <v>Rest team</v>
          </cell>
        </row>
        <row r="2336">
          <cell r="U2336" t="str">
            <v>0403 Afhandeling UWV belmomenten</v>
          </cell>
          <cell r="AF2336" t="str">
            <v>201608</v>
          </cell>
          <cell r="AG2336" t="str">
            <v>Q3 2016</v>
          </cell>
          <cell r="AH2336" t="str">
            <v/>
          </cell>
          <cell r="AJ2336">
            <v>1</v>
          </cell>
          <cell r="AK2336">
            <v>1</v>
          </cell>
          <cell r="AM2336" t="str">
            <v>Rest team</v>
          </cell>
        </row>
        <row r="2337">
          <cell r="U2337" t="str">
            <v>0403 Afhandeling UWV belmomenten</v>
          </cell>
          <cell r="AF2337" t="str">
            <v>201606</v>
          </cell>
          <cell r="AG2337" t="str">
            <v>Q2 2016</v>
          </cell>
          <cell r="AH2337" t="str">
            <v/>
          </cell>
          <cell r="AJ2337">
            <v>1</v>
          </cell>
          <cell r="AK2337">
            <v>1</v>
          </cell>
          <cell r="AM2337" t="str">
            <v>Rest team</v>
          </cell>
        </row>
        <row r="2338">
          <cell r="U2338" t="str">
            <v>0403 Afhandeling UWV belmomenten</v>
          </cell>
          <cell r="AF2338" t="str">
            <v>201606</v>
          </cell>
          <cell r="AG2338" t="str">
            <v>Q2 2016</v>
          </cell>
          <cell r="AH2338" t="str">
            <v/>
          </cell>
          <cell r="AJ2338">
            <v>1</v>
          </cell>
          <cell r="AK2338">
            <v>1</v>
          </cell>
          <cell r="AM2338" t="str">
            <v>Rest team</v>
          </cell>
        </row>
        <row r="2339">
          <cell r="U2339" t="str">
            <v>0403 Afhandeling UWV belmomenten</v>
          </cell>
          <cell r="AF2339" t="str">
            <v>201602</v>
          </cell>
          <cell r="AG2339" t="str">
            <v>Q1 2016</v>
          </cell>
          <cell r="AH2339" t="str">
            <v/>
          </cell>
          <cell r="AJ2339">
            <v>1</v>
          </cell>
          <cell r="AK2339">
            <v>1</v>
          </cell>
          <cell r="AM2339" t="str">
            <v>Rest team</v>
          </cell>
        </row>
        <row r="2340">
          <cell r="U2340" t="str">
            <v>0403 Afhandeling UWV belmomenten</v>
          </cell>
          <cell r="AF2340" t="str">
            <v>201611</v>
          </cell>
          <cell r="AG2340" t="str">
            <v>Q4 2016</v>
          </cell>
          <cell r="AH2340">
            <v>1</v>
          </cell>
          <cell r="AJ2340" t="str">
            <v/>
          </cell>
          <cell r="AK2340">
            <v>1</v>
          </cell>
          <cell r="AM2340" t="str">
            <v>Rest team</v>
          </cell>
        </row>
        <row r="2341">
          <cell r="U2341" t="str">
            <v>0403 Afhandeling UWV belmomenten</v>
          </cell>
          <cell r="AF2341" t="str">
            <v>201602</v>
          </cell>
          <cell r="AG2341" t="str">
            <v>Q1 2016</v>
          </cell>
          <cell r="AH2341" t="str">
            <v/>
          </cell>
          <cell r="AJ2341">
            <v>1</v>
          </cell>
          <cell r="AK2341">
            <v>1</v>
          </cell>
          <cell r="AM2341" t="str">
            <v>Rest team</v>
          </cell>
        </row>
        <row r="2342">
          <cell r="U2342" t="str">
            <v>0403 Afhandeling UWV belmomenten</v>
          </cell>
          <cell r="AF2342" t="str">
            <v>201601</v>
          </cell>
          <cell r="AG2342" t="str">
            <v>Q1 2016</v>
          </cell>
          <cell r="AH2342">
            <v>1</v>
          </cell>
          <cell r="AJ2342" t="str">
            <v/>
          </cell>
          <cell r="AK2342">
            <v>1</v>
          </cell>
          <cell r="AM2342" t="str">
            <v>Rest team</v>
          </cell>
        </row>
        <row r="2343">
          <cell r="U2343" t="str">
            <v>0403 Afhandeling UWV belmomenten</v>
          </cell>
          <cell r="AF2343" t="str">
            <v>201611</v>
          </cell>
          <cell r="AG2343" t="str">
            <v>Q4 2016</v>
          </cell>
          <cell r="AH2343" t="str">
            <v/>
          </cell>
          <cell r="AJ2343">
            <v>1</v>
          </cell>
          <cell r="AK2343">
            <v>1</v>
          </cell>
          <cell r="AM2343" t="str">
            <v>Rest team</v>
          </cell>
        </row>
        <row r="2344">
          <cell r="U2344" t="str">
            <v>0403 Afhandeling UWV belmomenten</v>
          </cell>
          <cell r="AF2344" t="str">
            <v>201601</v>
          </cell>
          <cell r="AG2344" t="str">
            <v>Q1 2016</v>
          </cell>
          <cell r="AH2344" t="str">
            <v/>
          </cell>
          <cell r="AJ2344">
            <v>1</v>
          </cell>
          <cell r="AK2344">
            <v>1</v>
          </cell>
          <cell r="AM2344" t="str">
            <v>Rest team</v>
          </cell>
        </row>
        <row r="2345">
          <cell r="U2345" t="str">
            <v>0403 Afhandeling UWV belmomenten</v>
          </cell>
          <cell r="AF2345" t="str">
            <v>201701</v>
          </cell>
          <cell r="AG2345" t="str">
            <v>Q1 2017</v>
          </cell>
          <cell r="AH2345" t="str">
            <v/>
          </cell>
          <cell r="AJ2345">
            <v>1</v>
          </cell>
          <cell r="AK2345">
            <v>1</v>
          </cell>
          <cell r="AM2345" t="str">
            <v>Rest team</v>
          </cell>
        </row>
        <row r="2346">
          <cell r="U2346" t="str">
            <v>0403 Afhandeling UWV belmomenten</v>
          </cell>
          <cell r="AF2346" t="str">
            <v>201609</v>
          </cell>
          <cell r="AG2346" t="str">
            <v>Q3 2016</v>
          </cell>
          <cell r="AH2346">
            <v>1</v>
          </cell>
          <cell r="AJ2346" t="str">
            <v/>
          </cell>
          <cell r="AK2346">
            <v>1</v>
          </cell>
          <cell r="AM2346" t="str">
            <v>Rest team</v>
          </cell>
        </row>
        <row r="2347">
          <cell r="U2347" t="str">
            <v>0403 Afhandeling UWV belmomenten</v>
          </cell>
          <cell r="AF2347" t="str">
            <v>201605</v>
          </cell>
          <cell r="AG2347" t="str">
            <v>Q2 2016</v>
          </cell>
          <cell r="AH2347" t="str">
            <v/>
          </cell>
          <cell r="AJ2347">
            <v>1</v>
          </cell>
          <cell r="AK2347">
            <v>1</v>
          </cell>
          <cell r="AM2347" t="str">
            <v>Rest team</v>
          </cell>
        </row>
        <row r="2348">
          <cell r="U2348" t="str">
            <v>0403 Afhandeling UWV belmomenten</v>
          </cell>
          <cell r="AF2348" t="str">
            <v>201607</v>
          </cell>
          <cell r="AG2348" t="str">
            <v>Q3 2016</v>
          </cell>
          <cell r="AH2348" t="str">
            <v/>
          </cell>
          <cell r="AJ2348">
            <v>1</v>
          </cell>
          <cell r="AK2348">
            <v>1</v>
          </cell>
          <cell r="AM2348" t="str">
            <v>Rest team</v>
          </cell>
        </row>
        <row r="2349">
          <cell r="U2349" t="str">
            <v>0403 Afhandeling UWV belmomenten</v>
          </cell>
          <cell r="AF2349" t="str">
            <v>201701</v>
          </cell>
          <cell r="AG2349" t="str">
            <v>Q1 2017</v>
          </cell>
          <cell r="AH2349" t="str">
            <v/>
          </cell>
          <cell r="AJ2349">
            <v>1</v>
          </cell>
          <cell r="AK2349">
            <v>1</v>
          </cell>
          <cell r="AM2349" t="str">
            <v>Rest team</v>
          </cell>
        </row>
        <row r="2350">
          <cell r="U2350" t="str">
            <v>0404 Pro-actief bellen</v>
          </cell>
          <cell r="AF2350" t="str">
            <v>201606</v>
          </cell>
          <cell r="AG2350" t="str">
            <v>Q2 2016</v>
          </cell>
          <cell r="AH2350" t="str">
            <v/>
          </cell>
          <cell r="AJ2350">
            <v>1</v>
          </cell>
          <cell r="AK2350">
            <v>1</v>
          </cell>
          <cell r="AM2350" t="str">
            <v>Rest team</v>
          </cell>
        </row>
        <row r="2351">
          <cell r="U2351" t="str">
            <v>0404 Pro-actief bellen</v>
          </cell>
          <cell r="AF2351" t="str">
            <v>201601</v>
          </cell>
          <cell r="AG2351" t="str">
            <v>Q1 2016</v>
          </cell>
          <cell r="AH2351" t="str">
            <v/>
          </cell>
          <cell r="AJ2351">
            <v>1</v>
          </cell>
          <cell r="AK2351">
            <v>1</v>
          </cell>
          <cell r="AM2351" t="str">
            <v>Rest team</v>
          </cell>
        </row>
        <row r="2352">
          <cell r="U2352" t="str">
            <v>0404 Pro-actief bellen</v>
          </cell>
          <cell r="AF2352" t="str">
            <v>201611</v>
          </cell>
          <cell r="AG2352" t="str">
            <v>Q4 2016</v>
          </cell>
          <cell r="AH2352" t="str">
            <v/>
          </cell>
          <cell r="AJ2352">
            <v>1</v>
          </cell>
          <cell r="AK2352">
            <v>1</v>
          </cell>
          <cell r="AM2352" t="str">
            <v>Rest team</v>
          </cell>
        </row>
        <row r="2353">
          <cell r="U2353" t="str">
            <v>0404 Pro-actief bellen</v>
          </cell>
          <cell r="AF2353" t="str">
            <v>201605</v>
          </cell>
          <cell r="AG2353" t="str">
            <v>Q2 2016</v>
          </cell>
          <cell r="AH2353" t="str">
            <v/>
          </cell>
          <cell r="AJ2353">
            <v>1</v>
          </cell>
          <cell r="AK2353">
            <v>1</v>
          </cell>
          <cell r="AM2353" t="str">
            <v>Rest team</v>
          </cell>
        </row>
        <row r="2354">
          <cell r="U2354" t="str">
            <v>0404 Pro-actief bellen</v>
          </cell>
          <cell r="AF2354" t="str">
            <v>201609</v>
          </cell>
          <cell r="AG2354" t="str">
            <v>Q3 2016</v>
          </cell>
          <cell r="AH2354">
            <v>1</v>
          </cell>
          <cell r="AJ2354" t="str">
            <v/>
          </cell>
          <cell r="AK2354">
            <v>1</v>
          </cell>
          <cell r="AM2354" t="str">
            <v>Rest team</v>
          </cell>
        </row>
        <row r="2355">
          <cell r="U2355" t="str">
            <v>0404 Pro-actief bellen</v>
          </cell>
          <cell r="AF2355" t="str">
            <v>201602</v>
          </cell>
          <cell r="AG2355" t="str">
            <v>Q1 2016</v>
          </cell>
          <cell r="AH2355" t="str">
            <v/>
          </cell>
          <cell r="AJ2355">
            <v>1</v>
          </cell>
          <cell r="AK2355">
            <v>1</v>
          </cell>
          <cell r="AM2355" t="str">
            <v>Rest team</v>
          </cell>
        </row>
        <row r="2356">
          <cell r="U2356" t="str">
            <v>0404 Pro-actief bellen</v>
          </cell>
          <cell r="AF2356" t="str">
            <v>201606</v>
          </cell>
          <cell r="AG2356" t="str">
            <v>Q2 2016</v>
          </cell>
          <cell r="AH2356" t="str">
            <v/>
          </cell>
          <cell r="AJ2356">
            <v>1</v>
          </cell>
          <cell r="AK2356">
            <v>1</v>
          </cell>
          <cell r="AM2356" t="str">
            <v>Rest team</v>
          </cell>
        </row>
        <row r="2357">
          <cell r="U2357" t="str">
            <v>0404 Pro-actief bellen</v>
          </cell>
          <cell r="AF2357" t="str">
            <v>201701</v>
          </cell>
          <cell r="AG2357" t="str">
            <v>Q1 2017</v>
          </cell>
          <cell r="AH2357" t="str">
            <v/>
          </cell>
          <cell r="AJ2357">
            <v>1</v>
          </cell>
          <cell r="AK2357">
            <v>1</v>
          </cell>
          <cell r="AM2357" t="str">
            <v>Rest team</v>
          </cell>
        </row>
        <row r="2358">
          <cell r="U2358" t="str">
            <v>0404 Pro-actief bellen</v>
          </cell>
          <cell r="AF2358" t="str">
            <v>201607</v>
          </cell>
          <cell r="AG2358" t="str">
            <v>Q3 2016</v>
          </cell>
          <cell r="AH2358" t="str">
            <v/>
          </cell>
          <cell r="AJ2358">
            <v>1</v>
          </cell>
          <cell r="AK2358">
            <v>1</v>
          </cell>
          <cell r="AM2358" t="str">
            <v>Rest team</v>
          </cell>
        </row>
        <row r="2359">
          <cell r="U2359" t="str">
            <v>0404 Pro-actief bellen</v>
          </cell>
          <cell r="AF2359" t="str">
            <v>201603</v>
          </cell>
          <cell r="AG2359" t="str">
            <v>Q1 2016</v>
          </cell>
          <cell r="AH2359">
            <v>1</v>
          </cell>
          <cell r="AJ2359" t="str">
            <v/>
          </cell>
          <cell r="AK2359">
            <v>1</v>
          </cell>
          <cell r="AM2359" t="str">
            <v>Rest team</v>
          </cell>
        </row>
        <row r="2360">
          <cell r="U2360" t="str">
            <v>0404 Pro-actief bellen</v>
          </cell>
          <cell r="AF2360" t="str">
            <v>201608</v>
          </cell>
          <cell r="AG2360" t="str">
            <v>Q3 2016</v>
          </cell>
          <cell r="AH2360" t="str">
            <v/>
          </cell>
          <cell r="AJ2360">
            <v>1</v>
          </cell>
          <cell r="AK2360">
            <v>1</v>
          </cell>
          <cell r="AM2360" t="str">
            <v>Rest team</v>
          </cell>
        </row>
        <row r="2361">
          <cell r="U2361" t="str">
            <v>0404 Pro-actief bellen</v>
          </cell>
          <cell r="AF2361" t="str">
            <v>201607</v>
          </cell>
          <cell r="AG2361" t="str">
            <v>Q3 2016</v>
          </cell>
          <cell r="AH2361" t="str">
            <v/>
          </cell>
          <cell r="AJ2361">
            <v>1</v>
          </cell>
          <cell r="AK2361">
            <v>1</v>
          </cell>
          <cell r="AM2361" t="str">
            <v>Rest team</v>
          </cell>
        </row>
        <row r="2362">
          <cell r="U2362" t="str">
            <v>0404 Pro-actief bellen</v>
          </cell>
          <cell r="AF2362" t="str">
            <v>201608</v>
          </cell>
          <cell r="AG2362" t="str">
            <v>Q3 2016</v>
          </cell>
          <cell r="AH2362" t="str">
            <v/>
          </cell>
          <cell r="AJ2362">
            <v>1</v>
          </cell>
          <cell r="AK2362">
            <v>1</v>
          </cell>
          <cell r="AM2362" t="str">
            <v>Rest team</v>
          </cell>
        </row>
        <row r="2363">
          <cell r="U2363" t="str">
            <v>0404 Pro-actief bellen</v>
          </cell>
          <cell r="AF2363" t="str">
            <v>201701</v>
          </cell>
          <cell r="AG2363" t="str">
            <v>Q1 2017</v>
          </cell>
          <cell r="AH2363">
            <v>1</v>
          </cell>
          <cell r="AJ2363" t="str">
            <v/>
          </cell>
          <cell r="AK2363">
            <v>1</v>
          </cell>
          <cell r="AM2363" t="str">
            <v>Rest team</v>
          </cell>
        </row>
        <row r="2364">
          <cell r="U2364" t="str">
            <v>0404 Pro-actief bellen</v>
          </cell>
          <cell r="AF2364" t="str">
            <v>201606</v>
          </cell>
          <cell r="AG2364" t="str">
            <v>Q2 2016</v>
          </cell>
          <cell r="AH2364">
            <v>1</v>
          </cell>
          <cell r="AJ2364" t="str">
            <v/>
          </cell>
          <cell r="AK2364">
            <v>1</v>
          </cell>
          <cell r="AM2364" t="str">
            <v>Rest team</v>
          </cell>
        </row>
        <row r="2365">
          <cell r="U2365" t="str">
            <v>0404 Pro-actief bellen</v>
          </cell>
          <cell r="AF2365" t="str">
            <v>201605</v>
          </cell>
          <cell r="AG2365" t="str">
            <v>Q2 2016</v>
          </cell>
          <cell r="AH2365" t="str">
            <v/>
          </cell>
          <cell r="AJ2365">
            <v>1</v>
          </cell>
          <cell r="AK2365">
            <v>1</v>
          </cell>
          <cell r="AM2365" t="str">
            <v>Rest team</v>
          </cell>
        </row>
        <row r="2366">
          <cell r="U2366" t="str">
            <v>0404 Pro-actief bellen</v>
          </cell>
          <cell r="AF2366" t="str">
            <v>201606</v>
          </cell>
          <cell r="AG2366" t="str">
            <v>Q2 2016</v>
          </cell>
          <cell r="AH2366" t="str">
            <v/>
          </cell>
          <cell r="AJ2366">
            <v>1</v>
          </cell>
          <cell r="AK2366">
            <v>1</v>
          </cell>
          <cell r="AM2366" t="str">
            <v>Rest team</v>
          </cell>
        </row>
        <row r="2367">
          <cell r="U2367" t="str">
            <v>0404 Pro-actief bellen</v>
          </cell>
          <cell r="AF2367" t="str">
            <v>201603</v>
          </cell>
          <cell r="AG2367" t="str">
            <v>Q1 2016</v>
          </cell>
          <cell r="AH2367">
            <v>1</v>
          </cell>
          <cell r="AJ2367" t="str">
            <v/>
          </cell>
          <cell r="AK2367">
            <v>1</v>
          </cell>
          <cell r="AM2367" t="str">
            <v>Rest team</v>
          </cell>
        </row>
        <row r="2368">
          <cell r="U2368" t="str">
            <v>0404 Pro-actief bellen</v>
          </cell>
          <cell r="AF2368" t="str">
            <v>201606</v>
          </cell>
          <cell r="AG2368" t="str">
            <v>Q2 2016</v>
          </cell>
          <cell r="AH2368" t="str">
            <v/>
          </cell>
          <cell r="AJ2368">
            <v>1</v>
          </cell>
          <cell r="AK2368">
            <v>1</v>
          </cell>
          <cell r="AM2368" t="str">
            <v>Rest team</v>
          </cell>
        </row>
        <row r="2369">
          <cell r="U2369" t="str">
            <v>0404 Pro-actief bellen</v>
          </cell>
          <cell r="AF2369" t="str">
            <v>201609</v>
          </cell>
          <cell r="AG2369" t="str">
            <v>Q3 2016</v>
          </cell>
          <cell r="AH2369" t="str">
            <v/>
          </cell>
          <cell r="AJ2369">
            <v>1</v>
          </cell>
          <cell r="AK2369">
            <v>1</v>
          </cell>
          <cell r="AM2369" t="str">
            <v>Rest team</v>
          </cell>
        </row>
        <row r="2370">
          <cell r="U2370" t="str">
            <v>0404 Pro-actief bellen</v>
          </cell>
          <cell r="AF2370" t="str">
            <v>201601</v>
          </cell>
          <cell r="AG2370" t="str">
            <v>Q1 2016</v>
          </cell>
          <cell r="AH2370" t="str">
            <v/>
          </cell>
          <cell r="AJ2370">
            <v>1</v>
          </cell>
          <cell r="AK2370">
            <v>1</v>
          </cell>
          <cell r="AM2370" t="str">
            <v>Rest team</v>
          </cell>
        </row>
        <row r="2371">
          <cell r="U2371" t="str">
            <v>0404 Pro-actief bellen</v>
          </cell>
          <cell r="AF2371" t="str">
            <v>201701</v>
          </cell>
          <cell r="AG2371" t="str">
            <v>Q1 2017</v>
          </cell>
          <cell r="AH2371" t="str">
            <v/>
          </cell>
          <cell r="AJ2371">
            <v>1</v>
          </cell>
          <cell r="AK2371">
            <v>1</v>
          </cell>
          <cell r="AM2371" t="str">
            <v>Rest team</v>
          </cell>
        </row>
        <row r="2372">
          <cell r="U2372" t="str">
            <v>0404 Pro-actief bellen</v>
          </cell>
          <cell r="AF2372" t="str">
            <v>201701</v>
          </cell>
          <cell r="AG2372" t="str">
            <v>Q1 2017</v>
          </cell>
          <cell r="AH2372" t="str">
            <v/>
          </cell>
          <cell r="AJ2372">
            <v>1</v>
          </cell>
          <cell r="AK2372">
            <v>1</v>
          </cell>
          <cell r="AM2372" t="str">
            <v>Rest team</v>
          </cell>
        </row>
        <row r="2373">
          <cell r="U2373" t="str">
            <v>0404 Pro-actief bellen</v>
          </cell>
          <cell r="AF2373" t="str">
            <v>201611</v>
          </cell>
          <cell r="AG2373" t="str">
            <v>Q4 2016</v>
          </cell>
          <cell r="AH2373">
            <v>1</v>
          </cell>
          <cell r="AJ2373" t="str">
            <v/>
          </cell>
          <cell r="AK2373">
            <v>1</v>
          </cell>
          <cell r="AM2373" t="str">
            <v>Rest team</v>
          </cell>
        </row>
        <row r="2374">
          <cell r="U2374" t="str">
            <v>0404 Pro-actief bellen</v>
          </cell>
          <cell r="AF2374" t="str">
            <v>201606</v>
          </cell>
          <cell r="AG2374" t="str">
            <v>Q2 2016</v>
          </cell>
          <cell r="AH2374" t="str">
            <v/>
          </cell>
          <cell r="AJ2374">
            <v>1</v>
          </cell>
          <cell r="AK2374">
            <v>1</v>
          </cell>
          <cell r="AM2374" t="str">
            <v>Rest team</v>
          </cell>
        </row>
        <row r="2375">
          <cell r="U2375" t="str">
            <v>0404 Pro-actief bellen</v>
          </cell>
          <cell r="AF2375" t="str">
            <v>201609</v>
          </cell>
          <cell r="AG2375" t="str">
            <v>Q3 2016</v>
          </cell>
          <cell r="AH2375" t="str">
            <v/>
          </cell>
          <cell r="AJ2375">
            <v>1</v>
          </cell>
          <cell r="AK2375">
            <v>1</v>
          </cell>
          <cell r="AM2375" t="str">
            <v>Rest team</v>
          </cell>
        </row>
        <row r="2376">
          <cell r="U2376" t="str">
            <v>0404 Pro-actief bellen</v>
          </cell>
          <cell r="AF2376" t="str">
            <v>201603</v>
          </cell>
          <cell r="AG2376" t="str">
            <v>Q1 2016</v>
          </cell>
          <cell r="AH2376" t="str">
            <v/>
          </cell>
          <cell r="AJ2376">
            <v>1</v>
          </cell>
          <cell r="AK2376">
            <v>1</v>
          </cell>
          <cell r="AM2376" t="str">
            <v>Rest team</v>
          </cell>
        </row>
        <row r="2377">
          <cell r="U2377" t="str">
            <v>0404 Pro-actief bellen</v>
          </cell>
          <cell r="AF2377" t="str">
            <v>201603</v>
          </cell>
          <cell r="AG2377" t="str">
            <v>Q1 2016</v>
          </cell>
          <cell r="AH2377">
            <v>1</v>
          </cell>
          <cell r="AJ2377" t="str">
            <v/>
          </cell>
          <cell r="AK2377">
            <v>1</v>
          </cell>
          <cell r="AM2377" t="str">
            <v>Rest team</v>
          </cell>
        </row>
        <row r="2378">
          <cell r="U2378" t="str">
            <v>0404 Pro-actief bellen</v>
          </cell>
          <cell r="AF2378" t="str">
            <v>201608</v>
          </cell>
          <cell r="AG2378" t="str">
            <v>Q3 2016</v>
          </cell>
          <cell r="AH2378" t="str">
            <v/>
          </cell>
          <cell r="AJ2378">
            <v>1</v>
          </cell>
          <cell r="AK2378">
            <v>1</v>
          </cell>
          <cell r="AM2378" t="str">
            <v>Rest team</v>
          </cell>
        </row>
        <row r="2379">
          <cell r="U2379" t="str">
            <v>0404 Pro-actief bellen</v>
          </cell>
          <cell r="AF2379" t="str">
            <v>201605</v>
          </cell>
          <cell r="AG2379" t="str">
            <v>Q2 2016</v>
          </cell>
          <cell r="AH2379" t="str">
            <v/>
          </cell>
          <cell r="AJ2379">
            <v>1</v>
          </cell>
          <cell r="AK2379">
            <v>1</v>
          </cell>
          <cell r="AM2379" t="str">
            <v>Rest team</v>
          </cell>
        </row>
        <row r="2380">
          <cell r="U2380" t="str">
            <v>0404 Pro-actief bellen</v>
          </cell>
          <cell r="AF2380" t="str">
            <v>201602</v>
          </cell>
          <cell r="AG2380" t="str">
            <v>Q1 2016</v>
          </cell>
          <cell r="AH2380" t="str">
            <v/>
          </cell>
          <cell r="AJ2380">
            <v>1</v>
          </cell>
          <cell r="AK2380">
            <v>1</v>
          </cell>
          <cell r="AM2380" t="str">
            <v>Rest team</v>
          </cell>
        </row>
        <row r="2381">
          <cell r="U2381" t="str">
            <v>0404 Pro-actief bellen</v>
          </cell>
          <cell r="AF2381" t="str">
            <v>201609</v>
          </cell>
          <cell r="AG2381" t="str">
            <v>Q3 2016</v>
          </cell>
          <cell r="AH2381">
            <v>1</v>
          </cell>
          <cell r="AJ2381" t="str">
            <v/>
          </cell>
          <cell r="AK2381">
            <v>1</v>
          </cell>
          <cell r="AM2381" t="str">
            <v>Rest team</v>
          </cell>
        </row>
        <row r="2382">
          <cell r="U2382" t="str">
            <v>0404 Pro-actief bellen</v>
          </cell>
          <cell r="AF2382" t="str">
            <v>201601</v>
          </cell>
          <cell r="AG2382" t="str">
            <v>Q1 2016</v>
          </cell>
          <cell r="AH2382" t="str">
            <v/>
          </cell>
          <cell r="AJ2382">
            <v>1</v>
          </cell>
          <cell r="AK2382">
            <v>1</v>
          </cell>
          <cell r="AM2382" t="str">
            <v>Rest team</v>
          </cell>
        </row>
        <row r="2383">
          <cell r="U2383" t="str">
            <v>0404 Pro-actief bellen</v>
          </cell>
          <cell r="AF2383" t="str">
            <v>201602</v>
          </cell>
          <cell r="AG2383" t="str">
            <v>Q1 2016</v>
          </cell>
          <cell r="AH2383" t="str">
            <v/>
          </cell>
          <cell r="AJ2383">
            <v>1</v>
          </cell>
          <cell r="AK2383">
            <v>1</v>
          </cell>
          <cell r="AM2383" t="str">
            <v>Rest team</v>
          </cell>
        </row>
        <row r="2384">
          <cell r="U2384" t="str">
            <v>0404 Pro-actief bellen</v>
          </cell>
          <cell r="AF2384" t="str">
            <v>201611</v>
          </cell>
          <cell r="AG2384" t="str">
            <v>Q4 2016</v>
          </cell>
          <cell r="AH2384" t="str">
            <v/>
          </cell>
          <cell r="AJ2384">
            <v>1</v>
          </cell>
          <cell r="AK2384">
            <v>1</v>
          </cell>
          <cell r="AM2384" t="str">
            <v>Rest team</v>
          </cell>
        </row>
        <row r="2385">
          <cell r="U2385" t="str">
            <v>0404 Pro-actief bellen</v>
          </cell>
          <cell r="AF2385" t="str">
            <v>201602</v>
          </cell>
          <cell r="AG2385" t="str">
            <v>Q1 2016</v>
          </cell>
          <cell r="AH2385" t="str">
            <v/>
          </cell>
          <cell r="AJ2385">
            <v>1</v>
          </cell>
          <cell r="AK2385">
            <v>1</v>
          </cell>
          <cell r="AM2385" t="str">
            <v>Rest team</v>
          </cell>
        </row>
        <row r="2386">
          <cell r="U2386" t="str">
            <v>0404 Pro-actief bellen</v>
          </cell>
          <cell r="AF2386" t="str">
            <v>201606</v>
          </cell>
          <cell r="AG2386" t="str">
            <v>Q2 2016</v>
          </cell>
          <cell r="AH2386" t="str">
            <v/>
          </cell>
          <cell r="AJ2386">
            <v>1</v>
          </cell>
          <cell r="AK2386">
            <v>1</v>
          </cell>
          <cell r="AM2386" t="str">
            <v>Rest team</v>
          </cell>
        </row>
        <row r="2387">
          <cell r="U2387" t="str">
            <v>0404 Pro-actief bellen</v>
          </cell>
          <cell r="AF2387" t="str">
            <v>201603</v>
          </cell>
          <cell r="AG2387" t="str">
            <v>Q1 2016</v>
          </cell>
          <cell r="AH2387" t="str">
            <v/>
          </cell>
          <cell r="AJ2387">
            <v>1</v>
          </cell>
          <cell r="AK2387">
            <v>1</v>
          </cell>
          <cell r="AM2387" t="str">
            <v>Rest team</v>
          </cell>
        </row>
        <row r="2388">
          <cell r="U2388" t="str">
            <v>0404 Pro-actief bellen</v>
          </cell>
          <cell r="AF2388" t="str">
            <v>201608</v>
          </cell>
          <cell r="AG2388" t="str">
            <v>Q3 2016</v>
          </cell>
          <cell r="AH2388" t="str">
            <v/>
          </cell>
          <cell r="AJ2388">
            <v>1</v>
          </cell>
          <cell r="AK2388">
            <v>1</v>
          </cell>
          <cell r="AM2388" t="str">
            <v>Rest team</v>
          </cell>
        </row>
        <row r="2389">
          <cell r="U2389" t="str">
            <v>0404 Pro-actief bellen</v>
          </cell>
          <cell r="AF2389" t="str">
            <v>201607</v>
          </cell>
          <cell r="AG2389" t="str">
            <v>Q3 2016</v>
          </cell>
          <cell r="AH2389" t="str">
            <v/>
          </cell>
          <cell r="AJ2389">
            <v>1</v>
          </cell>
          <cell r="AK2389">
            <v>1</v>
          </cell>
          <cell r="AM2389" t="str">
            <v>Rest team</v>
          </cell>
        </row>
        <row r="2390">
          <cell r="U2390" t="str">
            <v>0404 Pro-actief bellen</v>
          </cell>
          <cell r="AF2390" t="str">
            <v>201602</v>
          </cell>
          <cell r="AG2390" t="str">
            <v>Q1 2016</v>
          </cell>
          <cell r="AH2390" t="str">
            <v/>
          </cell>
          <cell r="AJ2390">
            <v>1</v>
          </cell>
          <cell r="AK2390">
            <v>1</v>
          </cell>
          <cell r="AM2390" t="str">
            <v>Rest team</v>
          </cell>
        </row>
        <row r="2391">
          <cell r="U2391" t="str">
            <v>0404 Pro-actief bellen</v>
          </cell>
          <cell r="AF2391" t="str">
            <v>201602</v>
          </cell>
          <cell r="AG2391" t="str">
            <v>Q1 2016</v>
          </cell>
          <cell r="AH2391" t="str">
            <v/>
          </cell>
          <cell r="AJ2391">
            <v>1</v>
          </cell>
          <cell r="AK2391">
            <v>1</v>
          </cell>
          <cell r="AM2391" t="str">
            <v>Rest team</v>
          </cell>
        </row>
        <row r="2392">
          <cell r="U2392" t="str">
            <v>0404 Pro-actief bellen</v>
          </cell>
          <cell r="AF2392" t="str">
            <v>201601</v>
          </cell>
          <cell r="AG2392" t="str">
            <v>Q1 2016</v>
          </cell>
          <cell r="AH2392" t="str">
            <v/>
          </cell>
          <cell r="AJ2392">
            <v>1</v>
          </cell>
          <cell r="AK2392">
            <v>1</v>
          </cell>
          <cell r="AM2392" t="str">
            <v>Rest team</v>
          </cell>
        </row>
        <row r="2393">
          <cell r="U2393" t="str">
            <v>0404 Pro-actief bellen</v>
          </cell>
          <cell r="AF2393" t="str">
            <v>201606</v>
          </cell>
          <cell r="AG2393" t="str">
            <v>Q2 2016</v>
          </cell>
          <cell r="AH2393" t="str">
            <v/>
          </cell>
          <cell r="AJ2393">
            <v>1</v>
          </cell>
          <cell r="AK2393">
            <v>1</v>
          </cell>
          <cell r="AM2393" t="str">
            <v>Rest team</v>
          </cell>
        </row>
        <row r="2394">
          <cell r="U2394" t="str">
            <v>0404 Pro-actief bellen</v>
          </cell>
          <cell r="AF2394" t="str">
            <v>201611</v>
          </cell>
          <cell r="AG2394" t="str">
            <v>Q4 2016</v>
          </cell>
          <cell r="AH2394" t="str">
            <v/>
          </cell>
          <cell r="AJ2394">
            <v>1</v>
          </cell>
          <cell r="AK2394">
            <v>1</v>
          </cell>
          <cell r="AM2394" t="str">
            <v>Rest team</v>
          </cell>
        </row>
        <row r="2395">
          <cell r="U2395" t="str">
            <v>0404 Pro-actief bellen</v>
          </cell>
          <cell r="AF2395" t="str">
            <v>201602</v>
          </cell>
          <cell r="AG2395" t="str">
            <v>Q1 2016</v>
          </cell>
          <cell r="AH2395" t="str">
            <v/>
          </cell>
          <cell r="AJ2395">
            <v>1</v>
          </cell>
          <cell r="AK2395">
            <v>1</v>
          </cell>
          <cell r="AM2395" t="str">
            <v>Rest team</v>
          </cell>
        </row>
        <row r="2396">
          <cell r="U2396" t="str">
            <v>0404 Pro-actief bellen</v>
          </cell>
          <cell r="AF2396" t="str">
            <v>201602</v>
          </cell>
          <cell r="AG2396" t="str">
            <v>Q1 2016</v>
          </cell>
          <cell r="AH2396" t="str">
            <v/>
          </cell>
          <cell r="AJ2396">
            <v>1</v>
          </cell>
          <cell r="AK2396">
            <v>1</v>
          </cell>
          <cell r="AM2396" t="str">
            <v>Rest team</v>
          </cell>
        </row>
        <row r="2397">
          <cell r="U2397" t="str">
            <v>0404 Pro-actief bellen</v>
          </cell>
          <cell r="AF2397" t="str">
            <v>201601</v>
          </cell>
          <cell r="AG2397" t="str">
            <v>Q1 2016</v>
          </cell>
          <cell r="AH2397" t="str">
            <v/>
          </cell>
          <cell r="AJ2397">
            <v>1</v>
          </cell>
          <cell r="AK2397">
            <v>1</v>
          </cell>
          <cell r="AM2397" t="str">
            <v>Rest team</v>
          </cell>
        </row>
        <row r="2398">
          <cell r="U2398" t="str">
            <v>0404 Pro-actief bellen</v>
          </cell>
          <cell r="AF2398" t="str">
            <v>201608</v>
          </cell>
          <cell r="AG2398" t="str">
            <v>Q3 2016</v>
          </cell>
          <cell r="AH2398" t="str">
            <v/>
          </cell>
          <cell r="AJ2398">
            <v>1</v>
          </cell>
          <cell r="AK2398">
            <v>1</v>
          </cell>
          <cell r="AM2398" t="str">
            <v>Rest team</v>
          </cell>
        </row>
        <row r="2399">
          <cell r="U2399" t="str">
            <v>0404 Pro-actief bellen</v>
          </cell>
          <cell r="AF2399" t="str">
            <v>201701</v>
          </cell>
          <cell r="AG2399" t="str">
            <v>Q1 2017</v>
          </cell>
          <cell r="AH2399" t="str">
            <v/>
          </cell>
          <cell r="AJ2399">
            <v>1</v>
          </cell>
          <cell r="AK2399">
            <v>1</v>
          </cell>
          <cell r="AM2399" t="str">
            <v>Rest team</v>
          </cell>
        </row>
        <row r="2400">
          <cell r="U2400" t="str">
            <v>0404 Pro-actief bellen</v>
          </cell>
          <cell r="AF2400" t="str">
            <v>201606</v>
          </cell>
          <cell r="AG2400" t="str">
            <v>Q2 2016</v>
          </cell>
          <cell r="AH2400" t="str">
            <v/>
          </cell>
          <cell r="AJ2400">
            <v>1</v>
          </cell>
          <cell r="AK2400">
            <v>1</v>
          </cell>
          <cell r="AM2400" t="str">
            <v>Rest team</v>
          </cell>
        </row>
        <row r="2401">
          <cell r="U2401" t="str">
            <v>0404 Pro-actief bellen</v>
          </cell>
          <cell r="AF2401" t="str">
            <v>201608</v>
          </cell>
          <cell r="AG2401" t="str">
            <v>Q3 2016</v>
          </cell>
          <cell r="AH2401" t="str">
            <v/>
          </cell>
          <cell r="AJ2401">
            <v>1</v>
          </cell>
          <cell r="AK2401">
            <v>1</v>
          </cell>
          <cell r="AM2401" t="str">
            <v>Rest team</v>
          </cell>
        </row>
        <row r="2402">
          <cell r="U2402" t="str">
            <v>0404 Pro-actief bellen</v>
          </cell>
          <cell r="AF2402" t="str">
            <v>201611</v>
          </cell>
          <cell r="AG2402" t="str">
            <v>Q4 2016</v>
          </cell>
          <cell r="AH2402" t="str">
            <v/>
          </cell>
          <cell r="AJ2402">
            <v>1</v>
          </cell>
          <cell r="AK2402">
            <v>1</v>
          </cell>
          <cell r="AM2402" t="str">
            <v>Rest team</v>
          </cell>
        </row>
        <row r="2403">
          <cell r="U2403" t="str">
            <v>0501 Doelmatig handelen</v>
          </cell>
          <cell r="AF2403" t="str">
            <v>201602</v>
          </cell>
          <cell r="AG2403" t="str">
            <v>Q1 2016</v>
          </cell>
          <cell r="AH2403">
            <v>1</v>
          </cell>
          <cell r="AJ2403" t="str">
            <v/>
          </cell>
          <cell r="AK2403">
            <v>1</v>
          </cell>
          <cell r="AM2403" t="str">
            <v>Rest team</v>
          </cell>
        </row>
        <row r="2404">
          <cell r="U2404" t="str">
            <v>0501 Doelmatig handelen</v>
          </cell>
          <cell r="AF2404" t="str">
            <v>201608</v>
          </cell>
          <cell r="AG2404" t="str">
            <v>Q3 2016</v>
          </cell>
          <cell r="AH2404">
            <v>1</v>
          </cell>
          <cell r="AJ2404" t="str">
            <v/>
          </cell>
          <cell r="AK2404">
            <v>1</v>
          </cell>
          <cell r="AM2404" t="str">
            <v>Rest team</v>
          </cell>
        </row>
        <row r="2405">
          <cell r="U2405" t="str">
            <v>0501 Doelmatig handelen</v>
          </cell>
          <cell r="AF2405" t="str">
            <v>201602</v>
          </cell>
          <cell r="AG2405" t="str">
            <v>Q1 2016</v>
          </cell>
          <cell r="AH2405">
            <v>1</v>
          </cell>
          <cell r="AJ2405" t="str">
            <v/>
          </cell>
          <cell r="AK2405">
            <v>1</v>
          </cell>
          <cell r="AM2405" t="str">
            <v>Rest team</v>
          </cell>
        </row>
        <row r="2406">
          <cell r="U2406" t="str">
            <v>0501 Doelmatig handelen</v>
          </cell>
          <cell r="AF2406" t="str">
            <v>201607</v>
          </cell>
          <cell r="AG2406" t="str">
            <v>Q3 2016</v>
          </cell>
          <cell r="AH2406">
            <v>1</v>
          </cell>
          <cell r="AJ2406" t="str">
            <v/>
          </cell>
          <cell r="AK2406">
            <v>1</v>
          </cell>
          <cell r="AM2406" t="str">
            <v>Rest team</v>
          </cell>
        </row>
        <row r="2407">
          <cell r="U2407" t="str">
            <v>0501 Doelmatig handelen</v>
          </cell>
          <cell r="AF2407" t="str">
            <v>201601</v>
          </cell>
          <cell r="AG2407" t="str">
            <v>Q1 2016</v>
          </cell>
          <cell r="AH2407">
            <v>1</v>
          </cell>
          <cell r="AJ2407" t="str">
            <v/>
          </cell>
          <cell r="AK2407">
            <v>1</v>
          </cell>
          <cell r="AM2407" t="str">
            <v>Rest team</v>
          </cell>
        </row>
        <row r="2408">
          <cell r="U2408" t="str">
            <v>0501 Doelmatig handelen</v>
          </cell>
          <cell r="AF2408" t="str">
            <v>201611</v>
          </cell>
          <cell r="AG2408" t="str">
            <v>Q4 2016</v>
          </cell>
          <cell r="AH2408" t="str">
            <v/>
          </cell>
          <cell r="AJ2408" t="str">
            <v/>
          </cell>
          <cell r="AK2408">
            <v>1</v>
          </cell>
          <cell r="AM2408" t="str">
            <v>Rest team</v>
          </cell>
        </row>
        <row r="2409">
          <cell r="U2409" t="str">
            <v>0501 Doelmatig handelen</v>
          </cell>
          <cell r="AF2409" t="str">
            <v>201611</v>
          </cell>
          <cell r="AG2409" t="str">
            <v>Q4 2016</v>
          </cell>
          <cell r="AH2409" t="str">
            <v/>
          </cell>
          <cell r="AJ2409" t="str">
            <v/>
          </cell>
          <cell r="AK2409">
            <v>1</v>
          </cell>
          <cell r="AM2409" t="str">
            <v>Rest team</v>
          </cell>
        </row>
        <row r="2410">
          <cell r="U2410" t="str">
            <v>0501 Doelmatig handelen</v>
          </cell>
          <cell r="AF2410" t="str">
            <v>201611</v>
          </cell>
          <cell r="AG2410" t="str">
            <v>Q4 2016</v>
          </cell>
          <cell r="AH2410" t="str">
            <v/>
          </cell>
          <cell r="AJ2410" t="str">
            <v/>
          </cell>
          <cell r="AK2410">
            <v>1</v>
          </cell>
          <cell r="AM2410" t="str">
            <v>Rest team</v>
          </cell>
        </row>
        <row r="2411">
          <cell r="U2411" t="str">
            <v>0501 Doelmatig handelen</v>
          </cell>
          <cell r="AF2411" t="str">
            <v>201611</v>
          </cell>
          <cell r="AG2411" t="str">
            <v>Q4 2016</v>
          </cell>
          <cell r="AH2411" t="str">
            <v/>
          </cell>
          <cell r="AJ2411" t="str">
            <v/>
          </cell>
          <cell r="AK2411">
            <v>1</v>
          </cell>
          <cell r="AM2411" t="str">
            <v>Rest team</v>
          </cell>
        </row>
        <row r="2412">
          <cell r="U2412" t="str">
            <v>0501 Doelmatig handelen</v>
          </cell>
          <cell r="AF2412" t="str">
            <v>201611</v>
          </cell>
          <cell r="AG2412" t="str">
            <v>Q4 2016</v>
          </cell>
          <cell r="AH2412" t="str">
            <v/>
          </cell>
          <cell r="AJ2412" t="str">
            <v/>
          </cell>
          <cell r="AK2412">
            <v>1</v>
          </cell>
          <cell r="AM2412" t="str">
            <v>Rest team</v>
          </cell>
        </row>
        <row r="2413">
          <cell r="U2413" t="str">
            <v>0501 Doelmatig handelen</v>
          </cell>
          <cell r="AF2413" t="str">
            <v>201611</v>
          </cell>
          <cell r="AG2413" t="str">
            <v>Q4 2016</v>
          </cell>
          <cell r="AH2413" t="str">
            <v/>
          </cell>
          <cell r="AJ2413" t="str">
            <v/>
          </cell>
          <cell r="AK2413">
            <v>1</v>
          </cell>
          <cell r="AM2413" t="str">
            <v>Rest team</v>
          </cell>
        </row>
        <row r="2414">
          <cell r="U2414" t="str">
            <v>0501 Doelmatig handelen</v>
          </cell>
          <cell r="AF2414" t="str">
            <v>201611</v>
          </cell>
          <cell r="AG2414" t="str">
            <v>Q4 2016</v>
          </cell>
          <cell r="AH2414" t="str">
            <v/>
          </cell>
          <cell r="AJ2414" t="str">
            <v/>
          </cell>
          <cell r="AK2414">
            <v>1</v>
          </cell>
          <cell r="AM2414" t="str">
            <v>Rest team</v>
          </cell>
        </row>
        <row r="2415">
          <cell r="U2415" t="str">
            <v>0501 Doelmatig handelen</v>
          </cell>
          <cell r="AF2415" t="str">
            <v>201611</v>
          </cell>
          <cell r="AG2415" t="str">
            <v>Q4 2016</v>
          </cell>
          <cell r="AH2415" t="str">
            <v/>
          </cell>
          <cell r="AJ2415" t="str">
            <v/>
          </cell>
          <cell r="AK2415">
            <v>1</v>
          </cell>
          <cell r="AM2415" t="str">
            <v>Rest team</v>
          </cell>
        </row>
        <row r="2416">
          <cell r="U2416" t="str">
            <v>0501 Doelmatig handelen</v>
          </cell>
          <cell r="AF2416" t="str">
            <v>201611</v>
          </cell>
          <cell r="AG2416" t="str">
            <v>Q4 2016</v>
          </cell>
          <cell r="AH2416" t="str">
            <v/>
          </cell>
          <cell r="AJ2416" t="str">
            <v/>
          </cell>
          <cell r="AK2416">
            <v>1</v>
          </cell>
          <cell r="AM2416" t="str">
            <v>Rest team</v>
          </cell>
        </row>
        <row r="2417">
          <cell r="U2417" t="str">
            <v>0501 Doelmatig handelen</v>
          </cell>
          <cell r="AF2417" t="str">
            <v>201611</v>
          </cell>
          <cell r="AG2417" t="str">
            <v>Q4 2016</v>
          </cell>
          <cell r="AH2417" t="str">
            <v/>
          </cell>
          <cell r="AJ2417" t="str">
            <v/>
          </cell>
          <cell r="AK2417">
            <v>1</v>
          </cell>
          <cell r="AM2417" t="str">
            <v>Rest team</v>
          </cell>
        </row>
        <row r="2418">
          <cell r="U2418" t="str">
            <v>0501 Doelmatig handelen</v>
          </cell>
          <cell r="AF2418" t="str">
            <v>201611</v>
          </cell>
          <cell r="AG2418" t="str">
            <v>Q4 2016</v>
          </cell>
          <cell r="AH2418" t="str">
            <v/>
          </cell>
          <cell r="AJ2418" t="str">
            <v/>
          </cell>
          <cell r="AK2418">
            <v>1</v>
          </cell>
          <cell r="AM2418" t="str">
            <v>Rest team</v>
          </cell>
        </row>
        <row r="2419">
          <cell r="U2419" t="str">
            <v>0501 Doelmatig handelen</v>
          </cell>
          <cell r="AF2419" t="str">
            <v>201611</v>
          </cell>
          <cell r="AG2419" t="str">
            <v>Q4 2016</v>
          </cell>
          <cell r="AH2419" t="str">
            <v/>
          </cell>
          <cell r="AJ2419" t="str">
            <v/>
          </cell>
          <cell r="AK2419">
            <v>1</v>
          </cell>
          <cell r="AM2419" t="str">
            <v>Rest team</v>
          </cell>
        </row>
        <row r="2420">
          <cell r="U2420" t="str">
            <v>0501 Doelmatig handelen</v>
          </cell>
          <cell r="AF2420" t="str">
            <v>201611</v>
          </cell>
          <cell r="AG2420" t="str">
            <v>Q4 2016</v>
          </cell>
          <cell r="AH2420" t="str">
            <v/>
          </cell>
          <cell r="AJ2420" t="str">
            <v/>
          </cell>
          <cell r="AK2420">
            <v>1</v>
          </cell>
          <cell r="AM2420" t="str">
            <v>Rest team</v>
          </cell>
        </row>
        <row r="2421">
          <cell r="U2421" t="str">
            <v>0501 Doelmatig handelen</v>
          </cell>
          <cell r="AF2421" t="str">
            <v>201611</v>
          </cell>
          <cell r="AG2421" t="str">
            <v>Q4 2016</v>
          </cell>
          <cell r="AH2421" t="str">
            <v/>
          </cell>
          <cell r="AJ2421" t="str">
            <v/>
          </cell>
          <cell r="AK2421">
            <v>1</v>
          </cell>
          <cell r="AM2421" t="str">
            <v>Rest team</v>
          </cell>
        </row>
        <row r="2422">
          <cell r="U2422" t="str">
            <v>0501 Doelmatig handelen</v>
          </cell>
          <cell r="AF2422" t="str">
            <v>201611</v>
          </cell>
          <cell r="AG2422" t="str">
            <v>Q4 2016</v>
          </cell>
          <cell r="AH2422" t="str">
            <v/>
          </cell>
          <cell r="AJ2422" t="str">
            <v/>
          </cell>
          <cell r="AK2422">
            <v>1</v>
          </cell>
          <cell r="AM2422" t="str">
            <v>Rest team</v>
          </cell>
        </row>
        <row r="2423">
          <cell r="U2423" t="str">
            <v>0501 Doelmatig handelen</v>
          </cell>
          <cell r="AF2423" t="str">
            <v>201611</v>
          </cell>
          <cell r="AG2423" t="str">
            <v>Q4 2016</v>
          </cell>
          <cell r="AH2423" t="str">
            <v/>
          </cell>
          <cell r="AJ2423" t="str">
            <v/>
          </cell>
          <cell r="AK2423">
            <v>1</v>
          </cell>
          <cell r="AM2423" t="str">
            <v>Rest team</v>
          </cell>
        </row>
        <row r="2424">
          <cell r="U2424" t="str">
            <v>0501 Doelmatig handelen</v>
          </cell>
          <cell r="AF2424" t="str">
            <v>201611</v>
          </cell>
          <cell r="AG2424" t="str">
            <v>Q4 2016</v>
          </cell>
          <cell r="AH2424" t="str">
            <v/>
          </cell>
          <cell r="AJ2424" t="str">
            <v/>
          </cell>
          <cell r="AK2424">
            <v>1</v>
          </cell>
          <cell r="AM2424" t="str">
            <v>Rest team</v>
          </cell>
        </row>
        <row r="2425">
          <cell r="U2425" t="str">
            <v>0501 Doelmatig handelen</v>
          </cell>
          <cell r="AF2425" t="str">
            <v>201611</v>
          </cell>
          <cell r="AG2425" t="str">
            <v>Q4 2016</v>
          </cell>
          <cell r="AH2425" t="str">
            <v/>
          </cell>
          <cell r="AJ2425" t="str">
            <v/>
          </cell>
          <cell r="AK2425">
            <v>1</v>
          </cell>
          <cell r="AM2425" t="str">
            <v>Rest team</v>
          </cell>
        </row>
        <row r="2426">
          <cell r="U2426" t="str">
            <v>0501 Doelmatig handelen</v>
          </cell>
          <cell r="AF2426" t="str">
            <v>201611</v>
          </cell>
          <cell r="AG2426" t="str">
            <v>Q4 2016</v>
          </cell>
          <cell r="AH2426" t="str">
            <v/>
          </cell>
          <cell r="AJ2426" t="str">
            <v/>
          </cell>
          <cell r="AK2426">
            <v>1</v>
          </cell>
          <cell r="AM2426" t="str">
            <v>Rest team</v>
          </cell>
        </row>
        <row r="2427">
          <cell r="U2427" t="str">
            <v>0501 Doelmatig handelen</v>
          </cell>
          <cell r="AF2427" t="str">
            <v>201611</v>
          </cell>
          <cell r="AG2427" t="str">
            <v>Q4 2016</v>
          </cell>
          <cell r="AH2427" t="str">
            <v/>
          </cell>
          <cell r="AJ2427" t="str">
            <v/>
          </cell>
          <cell r="AK2427">
            <v>1</v>
          </cell>
          <cell r="AM2427" t="str">
            <v>Rest team</v>
          </cell>
        </row>
        <row r="2428">
          <cell r="U2428" t="str">
            <v>0501 Doelmatig handelen</v>
          </cell>
          <cell r="AF2428" t="str">
            <v>201611</v>
          </cell>
          <cell r="AG2428" t="str">
            <v>Q4 2016</v>
          </cell>
          <cell r="AH2428" t="str">
            <v/>
          </cell>
          <cell r="AJ2428" t="str">
            <v/>
          </cell>
          <cell r="AK2428">
            <v>1</v>
          </cell>
          <cell r="AM2428" t="str">
            <v>Rest team</v>
          </cell>
        </row>
        <row r="2429">
          <cell r="U2429" t="str">
            <v>0501 Doelmatig handelen</v>
          </cell>
          <cell r="AF2429" t="str">
            <v>201611</v>
          </cell>
          <cell r="AG2429" t="str">
            <v>Q4 2016</v>
          </cell>
          <cell r="AH2429" t="str">
            <v/>
          </cell>
          <cell r="AJ2429" t="str">
            <v/>
          </cell>
          <cell r="AK2429">
            <v>1</v>
          </cell>
          <cell r="AM2429" t="str">
            <v>Rest team</v>
          </cell>
        </row>
        <row r="2430">
          <cell r="U2430" t="str">
            <v>0501 Doelmatig handelen</v>
          </cell>
          <cell r="AF2430" t="str">
            <v>201611</v>
          </cell>
          <cell r="AG2430" t="str">
            <v>Q4 2016</v>
          </cell>
          <cell r="AH2430" t="str">
            <v/>
          </cell>
          <cell r="AJ2430" t="str">
            <v/>
          </cell>
          <cell r="AK2430">
            <v>1</v>
          </cell>
          <cell r="AM2430" t="str">
            <v>Rest team</v>
          </cell>
        </row>
        <row r="2431">
          <cell r="U2431" t="str">
            <v>0501 Doelmatig handelen</v>
          </cell>
          <cell r="AF2431" t="str">
            <v>201611</v>
          </cell>
          <cell r="AG2431" t="str">
            <v>Q4 2016</v>
          </cell>
          <cell r="AH2431" t="str">
            <v/>
          </cell>
          <cell r="AJ2431" t="str">
            <v/>
          </cell>
          <cell r="AK2431">
            <v>1</v>
          </cell>
          <cell r="AM2431" t="str">
            <v>Rest team</v>
          </cell>
        </row>
        <row r="2432">
          <cell r="U2432" t="str">
            <v>0501 Doelmatig handelen</v>
          </cell>
          <cell r="AF2432" t="str">
            <v>201611</v>
          </cell>
          <cell r="AG2432" t="str">
            <v>Q4 2016</v>
          </cell>
          <cell r="AH2432" t="str">
            <v/>
          </cell>
          <cell r="AJ2432" t="str">
            <v/>
          </cell>
          <cell r="AK2432">
            <v>1</v>
          </cell>
          <cell r="AM2432" t="str">
            <v>Rest team</v>
          </cell>
        </row>
        <row r="2433">
          <cell r="U2433" t="str">
            <v>0501 Doelmatig handelen</v>
          </cell>
          <cell r="AF2433" t="str">
            <v>201611</v>
          </cell>
          <cell r="AG2433" t="str">
            <v>Q4 2016</v>
          </cell>
          <cell r="AH2433" t="str">
            <v/>
          </cell>
          <cell r="AJ2433" t="str">
            <v/>
          </cell>
          <cell r="AK2433">
            <v>1</v>
          </cell>
          <cell r="AM2433" t="str">
            <v>Rest team</v>
          </cell>
        </row>
        <row r="2434">
          <cell r="U2434" t="str">
            <v>0501 Doelmatig handelen</v>
          </cell>
          <cell r="AF2434" t="str">
            <v>201611</v>
          </cell>
          <cell r="AG2434" t="str">
            <v>Q4 2016</v>
          </cell>
          <cell r="AH2434" t="str">
            <v/>
          </cell>
          <cell r="AJ2434" t="str">
            <v/>
          </cell>
          <cell r="AK2434">
            <v>1</v>
          </cell>
          <cell r="AM2434" t="str">
            <v>Rest team</v>
          </cell>
        </row>
        <row r="2435">
          <cell r="U2435" t="str">
            <v>0501 Doelmatig handelen</v>
          </cell>
          <cell r="AF2435" t="str">
            <v>201611</v>
          </cell>
          <cell r="AG2435" t="str">
            <v>Q4 2016</v>
          </cell>
          <cell r="AH2435" t="str">
            <v/>
          </cell>
          <cell r="AJ2435" t="str">
            <v/>
          </cell>
          <cell r="AK2435">
            <v>1</v>
          </cell>
          <cell r="AM2435" t="str">
            <v>Rest team</v>
          </cell>
        </row>
        <row r="2436">
          <cell r="U2436" t="str">
            <v>0501 Doelmatig handelen</v>
          </cell>
          <cell r="AF2436" t="str">
            <v>201611</v>
          </cell>
          <cell r="AG2436" t="str">
            <v>Q4 2016</v>
          </cell>
          <cell r="AH2436" t="str">
            <v/>
          </cell>
          <cell r="AJ2436" t="str">
            <v/>
          </cell>
          <cell r="AK2436">
            <v>1</v>
          </cell>
          <cell r="AM2436" t="str">
            <v>Rest team</v>
          </cell>
        </row>
        <row r="2437">
          <cell r="U2437" t="str">
            <v>0501 Doelmatig handelen</v>
          </cell>
          <cell r="AF2437" t="str">
            <v>201611</v>
          </cell>
          <cell r="AG2437" t="str">
            <v>Q4 2016</v>
          </cell>
          <cell r="AH2437" t="str">
            <v/>
          </cell>
          <cell r="AJ2437" t="str">
            <v/>
          </cell>
          <cell r="AK2437">
            <v>1</v>
          </cell>
          <cell r="AM2437" t="str">
            <v>Rest team</v>
          </cell>
        </row>
        <row r="2438">
          <cell r="U2438" t="str">
            <v>0501 Doelmatig handelen</v>
          </cell>
          <cell r="AF2438" t="str">
            <v>201611</v>
          </cell>
          <cell r="AG2438" t="str">
            <v>Q4 2016</v>
          </cell>
          <cell r="AH2438" t="str">
            <v/>
          </cell>
          <cell r="AJ2438" t="str">
            <v/>
          </cell>
          <cell r="AK2438">
            <v>1</v>
          </cell>
          <cell r="AM2438" t="str">
            <v>Rest team</v>
          </cell>
        </row>
        <row r="2439">
          <cell r="U2439" t="str">
            <v>0501 Doelmatig handelen</v>
          </cell>
          <cell r="AF2439" t="str">
            <v>201611</v>
          </cell>
          <cell r="AG2439" t="str">
            <v>Q4 2016</v>
          </cell>
          <cell r="AH2439" t="str">
            <v/>
          </cell>
          <cell r="AJ2439" t="str">
            <v/>
          </cell>
          <cell r="AK2439">
            <v>1</v>
          </cell>
          <cell r="AM2439" t="str">
            <v>Rest team</v>
          </cell>
        </row>
        <row r="2440">
          <cell r="U2440" t="str">
            <v>0501 Doelmatig handelen</v>
          </cell>
          <cell r="AF2440" t="str">
            <v>201611</v>
          </cell>
          <cell r="AG2440" t="str">
            <v>Q4 2016</v>
          </cell>
          <cell r="AH2440" t="str">
            <v/>
          </cell>
          <cell r="AJ2440" t="str">
            <v/>
          </cell>
          <cell r="AK2440">
            <v>1</v>
          </cell>
          <cell r="AM2440" t="str">
            <v>Rest team</v>
          </cell>
        </row>
        <row r="2441">
          <cell r="U2441" t="str">
            <v>0501 Doelmatig handelen</v>
          </cell>
          <cell r="AF2441" t="str">
            <v>201611</v>
          </cell>
          <cell r="AG2441" t="str">
            <v>Q4 2016</v>
          </cell>
          <cell r="AH2441" t="str">
            <v/>
          </cell>
          <cell r="AJ2441" t="str">
            <v/>
          </cell>
          <cell r="AK2441">
            <v>1</v>
          </cell>
          <cell r="AM2441" t="str">
            <v>Rest team</v>
          </cell>
        </row>
        <row r="2442">
          <cell r="U2442" t="str">
            <v>0501 Doelmatig handelen</v>
          </cell>
          <cell r="AF2442" t="str">
            <v>201611</v>
          </cell>
          <cell r="AG2442" t="str">
            <v>Q4 2016</v>
          </cell>
          <cell r="AH2442" t="str">
            <v/>
          </cell>
          <cell r="AJ2442" t="str">
            <v/>
          </cell>
          <cell r="AK2442">
            <v>1</v>
          </cell>
          <cell r="AM2442" t="str">
            <v>Rest team</v>
          </cell>
        </row>
        <row r="2443">
          <cell r="U2443" t="str">
            <v>0501 Doelmatig handelen</v>
          </cell>
          <cell r="AF2443" t="str">
            <v>201611</v>
          </cell>
          <cell r="AG2443" t="str">
            <v>Q4 2016</v>
          </cell>
          <cell r="AH2443" t="str">
            <v/>
          </cell>
          <cell r="AJ2443" t="str">
            <v/>
          </cell>
          <cell r="AK2443">
            <v>1</v>
          </cell>
          <cell r="AM2443" t="str">
            <v>Rest team</v>
          </cell>
        </row>
        <row r="2444">
          <cell r="U2444" t="str">
            <v>0501 Doelmatig handelen</v>
          </cell>
          <cell r="AF2444" t="str">
            <v>201611</v>
          </cell>
          <cell r="AG2444" t="str">
            <v>Q4 2016</v>
          </cell>
          <cell r="AH2444" t="str">
            <v/>
          </cell>
          <cell r="AJ2444" t="str">
            <v/>
          </cell>
          <cell r="AK2444">
            <v>1</v>
          </cell>
          <cell r="AM2444" t="str">
            <v>Rest team</v>
          </cell>
        </row>
        <row r="2445">
          <cell r="U2445" t="str">
            <v>0501 Doelmatig handelen</v>
          </cell>
          <cell r="AF2445" t="str">
            <v>201611</v>
          </cell>
          <cell r="AG2445" t="str">
            <v>Q4 2016</v>
          </cell>
          <cell r="AH2445" t="str">
            <v/>
          </cell>
          <cell r="AJ2445" t="str">
            <v/>
          </cell>
          <cell r="AK2445">
            <v>1</v>
          </cell>
          <cell r="AM2445" t="str">
            <v>Rest team</v>
          </cell>
        </row>
        <row r="2446">
          <cell r="U2446" t="str">
            <v>0501 Doelmatig handelen</v>
          </cell>
          <cell r="AF2446" t="str">
            <v>201611</v>
          </cell>
          <cell r="AG2446" t="str">
            <v>Q4 2016</v>
          </cell>
          <cell r="AH2446" t="str">
            <v/>
          </cell>
          <cell r="AJ2446" t="str">
            <v/>
          </cell>
          <cell r="AK2446">
            <v>1</v>
          </cell>
          <cell r="AM2446" t="str">
            <v>Rest team</v>
          </cell>
        </row>
        <row r="2447">
          <cell r="U2447" t="str">
            <v>0501 Doelmatig handelen</v>
          </cell>
          <cell r="AF2447" t="str">
            <v>201611</v>
          </cell>
          <cell r="AG2447" t="str">
            <v>Q4 2016</v>
          </cell>
          <cell r="AH2447" t="str">
            <v/>
          </cell>
          <cell r="AJ2447" t="str">
            <v/>
          </cell>
          <cell r="AK2447">
            <v>1</v>
          </cell>
          <cell r="AM2447" t="str">
            <v>Rest team</v>
          </cell>
        </row>
        <row r="2448">
          <cell r="U2448" t="str">
            <v>0501 Doelmatig handelen</v>
          </cell>
          <cell r="AF2448" t="str">
            <v>201611</v>
          </cell>
          <cell r="AG2448" t="str">
            <v>Q4 2016</v>
          </cell>
          <cell r="AH2448" t="str">
            <v/>
          </cell>
          <cell r="AJ2448" t="str">
            <v/>
          </cell>
          <cell r="AK2448">
            <v>1</v>
          </cell>
          <cell r="AM2448" t="str">
            <v>Rest team</v>
          </cell>
        </row>
        <row r="2449">
          <cell r="U2449" t="str">
            <v>0501 Doelmatig handelen</v>
          </cell>
          <cell r="AF2449" t="str">
            <v>201611</v>
          </cell>
          <cell r="AG2449" t="str">
            <v>Q4 2016</v>
          </cell>
          <cell r="AH2449" t="str">
            <v/>
          </cell>
          <cell r="AJ2449" t="str">
            <v/>
          </cell>
          <cell r="AK2449">
            <v>1</v>
          </cell>
          <cell r="AM2449" t="str">
            <v>Rest team</v>
          </cell>
        </row>
        <row r="2450">
          <cell r="U2450" t="str">
            <v>0501 Doelmatig handelen</v>
          </cell>
          <cell r="AF2450" t="str">
            <v>201611</v>
          </cell>
          <cell r="AG2450" t="str">
            <v>Q4 2016</v>
          </cell>
          <cell r="AH2450" t="str">
            <v/>
          </cell>
          <cell r="AJ2450" t="str">
            <v/>
          </cell>
          <cell r="AK2450">
            <v>1</v>
          </cell>
          <cell r="AM2450" t="str">
            <v>Rest team</v>
          </cell>
        </row>
        <row r="2451">
          <cell r="U2451" t="str">
            <v>0501 Doelmatig handelen</v>
          </cell>
          <cell r="AF2451" t="str">
            <v>201611</v>
          </cell>
          <cell r="AG2451" t="str">
            <v>Q4 2016</v>
          </cell>
          <cell r="AH2451" t="str">
            <v/>
          </cell>
          <cell r="AJ2451" t="str">
            <v/>
          </cell>
          <cell r="AK2451">
            <v>1</v>
          </cell>
          <cell r="AM2451" t="str">
            <v>Rest team</v>
          </cell>
        </row>
        <row r="2452">
          <cell r="U2452" t="str">
            <v>0501 Doelmatig handelen</v>
          </cell>
          <cell r="AF2452" t="str">
            <v>201611</v>
          </cell>
          <cell r="AG2452" t="str">
            <v>Q4 2016</v>
          </cell>
          <cell r="AH2452" t="str">
            <v/>
          </cell>
          <cell r="AJ2452" t="str">
            <v/>
          </cell>
          <cell r="AK2452">
            <v>1</v>
          </cell>
          <cell r="AM2452" t="str">
            <v>Rest team</v>
          </cell>
        </row>
        <row r="2453">
          <cell r="U2453" t="str">
            <v>0501 Doelmatig handelen</v>
          </cell>
          <cell r="AF2453" t="str">
            <v>201611</v>
          </cell>
          <cell r="AG2453" t="str">
            <v>Q4 2016</v>
          </cell>
          <cell r="AH2453" t="str">
            <v/>
          </cell>
          <cell r="AJ2453" t="str">
            <v/>
          </cell>
          <cell r="AK2453">
            <v>1</v>
          </cell>
          <cell r="AM2453" t="str">
            <v>Rest team</v>
          </cell>
        </row>
        <row r="2454">
          <cell r="U2454" t="str">
            <v>0501 Doelmatig handelen</v>
          </cell>
          <cell r="AF2454" t="str">
            <v>201603</v>
          </cell>
          <cell r="AG2454" t="str">
            <v>Q1 2016</v>
          </cell>
          <cell r="AH2454" t="str">
            <v/>
          </cell>
          <cell r="AJ2454" t="str">
            <v/>
          </cell>
          <cell r="AK2454">
            <v>1</v>
          </cell>
          <cell r="AM2454" t="str">
            <v>Rest team</v>
          </cell>
        </row>
        <row r="2455">
          <cell r="U2455" t="str">
            <v>0501 Doelmatig handelen</v>
          </cell>
          <cell r="AF2455" t="str">
            <v>201603</v>
          </cell>
          <cell r="AG2455" t="str">
            <v>Q1 2016</v>
          </cell>
          <cell r="AH2455" t="str">
            <v/>
          </cell>
          <cell r="AJ2455" t="str">
            <v/>
          </cell>
          <cell r="AK2455">
            <v>1</v>
          </cell>
          <cell r="AM2455" t="str">
            <v>Rest team</v>
          </cell>
        </row>
        <row r="2456">
          <cell r="U2456" t="str">
            <v>0501 Doelmatig handelen</v>
          </cell>
          <cell r="AF2456" t="str">
            <v>201603</v>
          </cell>
          <cell r="AG2456" t="str">
            <v>Q1 2016</v>
          </cell>
          <cell r="AH2456" t="str">
            <v/>
          </cell>
          <cell r="AJ2456" t="str">
            <v/>
          </cell>
          <cell r="AK2456">
            <v>1</v>
          </cell>
          <cell r="AM2456" t="str">
            <v>Rest team</v>
          </cell>
        </row>
        <row r="2457">
          <cell r="U2457" t="str">
            <v>0501 Doelmatig handelen</v>
          </cell>
          <cell r="AF2457" t="str">
            <v>201603</v>
          </cell>
          <cell r="AG2457" t="str">
            <v>Q1 2016</v>
          </cell>
          <cell r="AH2457" t="str">
            <v/>
          </cell>
          <cell r="AJ2457" t="str">
            <v/>
          </cell>
          <cell r="AK2457">
            <v>1</v>
          </cell>
          <cell r="AM2457" t="str">
            <v>Rest team</v>
          </cell>
        </row>
        <row r="2458">
          <cell r="U2458" t="str">
            <v>0501 Doelmatig handelen</v>
          </cell>
          <cell r="AF2458" t="str">
            <v>201603</v>
          </cell>
          <cell r="AG2458" t="str">
            <v>Q1 2016</v>
          </cell>
          <cell r="AH2458" t="str">
            <v/>
          </cell>
          <cell r="AJ2458" t="str">
            <v/>
          </cell>
          <cell r="AK2458">
            <v>1</v>
          </cell>
          <cell r="AM2458" t="str">
            <v>Rest team</v>
          </cell>
        </row>
        <row r="2459">
          <cell r="U2459" t="str">
            <v>0501 Doelmatig handelen</v>
          </cell>
          <cell r="AF2459" t="str">
            <v>201603</v>
          </cell>
          <cell r="AG2459" t="str">
            <v>Q1 2016</v>
          </cell>
          <cell r="AH2459" t="str">
            <v/>
          </cell>
          <cell r="AJ2459" t="str">
            <v/>
          </cell>
          <cell r="AK2459">
            <v>1</v>
          </cell>
          <cell r="AM2459" t="str">
            <v>Rest team</v>
          </cell>
        </row>
        <row r="2460">
          <cell r="U2460" t="str">
            <v>0501 Doelmatig handelen</v>
          </cell>
          <cell r="AF2460" t="str">
            <v>201603</v>
          </cell>
          <cell r="AG2460" t="str">
            <v>Q1 2016</v>
          </cell>
          <cell r="AH2460" t="str">
            <v/>
          </cell>
          <cell r="AJ2460" t="str">
            <v/>
          </cell>
          <cell r="AK2460">
            <v>1</v>
          </cell>
          <cell r="AM2460" t="str">
            <v>Rest team</v>
          </cell>
        </row>
        <row r="2461">
          <cell r="U2461" t="str">
            <v>0501 Doelmatig handelen</v>
          </cell>
          <cell r="AF2461" t="str">
            <v>201603</v>
          </cell>
          <cell r="AG2461" t="str">
            <v>Q1 2016</v>
          </cell>
          <cell r="AH2461" t="str">
            <v/>
          </cell>
          <cell r="AJ2461" t="str">
            <v/>
          </cell>
          <cell r="AK2461">
            <v>1</v>
          </cell>
          <cell r="AM2461" t="str">
            <v>Rest team</v>
          </cell>
        </row>
        <row r="2462">
          <cell r="U2462" t="str">
            <v>0501 Doelmatig handelen</v>
          </cell>
          <cell r="AF2462" t="str">
            <v>201603</v>
          </cell>
          <cell r="AG2462" t="str">
            <v>Q1 2016</v>
          </cell>
          <cell r="AH2462" t="str">
            <v/>
          </cell>
          <cell r="AJ2462" t="str">
            <v/>
          </cell>
          <cell r="AK2462">
            <v>1</v>
          </cell>
          <cell r="AM2462" t="str">
            <v>Rest team</v>
          </cell>
        </row>
        <row r="2463">
          <cell r="U2463" t="str">
            <v>0501 Doelmatig handelen</v>
          </cell>
          <cell r="AF2463" t="str">
            <v>201603</v>
          </cell>
          <cell r="AG2463" t="str">
            <v>Q1 2016</v>
          </cell>
          <cell r="AH2463" t="str">
            <v/>
          </cell>
          <cell r="AJ2463" t="str">
            <v/>
          </cell>
          <cell r="AK2463">
            <v>1</v>
          </cell>
          <cell r="AM2463" t="str">
            <v>Rest team</v>
          </cell>
        </row>
        <row r="2464">
          <cell r="U2464" t="str">
            <v>0501 Doelmatig handelen</v>
          </cell>
          <cell r="AF2464" t="str">
            <v>201603</v>
          </cell>
          <cell r="AG2464" t="str">
            <v>Q1 2016</v>
          </cell>
          <cell r="AH2464" t="str">
            <v/>
          </cell>
          <cell r="AJ2464" t="str">
            <v/>
          </cell>
          <cell r="AK2464">
            <v>1</v>
          </cell>
          <cell r="AM2464" t="str">
            <v>Rest team</v>
          </cell>
        </row>
        <row r="2465">
          <cell r="U2465" t="str">
            <v>0501 Doelmatig handelen</v>
          </cell>
          <cell r="AF2465" t="str">
            <v>201603</v>
          </cell>
          <cell r="AG2465" t="str">
            <v>Q1 2016</v>
          </cell>
          <cell r="AH2465" t="str">
            <v/>
          </cell>
          <cell r="AJ2465" t="str">
            <v/>
          </cell>
          <cell r="AK2465">
            <v>1</v>
          </cell>
          <cell r="AM2465" t="str">
            <v>Rest team</v>
          </cell>
        </row>
        <row r="2466">
          <cell r="U2466" t="str">
            <v>0501 Doelmatig handelen</v>
          </cell>
          <cell r="AF2466" t="str">
            <v>201603</v>
          </cell>
          <cell r="AG2466" t="str">
            <v>Q1 2016</v>
          </cell>
          <cell r="AH2466" t="str">
            <v/>
          </cell>
          <cell r="AJ2466" t="str">
            <v/>
          </cell>
          <cell r="AK2466">
            <v>1</v>
          </cell>
          <cell r="AM2466" t="str">
            <v>Rest team</v>
          </cell>
        </row>
        <row r="2467">
          <cell r="U2467" t="str">
            <v>0501 Doelmatig handelen</v>
          </cell>
          <cell r="AF2467" t="str">
            <v>201603</v>
          </cell>
          <cell r="AG2467" t="str">
            <v>Q1 2016</v>
          </cell>
          <cell r="AH2467" t="str">
            <v/>
          </cell>
          <cell r="AJ2467" t="str">
            <v/>
          </cell>
          <cell r="AK2467">
            <v>1</v>
          </cell>
          <cell r="AM2467" t="str">
            <v>Rest team</v>
          </cell>
        </row>
        <row r="2468">
          <cell r="U2468" t="str">
            <v>0501 Doelmatig handelen</v>
          </cell>
          <cell r="AF2468" t="str">
            <v>201603</v>
          </cell>
          <cell r="AG2468" t="str">
            <v>Q1 2016</v>
          </cell>
          <cell r="AH2468" t="str">
            <v/>
          </cell>
          <cell r="AJ2468" t="str">
            <v/>
          </cell>
          <cell r="AK2468">
            <v>1</v>
          </cell>
          <cell r="AM2468" t="str">
            <v>Rest team</v>
          </cell>
        </row>
        <row r="2469">
          <cell r="U2469" t="str">
            <v>0501 Doelmatig handelen</v>
          </cell>
          <cell r="AF2469" t="str">
            <v>201603</v>
          </cell>
          <cell r="AG2469" t="str">
            <v>Q1 2016</v>
          </cell>
          <cell r="AH2469" t="str">
            <v/>
          </cell>
          <cell r="AJ2469" t="str">
            <v/>
          </cell>
          <cell r="AK2469">
            <v>1</v>
          </cell>
          <cell r="AM2469" t="str">
            <v>Rest team</v>
          </cell>
        </row>
        <row r="2470">
          <cell r="U2470" t="str">
            <v>0501 Doelmatig handelen</v>
          </cell>
          <cell r="AF2470" t="str">
            <v>201603</v>
          </cell>
          <cell r="AG2470" t="str">
            <v>Q1 2016</v>
          </cell>
          <cell r="AH2470" t="str">
            <v/>
          </cell>
          <cell r="AJ2470" t="str">
            <v/>
          </cell>
          <cell r="AK2470">
            <v>1</v>
          </cell>
          <cell r="AM2470" t="str">
            <v>Rest team</v>
          </cell>
        </row>
        <row r="2471">
          <cell r="U2471" t="str">
            <v>0501 Doelmatig handelen</v>
          </cell>
          <cell r="AF2471" t="str">
            <v>201603</v>
          </cell>
          <cell r="AG2471" t="str">
            <v>Q1 2016</v>
          </cell>
          <cell r="AH2471" t="str">
            <v/>
          </cell>
          <cell r="AJ2471" t="str">
            <v/>
          </cell>
          <cell r="AK2471">
            <v>1</v>
          </cell>
          <cell r="AM2471" t="str">
            <v>Rest team</v>
          </cell>
        </row>
        <row r="2472">
          <cell r="U2472" t="str">
            <v>0501 Doelmatig handelen</v>
          </cell>
          <cell r="AF2472" t="str">
            <v>201603</v>
          </cell>
          <cell r="AG2472" t="str">
            <v>Q1 2016</v>
          </cell>
          <cell r="AH2472" t="str">
            <v/>
          </cell>
          <cell r="AJ2472" t="str">
            <v/>
          </cell>
          <cell r="AK2472">
            <v>1</v>
          </cell>
          <cell r="AM2472" t="str">
            <v>Rest team</v>
          </cell>
        </row>
        <row r="2473">
          <cell r="U2473" t="str">
            <v>0501 Doelmatig handelen</v>
          </cell>
          <cell r="AF2473" t="str">
            <v>201603</v>
          </cell>
          <cell r="AG2473" t="str">
            <v>Q1 2016</v>
          </cell>
          <cell r="AH2473" t="str">
            <v/>
          </cell>
          <cell r="AJ2473" t="str">
            <v/>
          </cell>
          <cell r="AK2473">
            <v>1</v>
          </cell>
          <cell r="AM2473" t="str">
            <v>Rest team</v>
          </cell>
        </row>
        <row r="2474">
          <cell r="U2474" t="str">
            <v>0501 Doelmatig handelen</v>
          </cell>
          <cell r="AF2474" t="str">
            <v>201603</v>
          </cell>
          <cell r="AG2474" t="str">
            <v>Q1 2016</v>
          </cell>
          <cell r="AH2474" t="str">
            <v/>
          </cell>
          <cell r="AJ2474" t="str">
            <v/>
          </cell>
          <cell r="AK2474">
            <v>1</v>
          </cell>
          <cell r="AM2474" t="str">
            <v>Rest team</v>
          </cell>
        </row>
        <row r="2475">
          <cell r="U2475" t="str">
            <v>0501 Doelmatig handelen</v>
          </cell>
          <cell r="AF2475" t="str">
            <v>201603</v>
          </cell>
          <cell r="AG2475" t="str">
            <v>Q1 2016</v>
          </cell>
          <cell r="AH2475" t="str">
            <v/>
          </cell>
          <cell r="AJ2475" t="str">
            <v/>
          </cell>
          <cell r="AK2475">
            <v>1</v>
          </cell>
          <cell r="AM2475" t="str">
            <v>Rest team</v>
          </cell>
        </row>
        <row r="2476">
          <cell r="U2476" t="str">
            <v>0501 Doelmatig handelen</v>
          </cell>
          <cell r="AF2476" t="str">
            <v>201603</v>
          </cell>
          <cell r="AG2476" t="str">
            <v>Q1 2016</v>
          </cell>
          <cell r="AH2476" t="str">
            <v/>
          </cell>
          <cell r="AJ2476" t="str">
            <v/>
          </cell>
          <cell r="AK2476">
            <v>1</v>
          </cell>
          <cell r="AM2476" t="str">
            <v>Rest team</v>
          </cell>
        </row>
        <row r="2477">
          <cell r="U2477" t="str">
            <v>0501 Doelmatig handelen</v>
          </cell>
          <cell r="AF2477" t="str">
            <v>201603</v>
          </cell>
          <cell r="AG2477" t="str">
            <v>Q1 2016</v>
          </cell>
          <cell r="AH2477" t="str">
            <v/>
          </cell>
          <cell r="AJ2477" t="str">
            <v/>
          </cell>
          <cell r="AK2477">
            <v>1</v>
          </cell>
          <cell r="AM2477" t="str">
            <v>Rest team</v>
          </cell>
        </row>
        <row r="2478">
          <cell r="U2478" t="str">
            <v>0501 Doelmatig handelen</v>
          </cell>
          <cell r="AF2478" t="str">
            <v>201603</v>
          </cell>
          <cell r="AG2478" t="str">
            <v>Q1 2016</v>
          </cell>
          <cell r="AH2478" t="str">
            <v/>
          </cell>
          <cell r="AJ2478" t="str">
            <v/>
          </cell>
          <cell r="AK2478">
            <v>1</v>
          </cell>
          <cell r="AM2478" t="str">
            <v>Rest team</v>
          </cell>
        </row>
        <row r="2479">
          <cell r="U2479" t="str">
            <v>0501 Doelmatig handelen</v>
          </cell>
          <cell r="AF2479" t="str">
            <v>201603</v>
          </cell>
          <cell r="AG2479" t="str">
            <v>Q1 2016</v>
          </cell>
          <cell r="AH2479" t="str">
            <v/>
          </cell>
          <cell r="AJ2479" t="str">
            <v/>
          </cell>
          <cell r="AK2479">
            <v>1</v>
          </cell>
          <cell r="AM2479" t="str">
            <v>Rest team</v>
          </cell>
        </row>
        <row r="2480">
          <cell r="U2480" t="str">
            <v>0501 Doelmatig handelen</v>
          </cell>
          <cell r="AF2480" t="str">
            <v>201603</v>
          </cell>
          <cell r="AG2480" t="str">
            <v>Q1 2016</v>
          </cell>
          <cell r="AH2480" t="str">
            <v/>
          </cell>
          <cell r="AJ2480" t="str">
            <v/>
          </cell>
          <cell r="AK2480">
            <v>1</v>
          </cell>
          <cell r="AM2480" t="str">
            <v>Rest team</v>
          </cell>
        </row>
        <row r="2481">
          <cell r="U2481" t="str">
            <v>0501 Doelmatig handelen</v>
          </cell>
          <cell r="AF2481" t="str">
            <v>201603</v>
          </cell>
          <cell r="AG2481" t="str">
            <v>Q1 2016</v>
          </cell>
          <cell r="AH2481" t="str">
            <v/>
          </cell>
          <cell r="AJ2481" t="str">
            <v/>
          </cell>
          <cell r="AK2481">
            <v>1</v>
          </cell>
          <cell r="AM2481" t="str">
            <v>Rest team</v>
          </cell>
        </row>
        <row r="2482">
          <cell r="U2482" t="str">
            <v>0501 Doelmatig handelen</v>
          </cell>
          <cell r="AF2482" t="str">
            <v>201603</v>
          </cell>
          <cell r="AG2482" t="str">
            <v>Q1 2016</v>
          </cell>
          <cell r="AH2482" t="str">
            <v/>
          </cell>
          <cell r="AJ2482" t="str">
            <v/>
          </cell>
          <cell r="AK2482">
            <v>1</v>
          </cell>
          <cell r="AM2482" t="str">
            <v>Rest team</v>
          </cell>
        </row>
        <row r="2483">
          <cell r="U2483" t="str">
            <v>0501 Doelmatig handelen</v>
          </cell>
          <cell r="AF2483" t="str">
            <v>201603</v>
          </cell>
          <cell r="AG2483" t="str">
            <v>Q1 2016</v>
          </cell>
          <cell r="AH2483" t="str">
            <v/>
          </cell>
          <cell r="AJ2483" t="str">
            <v/>
          </cell>
          <cell r="AK2483">
            <v>1</v>
          </cell>
          <cell r="AM2483" t="str">
            <v>Rest team</v>
          </cell>
        </row>
        <row r="2484">
          <cell r="U2484" t="str">
            <v>0501 Doelmatig handelen</v>
          </cell>
          <cell r="AF2484" t="str">
            <v>201603</v>
          </cell>
          <cell r="AG2484" t="str">
            <v>Q1 2016</v>
          </cell>
          <cell r="AH2484" t="str">
            <v/>
          </cell>
          <cell r="AJ2484" t="str">
            <v/>
          </cell>
          <cell r="AK2484">
            <v>1</v>
          </cell>
          <cell r="AM2484" t="str">
            <v>Rest team</v>
          </cell>
        </row>
        <row r="2485">
          <cell r="U2485" t="str">
            <v>0501 Doelmatig handelen</v>
          </cell>
          <cell r="AF2485" t="str">
            <v>201603</v>
          </cell>
          <cell r="AG2485" t="str">
            <v>Q1 2016</v>
          </cell>
          <cell r="AH2485" t="str">
            <v/>
          </cell>
          <cell r="AJ2485" t="str">
            <v/>
          </cell>
          <cell r="AK2485">
            <v>1</v>
          </cell>
          <cell r="AM2485" t="str">
            <v>Rest team</v>
          </cell>
        </row>
        <row r="2486">
          <cell r="U2486" t="str">
            <v>0501 Doelmatig handelen</v>
          </cell>
          <cell r="AF2486" t="str">
            <v>201603</v>
          </cell>
          <cell r="AG2486" t="str">
            <v>Q1 2016</v>
          </cell>
          <cell r="AH2486" t="str">
            <v/>
          </cell>
          <cell r="AJ2486" t="str">
            <v/>
          </cell>
          <cell r="AK2486">
            <v>1</v>
          </cell>
          <cell r="AM2486" t="str">
            <v>Rest team</v>
          </cell>
        </row>
        <row r="2487">
          <cell r="U2487" t="str">
            <v>0501 Doelmatig handelen</v>
          </cell>
          <cell r="AF2487" t="str">
            <v>201603</v>
          </cell>
          <cell r="AG2487" t="str">
            <v>Q1 2016</v>
          </cell>
          <cell r="AH2487" t="str">
            <v/>
          </cell>
          <cell r="AJ2487" t="str">
            <v/>
          </cell>
          <cell r="AK2487">
            <v>1</v>
          </cell>
          <cell r="AM2487" t="str">
            <v>Rest team</v>
          </cell>
        </row>
        <row r="2488">
          <cell r="U2488" t="str">
            <v>0501 Doelmatig handelen</v>
          </cell>
          <cell r="AF2488" t="str">
            <v>201603</v>
          </cell>
          <cell r="AG2488" t="str">
            <v>Q1 2016</v>
          </cell>
          <cell r="AH2488" t="str">
            <v/>
          </cell>
          <cell r="AJ2488" t="str">
            <v/>
          </cell>
          <cell r="AK2488">
            <v>1</v>
          </cell>
          <cell r="AM2488" t="str">
            <v>Rest team</v>
          </cell>
        </row>
        <row r="2489">
          <cell r="U2489" t="str">
            <v>0501 Doelmatig handelen</v>
          </cell>
          <cell r="AF2489" t="str">
            <v>201603</v>
          </cell>
          <cell r="AG2489" t="str">
            <v>Q1 2016</v>
          </cell>
          <cell r="AH2489" t="str">
            <v/>
          </cell>
          <cell r="AJ2489" t="str">
            <v/>
          </cell>
          <cell r="AK2489">
            <v>1</v>
          </cell>
          <cell r="AM2489" t="str">
            <v>Rest team</v>
          </cell>
        </row>
        <row r="2490">
          <cell r="U2490" t="str">
            <v>0501 Doelmatig handelen</v>
          </cell>
          <cell r="AF2490" t="str">
            <v>201603</v>
          </cell>
          <cell r="AG2490" t="str">
            <v>Q1 2016</v>
          </cell>
          <cell r="AH2490" t="str">
            <v/>
          </cell>
          <cell r="AJ2490" t="str">
            <v/>
          </cell>
          <cell r="AK2490">
            <v>1</v>
          </cell>
          <cell r="AM2490" t="str">
            <v>Rest team</v>
          </cell>
        </row>
        <row r="2491">
          <cell r="U2491" t="str">
            <v>0501 Doelmatig handelen</v>
          </cell>
          <cell r="AF2491" t="str">
            <v>201603</v>
          </cell>
          <cell r="AG2491" t="str">
            <v>Q1 2016</v>
          </cell>
          <cell r="AH2491" t="str">
            <v/>
          </cell>
          <cell r="AJ2491" t="str">
            <v/>
          </cell>
          <cell r="AK2491">
            <v>1</v>
          </cell>
          <cell r="AM2491" t="str">
            <v>Rest team</v>
          </cell>
        </row>
        <row r="2492">
          <cell r="U2492" t="str">
            <v>0501 Doelmatig handelen</v>
          </cell>
          <cell r="AF2492" t="str">
            <v>201603</v>
          </cell>
          <cell r="AG2492" t="str">
            <v>Q1 2016</v>
          </cell>
          <cell r="AH2492" t="str">
            <v/>
          </cell>
          <cell r="AJ2492" t="str">
            <v/>
          </cell>
          <cell r="AK2492">
            <v>1</v>
          </cell>
          <cell r="AM2492" t="str">
            <v>Rest team</v>
          </cell>
        </row>
        <row r="2493">
          <cell r="U2493" t="str">
            <v>0501 Doelmatig handelen</v>
          </cell>
          <cell r="AF2493" t="str">
            <v>201603</v>
          </cell>
          <cell r="AG2493" t="str">
            <v>Q1 2016</v>
          </cell>
          <cell r="AH2493" t="str">
            <v/>
          </cell>
          <cell r="AJ2493" t="str">
            <v/>
          </cell>
          <cell r="AK2493">
            <v>1</v>
          </cell>
          <cell r="AM2493" t="str">
            <v>Rest team</v>
          </cell>
        </row>
        <row r="2494">
          <cell r="U2494" t="str">
            <v>0501 Doelmatig handelen</v>
          </cell>
          <cell r="AF2494" t="str">
            <v>201603</v>
          </cell>
          <cell r="AG2494" t="str">
            <v>Q1 2016</v>
          </cell>
          <cell r="AH2494" t="str">
            <v/>
          </cell>
          <cell r="AJ2494" t="str">
            <v/>
          </cell>
          <cell r="AK2494">
            <v>1</v>
          </cell>
          <cell r="AM2494" t="str">
            <v>Rest team</v>
          </cell>
        </row>
        <row r="2495">
          <cell r="U2495" t="str">
            <v>0501 Doelmatig handelen</v>
          </cell>
          <cell r="AF2495" t="str">
            <v>201603</v>
          </cell>
          <cell r="AG2495" t="str">
            <v>Q1 2016</v>
          </cell>
          <cell r="AH2495" t="str">
            <v/>
          </cell>
          <cell r="AJ2495" t="str">
            <v/>
          </cell>
          <cell r="AK2495">
            <v>1</v>
          </cell>
          <cell r="AM2495" t="str">
            <v>Rest team</v>
          </cell>
        </row>
        <row r="2496">
          <cell r="U2496" t="str">
            <v>0501 Doelmatig handelen</v>
          </cell>
          <cell r="AF2496" t="str">
            <v>201603</v>
          </cell>
          <cell r="AG2496" t="str">
            <v>Q1 2016</v>
          </cell>
          <cell r="AH2496" t="str">
            <v/>
          </cell>
          <cell r="AJ2496" t="str">
            <v/>
          </cell>
          <cell r="AK2496">
            <v>1</v>
          </cell>
          <cell r="AM2496" t="str">
            <v>Rest team</v>
          </cell>
        </row>
        <row r="2497">
          <cell r="U2497" t="str">
            <v>0501 Doelmatig handelen</v>
          </cell>
          <cell r="AF2497" t="str">
            <v>201603</v>
          </cell>
          <cell r="AG2497" t="str">
            <v>Q1 2016</v>
          </cell>
          <cell r="AH2497" t="str">
            <v/>
          </cell>
          <cell r="AJ2497" t="str">
            <v/>
          </cell>
          <cell r="AK2497">
            <v>1</v>
          </cell>
          <cell r="AM2497" t="str">
            <v>Rest team</v>
          </cell>
        </row>
        <row r="2498">
          <cell r="U2498" t="str">
            <v>0501 Doelmatig handelen</v>
          </cell>
          <cell r="AF2498" t="str">
            <v>201603</v>
          </cell>
          <cell r="AG2498" t="str">
            <v>Q1 2016</v>
          </cell>
          <cell r="AH2498" t="str">
            <v/>
          </cell>
          <cell r="AJ2498" t="str">
            <v/>
          </cell>
          <cell r="AK2498">
            <v>1</v>
          </cell>
          <cell r="AM2498" t="str">
            <v>Rest team</v>
          </cell>
        </row>
        <row r="2499">
          <cell r="U2499" t="str">
            <v>0501 Doelmatig handelen</v>
          </cell>
          <cell r="AF2499" t="str">
            <v>201603</v>
          </cell>
          <cell r="AG2499" t="str">
            <v>Q1 2016</v>
          </cell>
          <cell r="AH2499" t="str">
            <v/>
          </cell>
          <cell r="AJ2499" t="str">
            <v/>
          </cell>
          <cell r="AK2499">
            <v>1</v>
          </cell>
          <cell r="AM2499" t="str">
            <v>Rest team</v>
          </cell>
        </row>
        <row r="2500">
          <cell r="U2500" t="str">
            <v>0501 Doelmatig handelen</v>
          </cell>
          <cell r="AF2500" t="str">
            <v>201606</v>
          </cell>
          <cell r="AG2500" t="str">
            <v>Q2 2016</v>
          </cell>
          <cell r="AH2500" t="str">
            <v/>
          </cell>
          <cell r="AJ2500" t="str">
            <v/>
          </cell>
          <cell r="AK2500">
            <v>1</v>
          </cell>
          <cell r="AM2500" t="str">
            <v>Rest team</v>
          </cell>
        </row>
        <row r="2501">
          <cell r="U2501" t="str">
            <v>0501 Doelmatig handelen</v>
          </cell>
          <cell r="AF2501" t="str">
            <v>201606</v>
          </cell>
          <cell r="AG2501" t="str">
            <v>Q2 2016</v>
          </cell>
          <cell r="AH2501" t="str">
            <v/>
          </cell>
          <cell r="AJ2501" t="str">
            <v/>
          </cell>
          <cell r="AK2501">
            <v>1</v>
          </cell>
          <cell r="AM2501" t="str">
            <v>Rest team</v>
          </cell>
        </row>
        <row r="2502">
          <cell r="U2502" t="str">
            <v>0501 Doelmatig handelen</v>
          </cell>
          <cell r="AF2502" t="str">
            <v>201606</v>
          </cell>
          <cell r="AG2502" t="str">
            <v>Q2 2016</v>
          </cell>
          <cell r="AH2502" t="str">
            <v/>
          </cell>
          <cell r="AJ2502" t="str">
            <v/>
          </cell>
          <cell r="AK2502">
            <v>1</v>
          </cell>
          <cell r="AM2502" t="str">
            <v>Rest team</v>
          </cell>
        </row>
        <row r="2503">
          <cell r="U2503" t="str">
            <v>0501 Doelmatig handelen</v>
          </cell>
          <cell r="AF2503" t="str">
            <v>201606</v>
          </cell>
          <cell r="AG2503" t="str">
            <v>Q2 2016</v>
          </cell>
          <cell r="AH2503" t="str">
            <v/>
          </cell>
          <cell r="AJ2503" t="str">
            <v/>
          </cell>
          <cell r="AK2503">
            <v>1</v>
          </cell>
          <cell r="AM2503" t="str">
            <v>Rest team</v>
          </cell>
        </row>
        <row r="2504">
          <cell r="U2504" t="str">
            <v>0501 Doelmatig handelen</v>
          </cell>
          <cell r="AF2504" t="str">
            <v>201606</v>
          </cell>
          <cell r="AG2504" t="str">
            <v>Q2 2016</v>
          </cell>
          <cell r="AH2504" t="str">
            <v/>
          </cell>
          <cell r="AJ2504" t="str">
            <v/>
          </cell>
          <cell r="AK2504">
            <v>1</v>
          </cell>
          <cell r="AM2504" t="str">
            <v>Rest team</v>
          </cell>
        </row>
        <row r="2505">
          <cell r="U2505" t="str">
            <v>0501 Doelmatig handelen</v>
          </cell>
          <cell r="AF2505" t="str">
            <v>201606</v>
          </cell>
          <cell r="AG2505" t="str">
            <v>Q2 2016</v>
          </cell>
          <cell r="AH2505" t="str">
            <v/>
          </cell>
          <cell r="AJ2505" t="str">
            <v/>
          </cell>
          <cell r="AK2505">
            <v>1</v>
          </cell>
          <cell r="AM2505" t="str">
            <v>Rest team</v>
          </cell>
        </row>
        <row r="2506">
          <cell r="U2506" t="str">
            <v>0501 Doelmatig handelen</v>
          </cell>
          <cell r="AF2506" t="str">
            <v>201606</v>
          </cell>
          <cell r="AG2506" t="str">
            <v>Q2 2016</v>
          </cell>
          <cell r="AH2506" t="str">
            <v/>
          </cell>
          <cell r="AJ2506" t="str">
            <v/>
          </cell>
          <cell r="AK2506">
            <v>1</v>
          </cell>
          <cell r="AM2506" t="str">
            <v>Rest team</v>
          </cell>
        </row>
        <row r="2507">
          <cell r="U2507" t="str">
            <v>0501 Doelmatig handelen</v>
          </cell>
          <cell r="AF2507" t="str">
            <v>201606</v>
          </cell>
          <cell r="AG2507" t="str">
            <v>Q2 2016</v>
          </cell>
          <cell r="AH2507" t="str">
            <v/>
          </cell>
          <cell r="AJ2507" t="str">
            <v/>
          </cell>
          <cell r="AK2507">
            <v>1</v>
          </cell>
          <cell r="AM2507" t="str">
            <v>Rest team</v>
          </cell>
        </row>
        <row r="2508">
          <cell r="U2508" t="str">
            <v>0501 Doelmatig handelen</v>
          </cell>
          <cell r="AF2508" t="str">
            <v>201606</v>
          </cell>
          <cell r="AG2508" t="str">
            <v>Q2 2016</v>
          </cell>
          <cell r="AH2508" t="str">
            <v/>
          </cell>
          <cell r="AJ2508" t="str">
            <v/>
          </cell>
          <cell r="AK2508">
            <v>1</v>
          </cell>
          <cell r="AM2508" t="str">
            <v>Rest team</v>
          </cell>
        </row>
        <row r="2509">
          <cell r="U2509" t="str">
            <v>0501 Doelmatig handelen</v>
          </cell>
          <cell r="AF2509" t="str">
            <v>201606</v>
          </cell>
          <cell r="AG2509" t="str">
            <v>Q2 2016</v>
          </cell>
          <cell r="AH2509" t="str">
            <v/>
          </cell>
          <cell r="AJ2509" t="str">
            <v/>
          </cell>
          <cell r="AK2509">
            <v>1</v>
          </cell>
          <cell r="AM2509" t="str">
            <v>Rest team</v>
          </cell>
        </row>
        <row r="2510">
          <cell r="U2510" t="str">
            <v>0501 Doelmatig handelen</v>
          </cell>
          <cell r="AF2510" t="str">
            <v>201606</v>
          </cell>
          <cell r="AG2510" t="str">
            <v>Q2 2016</v>
          </cell>
          <cell r="AH2510" t="str">
            <v/>
          </cell>
          <cell r="AJ2510" t="str">
            <v/>
          </cell>
          <cell r="AK2510">
            <v>1</v>
          </cell>
          <cell r="AM2510" t="str">
            <v>Rest team</v>
          </cell>
        </row>
        <row r="2511">
          <cell r="U2511" t="str">
            <v>0501 Doelmatig handelen</v>
          </cell>
          <cell r="AF2511" t="str">
            <v>201606</v>
          </cell>
          <cell r="AG2511" t="str">
            <v>Q2 2016</v>
          </cell>
          <cell r="AH2511" t="str">
            <v/>
          </cell>
          <cell r="AJ2511" t="str">
            <v/>
          </cell>
          <cell r="AK2511">
            <v>1</v>
          </cell>
          <cell r="AM2511" t="str">
            <v>Rest team</v>
          </cell>
        </row>
        <row r="2512">
          <cell r="U2512" t="str">
            <v>0501 Doelmatig handelen</v>
          </cell>
          <cell r="AF2512" t="str">
            <v>201606</v>
          </cell>
          <cell r="AG2512" t="str">
            <v>Q2 2016</v>
          </cell>
          <cell r="AH2512" t="str">
            <v/>
          </cell>
          <cell r="AJ2512" t="str">
            <v/>
          </cell>
          <cell r="AK2512">
            <v>1</v>
          </cell>
          <cell r="AM2512" t="str">
            <v>Rest team</v>
          </cell>
        </row>
        <row r="2513">
          <cell r="U2513" t="str">
            <v>0501 Doelmatig handelen</v>
          </cell>
          <cell r="AF2513" t="str">
            <v>201606</v>
          </cell>
          <cell r="AG2513" t="str">
            <v>Q2 2016</v>
          </cell>
          <cell r="AH2513" t="str">
            <v/>
          </cell>
          <cell r="AJ2513" t="str">
            <v/>
          </cell>
          <cell r="AK2513">
            <v>1</v>
          </cell>
          <cell r="AM2513" t="str">
            <v>Rest team</v>
          </cell>
        </row>
        <row r="2514">
          <cell r="U2514" t="str">
            <v>0501 Doelmatig handelen</v>
          </cell>
          <cell r="AF2514" t="str">
            <v>201606</v>
          </cell>
          <cell r="AG2514" t="str">
            <v>Q2 2016</v>
          </cell>
          <cell r="AH2514" t="str">
            <v/>
          </cell>
          <cell r="AJ2514" t="str">
            <v/>
          </cell>
          <cell r="AK2514">
            <v>1</v>
          </cell>
          <cell r="AM2514" t="str">
            <v>Rest team</v>
          </cell>
        </row>
        <row r="2515">
          <cell r="U2515" t="str">
            <v>0501 Doelmatig handelen</v>
          </cell>
          <cell r="AF2515" t="str">
            <v>201606</v>
          </cell>
          <cell r="AG2515" t="str">
            <v>Q2 2016</v>
          </cell>
          <cell r="AH2515" t="str">
            <v/>
          </cell>
          <cell r="AJ2515" t="str">
            <v/>
          </cell>
          <cell r="AK2515">
            <v>1</v>
          </cell>
          <cell r="AM2515" t="str">
            <v>Rest team</v>
          </cell>
        </row>
        <row r="2516">
          <cell r="U2516" t="str">
            <v>0501 Doelmatig handelen</v>
          </cell>
          <cell r="AF2516" t="str">
            <v>201606</v>
          </cell>
          <cell r="AG2516" t="str">
            <v>Q2 2016</v>
          </cell>
          <cell r="AH2516" t="str">
            <v/>
          </cell>
          <cell r="AJ2516" t="str">
            <v/>
          </cell>
          <cell r="AK2516">
            <v>1</v>
          </cell>
          <cell r="AM2516" t="str">
            <v>Rest team</v>
          </cell>
        </row>
        <row r="2517">
          <cell r="U2517" t="str">
            <v>0501 Doelmatig handelen</v>
          </cell>
          <cell r="AF2517" t="str">
            <v>201606</v>
          </cell>
          <cell r="AG2517" t="str">
            <v>Q2 2016</v>
          </cell>
          <cell r="AH2517" t="str">
            <v/>
          </cell>
          <cell r="AJ2517" t="str">
            <v/>
          </cell>
          <cell r="AK2517">
            <v>1</v>
          </cell>
          <cell r="AM2517" t="str">
            <v>Rest team</v>
          </cell>
        </row>
        <row r="2518">
          <cell r="U2518" t="str">
            <v>0501 Doelmatig handelen</v>
          </cell>
          <cell r="AF2518" t="str">
            <v>201606</v>
          </cell>
          <cell r="AG2518" t="str">
            <v>Q2 2016</v>
          </cell>
          <cell r="AH2518" t="str">
            <v/>
          </cell>
          <cell r="AJ2518" t="str">
            <v/>
          </cell>
          <cell r="AK2518">
            <v>1</v>
          </cell>
          <cell r="AM2518" t="str">
            <v>Rest team</v>
          </cell>
        </row>
        <row r="2519">
          <cell r="U2519" t="str">
            <v>0501 Doelmatig handelen</v>
          </cell>
          <cell r="AF2519" t="str">
            <v>201606</v>
          </cell>
          <cell r="AG2519" t="str">
            <v>Q2 2016</v>
          </cell>
          <cell r="AH2519" t="str">
            <v/>
          </cell>
          <cell r="AJ2519" t="str">
            <v/>
          </cell>
          <cell r="AK2519">
            <v>1</v>
          </cell>
          <cell r="AM2519" t="str">
            <v>Rest team</v>
          </cell>
        </row>
        <row r="2520">
          <cell r="U2520" t="str">
            <v>0501 Doelmatig handelen</v>
          </cell>
          <cell r="AF2520" t="str">
            <v>201606</v>
          </cell>
          <cell r="AG2520" t="str">
            <v>Q2 2016</v>
          </cell>
          <cell r="AH2520" t="str">
            <v/>
          </cell>
          <cell r="AJ2520" t="str">
            <v/>
          </cell>
          <cell r="AK2520">
            <v>1</v>
          </cell>
          <cell r="AM2520" t="str">
            <v>Rest team</v>
          </cell>
        </row>
        <row r="2521">
          <cell r="U2521" t="str">
            <v>0501 Doelmatig handelen</v>
          </cell>
          <cell r="AF2521" t="str">
            <v>201606</v>
          </cell>
          <cell r="AG2521" t="str">
            <v>Q2 2016</v>
          </cell>
          <cell r="AH2521" t="str">
            <v/>
          </cell>
          <cell r="AJ2521" t="str">
            <v/>
          </cell>
          <cell r="AK2521">
            <v>1</v>
          </cell>
          <cell r="AM2521" t="str">
            <v>Rest team</v>
          </cell>
        </row>
        <row r="2522">
          <cell r="U2522" t="str">
            <v>0501 Doelmatig handelen</v>
          </cell>
          <cell r="AF2522" t="str">
            <v>201606</v>
          </cell>
          <cell r="AG2522" t="str">
            <v>Q2 2016</v>
          </cell>
          <cell r="AH2522" t="str">
            <v/>
          </cell>
          <cell r="AJ2522" t="str">
            <v/>
          </cell>
          <cell r="AK2522">
            <v>1</v>
          </cell>
          <cell r="AM2522" t="str">
            <v>Rest team</v>
          </cell>
        </row>
        <row r="2523">
          <cell r="U2523" t="str">
            <v>0501 Doelmatig handelen</v>
          </cell>
          <cell r="AF2523" t="str">
            <v>201603</v>
          </cell>
          <cell r="AG2523" t="str">
            <v>Q1 2016</v>
          </cell>
          <cell r="AH2523" t="str">
            <v/>
          </cell>
          <cell r="AJ2523" t="str">
            <v/>
          </cell>
          <cell r="AK2523">
            <v>1</v>
          </cell>
          <cell r="AM2523" t="str">
            <v>Rest team</v>
          </cell>
        </row>
        <row r="2524">
          <cell r="U2524" t="str">
            <v>0501 Doelmatig handelen</v>
          </cell>
          <cell r="AF2524" t="str">
            <v>201603</v>
          </cell>
          <cell r="AG2524" t="str">
            <v>Q1 2016</v>
          </cell>
          <cell r="AH2524" t="str">
            <v/>
          </cell>
          <cell r="AJ2524" t="str">
            <v/>
          </cell>
          <cell r="AK2524">
            <v>1</v>
          </cell>
          <cell r="AM2524" t="str">
            <v>Rest team</v>
          </cell>
        </row>
        <row r="2525">
          <cell r="U2525" t="str">
            <v>0501 Doelmatig handelen</v>
          </cell>
          <cell r="AF2525" t="str">
            <v>201603</v>
          </cell>
          <cell r="AG2525" t="str">
            <v>Q1 2016</v>
          </cell>
          <cell r="AH2525" t="str">
            <v/>
          </cell>
          <cell r="AJ2525" t="str">
            <v/>
          </cell>
          <cell r="AK2525">
            <v>1</v>
          </cell>
          <cell r="AM2525" t="str">
            <v>Rest team</v>
          </cell>
        </row>
        <row r="2526">
          <cell r="U2526" t="str">
            <v>0501 Doelmatig handelen</v>
          </cell>
          <cell r="AF2526" t="str">
            <v>201603</v>
          </cell>
          <cell r="AG2526" t="str">
            <v>Q1 2016</v>
          </cell>
          <cell r="AH2526" t="str">
            <v/>
          </cell>
          <cell r="AJ2526" t="str">
            <v/>
          </cell>
          <cell r="AK2526">
            <v>1</v>
          </cell>
          <cell r="AM2526" t="str">
            <v>Rest team</v>
          </cell>
        </row>
        <row r="2527">
          <cell r="U2527" t="str">
            <v>0501 Doelmatig handelen</v>
          </cell>
          <cell r="AF2527" t="str">
            <v>201603</v>
          </cell>
          <cell r="AG2527" t="str">
            <v>Q1 2016</v>
          </cell>
          <cell r="AH2527" t="str">
            <v/>
          </cell>
          <cell r="AJ2527" t="str">
            <v/>
          </cell>
          <cell r="AK2527">
            <v>1</v>
          </cell>
          <cell r="AM2527" t="str">
            <v>Rest team</v>
          </cell>
        </row>
        <row r="2528">
          <cell r="U2528" t="str">
            <v>0501 Doelmatig handelen</v>
          </cell>
          <cell r="AF2528" t="str">
            <v>201603</v>
          </cell>
          <cell r="AG2528" t="str">
            <v>Q1 2016</v>
          </cell>
          <cell r="AH2528" t="str">
            <v/>
          </cell>
          <cell r="AJ2528" t="str">
            <v/>
          </cell>
          <cell r="AK2528">
            <v>1</v>
          </cell>
          <cell r="AM2528" t="str">
            <v>Rest team</v>
          </cell>
        </row>
        <row r="2529">
          <cell r="U2529" t="str">
            <v>0501 Doelmatig handelen</v>
          </cell>
          <cell r="AF2529" t="str">
            <v>201603</v>
          </cell>
          <cell r="AG2529" t="str">
            <v>Q1 2016</v>
          </cell>
          <cell r="AH2529" t="str">
            <v/>
          </cell>
          <cell r="AJ2529" t="str">
            <v/>
          </cell>
          <cell r="AK2529">
            <v>1</v>
          </cell>
          <cell r="AM2529" t="str">
            <v>Rest team</v>
          </cell>
        </row>
        <row r="2530">
          <cell r="U2530" t="str">
            <v>0501 Doelmatig handelen</v>
          </cell>
          <cell r="AF2530" t="str">
            <v>201603</v>
          </cell>
          <cell r="AG2530" t="str">
            <v>Q1 2016</v>
          </cell>
          <cell r="AH2530" t="str">
            <v/>
          </cell>
          <cell r="AJ2530" t="str">
            <v/>
          </cell>
          <cell r="AK2530">
            <v>1</v>
          </cell>
          <cell r="AM2530" t="str">
            <v>Rest team</v>
          </cell>
        </row>
        <row r="2531">
          <cell r="U2531" t="str">
            <v>0501 Doelmatig handelen</v>
          </cell>
          <cell r="AF2531" t="str">
            <v>201603</v>
          </cell>
          <cell r="AG2531" t="str">
            <v>Q1 2016</v>
          </cell>
          <cell r="AH2531" t="str">
            <v/>
          </cell>
          <cell r="AJ2531" t="str">
            <v/>
          </cell>
          <cell r="AK2531">
            <v>1</v>
          </cell>
          <cell r="AM2531" t="str">
            <v>Rest team</v>
          </cell>
        </row>
        <row r="2532">
          <cell r="U2532" t="str">
            <v>0501 Doelmatig handelen</v>
          </cell>
          <cell r="AF2532" t="str">
            <v>201603</v>
          </cell>
          <cell r="AG2532" t="str">
            <v>Q1 2016</v>
          </cell>
          <cell r="AH2532" t="str">
            <v/>
          </cell>
          <cell r="AJ2532" t="str">
            <v/>
          </cell>
          <cell r="AK2532">
            <v>1</v>
          </cell>
          <cell r="AM2532" t="str">
            <v>Rest team</v>
          </cell>
        </row>
        <row r="2533">
          <cell r="U2533" t="str">
            <v>0501 Doelmatig handelen</v>
          </cell>
          <cell r="AF2533" t="str">
            <v>201603</v>
          </cell>
          <cell r="AG2533" t="str">
            <v>Q1 2016</v>
          </cell>
          <cell r="AH2533" t="str">
            <v/>
          </cell>
          <cell r="AJ2533" t="str">
            <v/>
          </cell>
          <cell r="AK2533">
            <v>1</v>
          </cell>
          <cell r="AM2533" t="str">
            <v>Rest team</v>
          </cell>
        </row>
        <row r="2534">
          <cell r="U2534" t="str">
            <v>0501 Doelmatig handelen</v>
          </cell>
          <cell r="AF2534" t="str">
            <v>201603</v>
          </cell>
          <cell r="AG2534" t="str">
            <v>Q1 2016</v>
          </cell>
          <cell r="AH2534" t="str">
            <v/>
          </cell>
          <cell r="AJ2534" t="str">
            <v/>
          </cell>
          <cell r="AK2534">
            <v>1</v>
          </cell>
          <cell r="AM2534" t="str">
            <v>Rest team</v>
          </cell>
        </row>
        <row r="2535">
          <cell r="U2535" t="str">
            <v>0501 Doelmatig handelen</v>
          </cell>
          <cell r="AF2535" t="str">
            <v>201603</v>
          </cell>
          <cell r="AG2535" t="str">
            <v>Q1 2016</v>
          </cell>
          <cell r="AH2535" t="str">
            <v/>
          </cell>
          <cell r="AJ2535" t="str">
            <v/>
          </cell>
          <cell r="AK2535">
            <v>1</v>
          </cell>
          <cell r="AM2535" t="str">
            <v>Rest team</v>
          </cell>
        </row>
        <row r="2536">
          <cell r="U2536" t="str">
            <v>0501 Doelmatig handelen</v>
          </cell>
          <cell r="AF2536" t="str">
            <v>201603</v>
          </cell>
          <cell r="AG2536" t="str">
            <v>Q1 2016</v>
          </cell>
          <cell r="AH2536" t="str">
            <v/>
          </cell>
          <cell r="AJ2536" t="str">
            <v/>
          </cell>
          <cell r="AK2536">
            <v>1</v>
          </cell>
          <cell r="AM2536" t="str">
            <v>Rest team</v>
          </cell>
        </row>
        <row r="2537">
          <cell r="U2537" t="str">
            <v>0501 Doelmatig handelen</v>
          </cell>
          <cell r="AF2537" t="str">
            <v>201603</v>
          </cell>
          <cell r="AG2537" t="str">
            <v>Q1 2016</v>
          </cell>
          <cell r="AH2537" t="str">
            <v/>
          </cell>
          <cell r="AJ2537" t="str">
            <v/>
          </cell>
          <cell r="AK2537">
            <v>1</v>
          </cell>
          <cell r="AM2537" t="str">
            <v>Rest team</v>
          </cell>
        </row>
        <row r="2538">
          <cell r="U2538" t="str">
            <v>0501 Doelmatig handelen</v>
          </cell>
          <cell r="AF2538" t="str">
            <v>201603</v>
          </cell>
          <cell r="AG2538" t="str">
            <v>Q1 2016</v>
          </cell>
          <cell r="AH2538" t="str">
            <v/>
          </cell>
          <cell r="AJ2538" t="str">
            <v/>
          </cell>
          <cell r="AK2538">
            <v>1</v>
          </cell>
          <cell r="AM2538" t="str">
            <v>Rest team</v>
          </cell>
        </row>
        <row r="2539">
          <cell r="U2539" t="str">
            <v>0501 Doelmatig handelen</v>
          </cell>
          <cell r="AF2539" t="str">
            <v>201603</v>
          </cell>
          <cell r="AG2539" t="str">
            <v>Q1 2016</v>
          </cell>
          <cell r="AH2539" t="str">
            <v/>
          </cell>
          <cell r="AJ2539" t="str">
            <v/>
          </cell>
          <cell r="AK2539">
            <v>1</v>
          </cell>
          <cell r="AM2539" t="str">
            <v>Rest team</v>
          </cell>
        </row>
        <row r="2540">
          <cell r="U2540" t="str">
            <v>0501 Doelmatig handelen</v>
          </cell>
          <cell r="AF2540" t="str">
            <v>201603</v>
          </cell>
          <cell r="AG2540" t="str">
            <v>Q1 2016</v>
          </cell>
          <cell r="AH2540" t="str">
            <v/>
          </cell>
          <cell r="AJ2540" t="str">
            <v/>
          </cell>
          <cell r="AK2540">
            <v>1</v>
          </cell>
          <cell r="AM2540" t="str">
            <v>Rest team</v>
          </cell>
        </row>
        <row r="2541">
          <cell r="U2541" t="str">
            <v>0501 Doelmatig handelen</v>
          </cell>
          <cell r="AF2541" t="str">
            <v>201603</v>
          </cell>
          <cell r="AG2541" t="str">
            <v>Q1 2016</v>
          </cell>
          <cell r="AH2541" t="str">
            <v/>
          </cell>
          <cell r="AJ2541" t="str">
            <v/>
          </cell>
          <cell r="AK2541">
            <v>1</v>
          </cell>
          <cell r="AM2541" t="str">
            <v>Rest team</v>
          </cell>
        </row>
        <row r="2542">
          <cell r="U2542" t="str">
            <v>0501 Doelmatig handelen</v>
          </cell>
          <cell r="AF2542" t="str">
            <v>201603</v>
          </cell>
          <cell r="AG2542" t="str">
            <v>Q1 2016</v>
          </cell>
          <cell r="AH2542" t="str">
            <v/>
          </cell>
          <cell r="AJ2542" t="str">
            <v/>
          </cell>
          <cell r="AK2542">
            <v>1</v>
          </cell>
          <cell r="AM2542" t="str">
            <v>Rest team</v>
          </cell>
        </row>
        <row r="2543">
          <cell r="U2543" t="str">
            <v>0501 Doelmatig handelen</v>
          </cell>
          <cell r="AF2543" t="str">
            <v>201603</v>
          </cell>
          <cell r="AG2543" t="str">
            <v>Q1 2016</v>
          </cell>
          <cell r="AH2543" t="str">
            <v/>
          </cell>
          <cell r="AJ2543" t="str">
            <v/>
          </cell>
          <cell r="AK2543">
            <v>1</v>
          </cell>
          <cell r="AM2543" t="str">
            <v>Rest team</v>
          </cell>
        </row>
        <row r="2544">
          <cell r="U2544" t="str">
            <v>0501 Doelmatig handelen</v>
          </cell>
          <cell r="AF2544" t="str">
            <v>201603</v>
          </cell>
          <cell r="AG2544" t="str">
            <v>Q1 2016</v>
          </cell>
          <cell r="AH2544" t="str">
            <v/>
          </cell>
          <cell r="AJ2544" t="str">
            <v/>
          </cell>
          <cell r="AK2544">
            <v>1</v>
          </cell>
          <cell r="AM2544" t="str">
            <v>Rest team</v>
          </cell>
        </row>
        <row r="2545">
          <cell r="U2545" t="str">
            <v>0501 Doelmatig handelen</v>
          </cell>
          <cell r="AF2545" t="str">
            <v>201603</v>
          </cell>
          <cell r="AG2545" t="str">
            <v>Q1 2016</v>
          </cell>
          <cell r="AH2545" t="str">
            <v/>
          </cell>
          <cell r="AJ2545" t="str">
            <v/>
          </cell>
          <cell r="AK2545">
            <v>1</v>
          </cell>
          <cell r="AM2545" t="str">
            <v>Rest team</v>
          </cell>
        </row>
        <row r="2546">
          <cell r="U2546" t="str">
            <v>0501 Doelmatig handelen</v>
          </cell>
          <cell r="AF2546" t="str">
            <v>201606</v>
          </cell>
          <cell r="AG2546" t="str">
            <v>Q2 2016</v>
          </cell>
          <cell r="AH2546">
            <v>1</v>
          </cell>
          <cell r="AJ2546" t="str">
            <v/>
          </cell>
          <cell r="AK2546">
            <v>1</v>
          </cell>
          <cell r="AM2546" t="str">
            <v>Rest team</v>
          </cell>
        </row>
        <row r="2547">
          <cell r="U2547" t="str">
            <v>0501 Doelmatig handelen</v>
          </cell>
          <cell r="AF2547" t="str">
            <v>201701</v>
          </cell>
          <cell r="AG2547" t="str">
            <v>Q1 2017</v>
          </cell>
          <cell r="AH2547">
            <v>1</v>
          </cell>
          <cell r="AJ2547" t="str">
            <v/>
          </cell>
          <cell r="AK2547">
            <v>1</v>
          </cell>
          <cell r="AM2547" t="str">
            <v>Rest team</v>
          </cell>
        </row>
        <row r="2548">
          <cell r="U2548" t="str">
            <v>0501 Doelmatig handelen</v>
          </cell>
          <cell r="AF2548" t="str">
            <v>201608</v>
          </cell>
          <cell r="AG2548" t="str">
            <v>Q3 2016</v>
          </cell>
          <cell r="AH2548">
            <v>1</v>
          </cell>
          <cell r="AJ2548" t="str">
            <v/>
          </cell>
          <cell r="AK2548">
            <v>1</v>
          </cell>
          <cell r="AM2548" t="str">
            <v>Rest team</v>
          </cell>
        </row>
        <row r="2549">
          <cell r="U2549" t="str">
            <v>0501 Doelmatig handelen</v>
          </cell>
          <cell r="AF2549" t="str">
            <v>201601</v>
          </cell>
          <cell r="AG2549" t="str">
            <v>Q1 2016</v>
          </cell>
          <cell r="AH2549">
            <v>1</v>
          </cell>
          <cell r="AJ2549" t="str">
            <v/>
          </cell>
          <cell r="AK2549">
            <v>1</v>
          </cell>
          <cell r="AM2549" t="str">
            <v>Rest team</v>
          </cell>
        </row>
        <row r="2550">
          <cell r="U2550" t="str">
            <v>0501 Doelmatig handelen</v>
          </cell>
          <cell r="AF2550" t="str">
            <v>201602</v>
          </cell>
          <cell r="AG2550" t="str">
            <v>Q1 2016</v>
          </cell>
          <cell r="AH2550">
            <v>1</v>
          </cell>
          <cell r="AJ2550" t="str">
            <v/>
          </cell>
          <cell r="AK2550">
            <v>1</v>
          </cell>
          <cell r="AM2550" t="str">
            <v>Rest team</v>
          </cell>
        </row>
        <row r="2551">
          <cell r="U2551" t="str">
            <v>0501 Doelmatig handelen</v>
          </cell>
          <cell r="AF2551" t="str">
            <v>201609</v>
          </cell>
          <cell r="AG2551" t="str">
            <v>Q3 2016</v>
          </cell>
          <cell r="AH2551">
            <v>1</v>
          </cell>
          <cell r="AJ2551" t="str">
            <v/>
          </cell>
          <cell r="AK2551">
            <v>1</v>
          </cell>
          <cell r="AM2551" t="str">
            <v>Rest team</v>
          </cell>
        </row>
        <row r="2552">
          <cell r="U2552" t="str">
            <v>0501 Doelmatig handelen</v>
          </cell>
          <cell r="AF2552" t="str">
            <v>201605</v>
          </cell>
          <cell r="AG2552" t="str">
            <v>Q2 2016</v>
          </cell>
          <cell r="AH2552">
            <v>1</v>
          </cell>
          <cell r="AJ2552" t="str">
            <v/>
          </cell>
          <cell r="AK2552">
            <v>1</v>
          </cell>
          <cell r="AM2552" t="str">
            <v>Rest team</v>
          </cell>
        </row>
        <row r="2553">
          <cell r="U2553" t="str">
            <v>0501 Doelmatig handelen</v>
          </cell>
          <cell r="AF2553" t="str">
            <v>201603</v>
          </cell>
          <cell r="AG2553" t="str">
            <v>Q1 2016</v>
          </cell>
          <cell r="AH2553">
            <v>1</v>
          </cell>
          <cell r="AJ2553" t="str">
            <v/>
          </cell>
          <cell r="AK2553">
            <v>1</v>
          </cell>
          <cell r="AM2553" t="str">
            <v>Rest team</v>
          </cell>
        </row>
        <row r="2554">
          <cell r="U2554" t="str">
            <v>0501 Doelmatig handelen</v>
          </cell>
          <cell r="AF2554" t="str">
            <v>201601</v>
          </cell>
          <cell r="AG2554" t="str">
            <v>Q1 2016</v>
          </cell>
          <cell r="AH2554">
            <v>1</v>
          </cell>
          <cell r="AJ2554" t="str">
            <v/>
          </cell>
          <cell r="AK2554">
            <v>1</v>
          </cell>
          <cell r="AM2554" t="str">
            <v>Rest team</v>
          </cell>
        </row>
        <row r="2555">
          <cell r="U2555" t="str">
            <v>0501 Doelmatig handelen</v>
          </cell>
          <cell r="AF2555" t="str">
            <v>201608</v>
          </cell>
          <cell r="AG2555" t="str">
            <v>Q3 2016</v>
          </cell>
          <cell r="AH2555">
            <v>1</v>
          </cell>
          <cell r="AJ2555" t="str">
            <v/>
          </cell>
          <cell r="AK2555">
            <v>1</v>
          </cell>
          <cell r="AM2555" t="str">
            <v>Rest team</v>
          </cell>
        </row>
        <row r="2556">
          <cell r="U2556" t="str">
            <v>0501 Doelmatig handelen</v>
          </cell>
          <cell r="AF2556" t="str">
            <v>201701</v>
          </cell>
          <cell r="AG2556" t="str">
            <v>Q1 2017</v>
          </cell>
          <cell r="AH2556">
            <v>1</v>
          </cell>
          <cell r="AJ2556" t="str">
            <v/>
          </cell>
          <cell r="AK2556">
            <v>1</v>
          </cell>
          <cell r="AM2556" t="str">
            <v>Rest team</v>
          </cell>
        </row>
        <row r="2557">
          <cell r="U2557" t="str">
            <v>0501 Doelmatig handelen</v>
          </cell>
          <cell r="AF2557" t="str">
            <v>201606</v>
          </cell>
          <cell r="AG2557" t="str">
            <v>Q2 2016</v>
          </cell>
          <cell r="AH2557">
            <v>1</v>
          </cell>
          <cell r="AJ2557" t="str">
            <v/>
          </cell>
          <cell r="AK2557">
            <v>1</v>
          </cell>
          <cell r="AM2557" t="str">
            <v>Rest team</v>
          </cell>
        </row>
        <row r="2558">
          <cell r="U2558" t="str">
            <v>0501 Doelmatig handelen</v>
          </cell>
          <cell r="AF2558" t="str">
            <v>201608</v>
          </cell>
          <cell r="AG2558" t="str">
            <v>Q3 2016</v>
          </cell>
          <cell r="AH2558">
            <v>1</v>
          </cell>
          <cell r="AJ2558" t="str">
            <v/>
          </cell>
          <cell r="AK2558">
            <v>1</v>
          </cell>
          <cell r="AM2558" t="str">
            <v>Rest team</v>
          </cell>
        </row>
        <row r="2559">
          <cell r="U2559" t="str">
            <v>0501 Doelmatig handelen</v>
          </cell>
          <cell r="AF2559" t="str">
            <v>201606</v>
          </cell>
          <cell r="AG2559" t="str">
            <v>Q2 2016</v>
          </cell>
          <cell r="AH2559">
            <v>1</v>
          </cell>
          <cell r="AJ2559" t="str">
            <v/>
          </cell>
          <cell r="AK2559">
            <v>1</v>
          </cell>
          <cell r="AM2559" t="str">
            <v>Rest team</v>
          </cell>
        </row>
        <row r="2560">
          <cell r="U2560" t="str">
            <v>0501 Doelmatig handelen</v>
          </cell>
          <cell r="AF2560" t="str">
            <v>201602</v>
          </cell>
          <cell r="AG2560" t="str">
            <v>Q1 2016</v>
          </cell>
          <cell r="AH2560">
            <v>1</v>
          </cell>
          <cell r="AJ2560" t="str">
            <v/>
          </cell>
          <cell r="AK2560">
            <v>1</v>
          </cell>
          <cell r="AM2560" t="str">
            <v>Rest team</v>
          </cell>
        </row>
        <row r="2561">
          <cell r="U2561" t="str">
            <v>0501 Doelmatig handelen</v>
          </cell>
          <cell r="AF2561" t="str">
            <v>201609</v>
          </cell>
          <cell r="AG2561" t="str">
            <v>Q3 2016</v>
          </cell>
          <cell r="AH2561">
            <v>1</v>
          </cell>
          <cell r="AJ2561" t="str">
            <v/>
          </cell>
          <cell r="AK2561">
            <v>1</v>
          </cell>
          <cell r="AM2561" t="str">
            <v>Rest team</v>
          </cell>
        </row>
        <row r="2562">
          <cell r="U2562" t="str">
            <v>0501 Doelmatig handelen</v>
          </cell>
          <cell r="AF2562" t="str">
            <v>201701</v>
          </cell>
          <cell r="AG2562" t="str">
            <v>Q1 2017</v>
          </cell>
          <cell r="AH2562">
            <v>1</v>
          </cell>
          <cell r="AJ2562" t="str">
            <v/>
          </cell>
          <cell r="AK2562">
            <v>1</v>
          </cell>
          <cell r="AM2562" t="str">
            <v>Rest team</v>
          </cell>
        </row>
        <row r="2563">
          <cell r="U2563" t="str">
            <v>0501 Doelmatig handelen</v>
          </cell>
          <cell r="AF2563" t="str">
            <v>201607</v>
          </cell>
          <cell r="AG2563" t="str">
            <v>Q3 2016</v>
          </cell>
          <cell r="AH2563">
            <v>1</v>
          </cell>
          <cell r="AJ2563" t="str">
            <v/>
          </cell>
          <cell r="AK2563">
            <v>1</v>
          </cell>
          <cell r="AM2563" t="str">
            <v>Rest team</v>
          </cell>
        </row>
        <row r="2564">
          <cell r="U2564" t="str">
            <v>0501 Doelmatig handelen</v>
          </cell>
          <cell r="AF2564" t="str">
            <v>201701</v>
          </cell>
          <cell r="AG2564" t="str">
            <v>Q1 2017</v>
          </cell>
          <cell r="AH2564">
            <v>1</v>
          </cell>
          <cell r="AJ2564" t="str">
            <v/>
          </cell>
          <cell r="AK2564">
            <v>1</v>
          </cell>
          <cell r="AM2564" t="str">
            <v>Rest team</v>
          </cell>
        </row>
        <row r="2565">
          <cell r="U2565" t="str">
            <v>0501 Doelmatig handelen</v>
          </cell>
          <cell r="AF2565" t="str">
            <v>201611</v>
          </cell>
          <cell r="AG2565" t="str">
            <v>Q4 2016</v>
          </cell>
          <cell r="AH2565">
            <v>1</v>
          </cell>
          <cell r="AJ2565" t="str">
            <v/>
          </cell>
          <cell r="AK2565">
            <v>1</v>
          </cell>
          <cell r="AM2565" t="str">
            <v>Rest team</v>
          </cell>
        </row>
        <row r="2566">
          <cell r="U2566" t="str">
            <v>0501 Doelmatig handelen</v>
          </cell>
          <cell r="AF2566" t="str">
            <v>201609</v>
          </cell>
          <cell r="AG2566" t="str">
            <v>Q3 2016</v>
          </cell>
          <cell r="AH2566">
            <v>1</v>
          </cell>
          <cell r="AJ2566" t="str">
            <v/>
          </cell>
          <cell r="AK2566">
            <v>1</v>
          </cell>
          <cell r="AM2566" t="str">
            <v>Rest team</v>
          </cell>
        </row>
        <row r="2567">
          <cell r="U2567" t="str">
            <v>0501 Doelmatig handelen</v>
          </cell>
          <cell r="AF2567" t="str">
            <v>201606</v>
          </cell>
          <cell r="AG2567" t="str">
            <v>Q2 2016</v>
          </cell>
          <cell r="AH2567">
            <v>1</v>
          </cell>
          <cell r="AJ2567" t="str">
            <v/>
          </cell>
          <cell r="AK2567">
            <v>1</v>
          </cell>
          <cell r="AM2567" t="str">
            <v>Rest team</v>
          </cell>
        </row>
        <row r="2568">
          <cell r="U2568" t="str">
            <v>0501 Doelmatig handelen</v>
          </cell>
          <cell r="AF2568" t="str">
            <v>201603</v>
          </cell>
          <cell r="AG2568" t="str">
            <v>Q1 2016</v>
          </cell>
          <cell r="AH2568">
            <v>1</v>
          </cell>
          <cell r="AJ2568" t="str">
            <v/>
          </cell>
          <cell r="AK2568">
            <v>1</v>
          </cell>
          <cell r="AM2568" t="str">
            <v>Rest team</v>
          </cell>
        </row>
        <row r="2569">
          <cell r="U2569" t="str">
            <v>0501 Doelmatig handelen</v>
          </cell>
          <cell r="AF2569" t="str">
            <v>201606</v>
          </cell>
          <cell r="AG2569" t="str">
            <v>Q2 2016</v>
          </cell>
          <cell r="AH2569">
            <v>1</v>
          </cell>
          <cell r="AJ2569" t="str">
            <v/>
          </cell>
          <cell r="AK2569">
            <v>1</v>
          </cell>
          <cell r="AM2569" t="str">
            <v>Rest team</v>
          </cell>
        </row>
        <row r="2570">
          <cell r="U2570" t="str">
            <v>0501 Doelmatig handelen</v>
          </cell>
          <cell r="AF2570" t="str">
            <v>201602</v>
          </cell>
          <cell r="AG2570" t="str">
            <v>Q1 2016</v>
          </cell>
          <cell r="AH2570" t="str">
            <v/>
          </cell>
          <cell r="AJ2570">
            <v>1</v>
          </cell>
          <cell r="AK2570">
            <v>1</v>
          </cell>
          <cell r="AM2570" t="str">
            <v>Rest team</v>
          </cell>
        </row>
        <row r="2571">
          <cell r="U2571" t="str">
            <v>0501 Doelmatig handelen</v>
          </cell>
          <cell r="AF2571" t="str">
            <v>201608</v>
          </cell>
          <cell r="AG2571" t="str">
            <v>Q3 2016</v>
          </cell>
          <cell r="AH2571">
            <v>1</v>
          </cell>
          <cell r="AJ2571" t="str">
            <v/>
          </cell>
          <cell r="AK2571">
            <v>1</v>
          </cell>
          <cell r="AM2571" t="str">
            <v>Rest team</v>
          </cell>
        </row>
        <row r="2572">
          <cell r="U2572" t="str">
            <v>0501 Doelmatig handelen</v>
          </cell>
          <cell r="AF2572" t="str">
            <v>201701</v>
          </cell>
          <cell r="AG2572" t="str">
            <v>Q1 2017</v>
          </cell>
          <cell r="AH2572">
            <v>1</v>
          </cell>
          <cell r="AJ2572" t="str">
            <v/>
          </cell>
          <cell r="AK2572">
            <v>1</v>
          </cell>
          <cell r="AM2572" t="str">
            <v>Rest team</v>
          </cell>
        </row>
        <row r="2573">
          <cell r="U2573" t="str">
            <v>0501 Doelmatig handelen</v>
          </cell>
          <cell r="AF2573" t="str">
            <v>201606</v>
          </cell>
          <cell r="AG2573" t="str">
            <v>Q2 2016</v>
          </cell>
          <cell r="AH2573">
            <v>1</v>
          </cell>
          <cell r="AJ2573" t="str">
            <v/>
          </cell>
          <cell r="AK2573">
            <v>1</v>
          </cell>
          <cell r="AM2573" t="str">
            <v>Rest team</v>
          </cell>
        </row>
        <row r="2574">
          <cell r="U2574" t="str">
            <v>0501 Doelmatig handelen</v>
          </cell>
          <cell r="AF2574" t="str">
            <v>201605</v>
          </cell>
          <cell r="AG2574" t="str">
            <v>Q2 2016</v>
          </cell>
          <cell r="AH2574">
            <v>1</v>
          </cell>
          <cell r="AJ2574" t="str">
            <v/>
          </cell>
          <cell r="AK2574">
            <v>1</v>
          </cell>
          <cell r="AM2574" t="str">
            <v>Rest team</v>
          </cell>
        </row>
        <row r="2575">
          <cell r="U2575" t="str">
            <v>0501 Doelmatig handelen</v>
          </cell>
          <cell r="AF2575" t="str">
            <v>201602</v>
          </cell>
          <cell r="AG2575" t="str">
            <v>Q1 2016</v>
          </cell>
          <cell r="AH2575">
            <v>1</v>
          </cell>
          <cell r="AJ2575" t="str">
            <v/>
          </cell>
          <cell r="AK2575">
            <v>1</v>
          </cell>
          <cell r="AM2575" t="str">
            <v>Rest team</v>
          </cell>
        </row>
        <row r="2576">
          <cell r="U2576" t="str">
            <v>0501 Doelmatig handelen</v>
          </cell>
          <cell r="AF2576" t="str">
            <v>201608</v>
          </cell>
          <cell r="AG2576" t="str">
            <v>Q3 2016</v>
          </cell>
          <cell r="AH2576">
            <v>1</v>
          </cell>
          <cell r="AJ2576" t="str">
            <v/>
          </cell>
          <cell r="AK2576">
            <v>1</v>
          </cell>
          <cell r="AM2576" t="str">
            <v>Rest team</v>
          </cell>
        </row>
        <row r="2577">
          <cell r="U2577" t="str">
            <v>0501 Doelmatig handelen</v>
          </cell>
          <cell r="AF2577" t="str">
            <v>201602</v>
          </cell>
          <cell r="AG2577" t="str">
            <v>Q1 2016</v>
          </cell>
          <cell r="AH2577">
            <v>1</v>
          </cell>
          <cell r="AJ2577" t="str">
            <v/>
          </cell>
          <cell r="AK2577">
            <v>1</v>
          </cell>
          <cell r="AM2577" t="str">
            <v>Rest team</v>
          </cell>
        </row>
        <row r="2578">
          <cell r="U2578" t="str">
            <v>0501 Doelmatig handelen</v>
          </cell>
          <cell r="AF2578" t="str">
            <v>201609</v>
          </cell>
          <cell r="AG2578" t="str">
            <v>Q3 2016</v>
          </cell>
          <cell r="AH2578">
            <v>1</v>
          </cell>
          <cell r="AJ2578" t="str">
            <v/>
          </cell>
          <cell r="AK2578">
            <v>1</v>
          </cell>
          <cell r="AM2578" t="str">
            <v>Rest team</v>
          </cell>
        </row>
        <row r="2579">
          <cell r="U2579" t="str">
            <v>0501 Doelmatig handelen</v>
          </cell>
          <cell r="AF2579" t="str">
            <v>201606</v>
          </cell>
          <cell r="AG2579" t="str">
            <v>Q2 2016</v>
          </cell>
          <cell r="AH2579">
            <v>1</v>
          </cell>
          <cell r="AJ2579" t="str">
            <v/>
          </cell>
          <cell r="AK2579">
            <v>1</v>
          </cell>
          <cell r="AM2579" t="str">
            <v>Rest team</v>
          </cell>
        </row>
        <row r="2580">
          <cell r="U2580" t="str">
            <v>0501 Doelmatig handelen</v>
          </cell>
          <cell r="AF2580" t="str">
            <v>201605</v>
          </cell>
          <cell r="AG2580" t="str">
            <v>Q2 2016</v>
          </cell>
          <cell r="AH2580">
            <v>1</v>
          </cell>
          <cell r="AJ2580" t="str">
            <v/>
          </cell>
          <cell r="AK2580">
            <v>1</v>
          </cell>
          <cell r="AM2580" t="str">
            <v>Rest team</v>
          </cell>
        </row>
        <row r="2581">
          <cell r="U2581" t="str">
            <v>0501 Doelmatig handelen</v>
          </cell>
          <cell r="AF2581" t="str">
            <v>201601</v>
          </cell>
          <cell r="AG2581" t="str">
            <v>Q1 2016</v>
          </cell>
          <cell r="AH2581">
            <v>1</v>
          </cell>
          <cell r="AJ2581" t="str">
            <v/>
          </cell>
          <cell r="AK2581">
            <v>1</v>
          </cell>
          <cell r="AM2581" t="str">
            <v>Rest team</v>
          </cell>
        </row>
        <row r="2582">
          <cell r="U2582" t="str">
            <v>0501 Doelmatig handelen</v>
          </cell>
          <cell r="AF2582" t="str">
            <v>201601</v>
          </cell>
          <cell r="AG2582" t="str">
            <v>Q1 2016</v>
          </cell>
          <cell r="AH2582" t="str">
            <v/>
          </cell>
          <cell r="AJ2582">
            <v>1</v>
          </cell>
          <cell r="AK2582">
            <v>1</v>
          </cell>
          <cell r="AM2582" t="str">
            <v>Rest team</v>
          </cell>
        </row>
        <row r="2583">
          <cell r="U2583" t="str">
            <v>0501 Doelmatig handelen</v>
          </cell>
          <cell r="AF2583" t="str">
            <v>201602</v>
          </cell>
          <cell r="AG2583" t="str">
            <v>Q1 2016</v>
          </cell>
          <cell r="AH2583">
            <v>1</v>
          </cell>
          <cell r="AJ2583" t="str">
            <v/>
          </cell>
          <cell r="AK2583">
            <v>1</v>
          </cell>
          <cell r="AM2583" t="str">
            <v>Rest team</v>
          </cell>
        </row>
        <row r="2584">
          <cell r="U2584" t="str">
            <v>0501 Doelmatig handelen</v>
          </cell>
          <cell r="AF2584" t="str">
            <v>201606</v>
          </cell>
          <cell r="AG2584" t="str">
            <v>Q2 2016</v>
          </cell>
          <cell r="AH2584">
            <v>1</v>
          </cell>
          <cell r="AJ2584" t="str">
            <v/>
          </cell>
          <cell r="AK2584">
            <v>1</v>
          </cell>
          <cell r="AM2584" t="str">
            <v>Rest team</v>
          </cell>
        </row>
        <row r="2585">
          <cell r="U2585" t="str">
            <v>0501 Doelmatig handelen</v>
          </cell>
          <cell r="AF2585" t="str">
            <v>201611</v>
          </cell>
          <cell r="AG2585" t="str">
            <v>Q4 2016</v>
          </cell>
          <cell r="AH2585">
            <v>1</v>
          </cell>
          <cell r="AJ2585" t="str">
            <v/>
          </cell>
          <cell r="AK2585">
            <v>1</v>
          </cell>
          <cell r="AM2585" t="str">
            <v>Rest team</v>
          </cell>
        </row>
        <row r="2586">
          <cell r="U2586" t="str">
            <v>0501 Doelmatig handelen</v>
          </cell>
          <cell r="AF2586" t="str">
            <v>201607</v>
          </cell>
          <cell r="AG2586" t="str">
            <v>Q3 2016</v>
          </cell>
          <cell r="AH2586">
            <v>1</v>
          </cell>
          <cell r="AJ2586" t="str">
            <v/>
          </cell>
          <cell r="AK2586">
            <v>1</v>
          </cell>
          <cell r="AM2586" t="str">
            <v>Rest team</v>
          </cell>
        </row>
        <row r="2587">
          <cell r="U2587" t="str">
            <v>0501 Doelmatig handelen</v>
          </cell>
          <cell r="AF2587" t="str">
            <v>201611</v>
          </cell>
          <cell r="AG2587" t="str">
            <v>Q4 2016</v>
          </cell>
          <cell r="AH2587">
            <v>1</v>
          </cell>
          <cell r="AJ2587" t="str">
            <v/>
          </cell>
          <cell r="AK2587">
            <v>1</v>
          </cell>
          <cell r="AM2587" t="str">
            <v>Rest team</v>
          </cell>
        </row>
        <row r="2588">
          <cell r="AF2588" t="str">
            <v>201611</v>
          </cell>
          <cell r="AG2588" t="str">
            <v>Q4 2016</v>
          </cell>
          <cell r="AH2588" t="str">
            <v/>
          </cell>
          <cell r="AJ2588" t="str">
            <v/>
          </cell>
          <cell r="AK2588">
            <v>0</v>
          </cell>
          <cell r="AM2588" t="str">
            <v>Rest team</v>
          </cell>
        </row>
        <row r="2589">
          <cell r="U2589" t="str">
            <v>0101 Aanvraag ZW</v>
          </cell>
          <cell r="AF2589" t="str">
            <v>201611</v>
          </cell>
          <cell r="AG2589" t="str">
            <v>Q4 2016</v>
          </cell>
          <cell r="AH2589">
            <v>1</v>
          </cell>
          <cell r="AJ2589" t="str">
            <v/>
          </cell>
          <cell r="AK2589">
            <v>1</v>
          </cell>
          <cell r="AM2589" t="str">
            <v>Rest team</v>
          </cell>
        </row>
        <row r="2590">
          <cell r="U2590" t="str">
            <v>0101 Aanvraag ZW</v>
          </cell>
          <cell r="AF2590" t="str">
            <v>201607</v>
          </cell>
          <cell r="AG2590" t="str">
            <v>Q3 2016</v>
          </cell>
          <cell r="AH2590">
            <v>1</v>
          </cell>
          <cell r="AJ2590" t="str">
            <v/>
          </cell>
          <cell r="AK2590">
            <v>1</v>
          </cell>
          <cell r="AM2590" t="str">
            <v>Rest team</v>
          </cell>
        </row>
        <row r="2591">
          <cell r="U2591" t="str">
            <v>0101 Aanvraag ZW</v>
          </cell>
          <cell r="AF2591" t="str">
            <v>201609</v>
          </cell>
          <cell r="AG2591" t="str">
            <v>Q3 2016</v>
          </cell>
          <cell r="AH2591">
            <v>1</v>
          </cell>
          <cell r="AJ2591" t="str">
            <v/>
          </cell>
          <cell r="AK2591">
            <v>1</v>
          </cell>
          <cell r="AM2591" t="str">
            <v>Rest team</v>
          </cell>
        </row>
        <row r="2592">
          <cell r="U2592" t="str">
            <v>0101 Aanvraag ZW</v>
          </cell>
          <cell r="AF2592" t="str">
            <v>201603</v>
          </cell>
          <cell r="AG2592" t="str">
            <v>Q1 2016</v>
          </cell>
          <cell r="AH2592">
            <v>1</v>
          </cell>
          <cell r="AJ2592" t="str">
            <v/>
          </cell>
          <cell r="AK2592">
            <v>1</v>
          </cell>
          <cell r="AM2592" t="str">
            <v>Rest team</v>
          </cell>
        </row>
        <row r="2593">
          <cell r="U2593" t="str">
            <v>0101 Aanvraag ZW</v>
          </cell>
          <cell r="AF2593" t="str">
            <v>201701</v>
          </cell>
          <cell r="AG2593" t="str">
            <v>Q1 2017</v>
          </cell>
          <cell r="AH2593">
            <v>1</v>
          </cell>
          <cell r="AJ2593" t="str">
            <v/>
          </cell>
          <cell r="AK2593">
            <v>1</v>
          </cell>
          <cell r="AM2593" t="str">
            <v>Rest team</v>
          </cell>
        </row>
        <row r="2594">
          <cell r="U2594" t="str">
            <v>0101 Aanvraag ZW</v>
          </cell>
          <cell r="AF2594" t="str">
            <v>201602</v>
          </cell>
          <cell r="AG2594" t="str">
            <v>Q1 2016</v>
          </cell>
          <cell r="AH2594">
            <v>1</v>
          </cell>
          <cell r="AJ2594" t="str">
            <v/>
          </cell>
          <cell r="AK2594">
            <v>1</v>
          </cell>
          <cell r="AM2594" t="str">
            <v>Rest team</v>
          </cell>
        </row>
        <row r="2595">
          <cell r="U2595" t="str">
            <v>0101 Aanvraag ZW</v>
          </cell>
          <cell r="AF2595" t="str">
            <v>201608</v>
          </cell>
          <cell r="AG2595" t="str">
            <v>Q3 2016</v>
          </cell>
          <cell r="AH2595">
            <v>1</v>
          </cell>
          <cell r="AJ2595" t="str">
            <v/>
          </cell>
          <cell r="AK2595">
            <v>1</v>
          </cell>
          <cell r="AM2595" t="str">
            <v>Rest team</v>
          </cell>
        </row>
        <row r="2596">
          <cell r="U2596" t="str">
            <v>0101 Aanvraag ZW</v>
          </cell>
          <cell r="AF2596" t="str">
            <v>201611</v>
          </cell>
          <cell r="AG2596" t="str">
            <v>Q4 2016</v>
          </cell>
          <cell r="AH2596">
            <v>1</v>
          </cell>
          <cell r="AJ2596" t="str">
            <v/>
          </cell>
          <cell r="AK2596">
            <v>1</v>
          </cell>
          <cell r="AM2596" t="str">
            <v>Rest team</v>
          </cell>
        </row>
        <row r="2597">
          <cell r="U2597" t="str">
            <v>0101 Aanvraag ZW</v>
          </cell>
          <cell r="AF2597" t="str">
            <v>201609</v>
          </cell>
          <cell r="AG2597" t="str">
            <v>Q3 2016</v>
          </cell>
          <cell r="AH2597">
            <v>1</v>
          </cell>
          <cell r="AJ2597" t="str">
            <v/>
          </cell>
          <cell r="AK2597">
            <v>1</v>
          </cell>
          <cell r="AM2597" t="str">
            <v>Rest team</v>
          </cell>
        </row>
        <row r="2598">
          <cell r="U2598" t="str">
            <v>0101 Aanvraag ZW</v>
          </cell>
          <cell r="AF2598" t="str">
            <v>201602</v>
          </cell>
          <cell r="AG2598" t="str">
            <v>Q1 2016</v>
          </cell>
          <cell r="AH2598" t="str">
            <v/>
          </cell>
          <cell r="AJ2598">
            <v>1</v>
          </cell>
          <cell r="AK2598">
            <v>1</v>
          </cell>
          <cell r="AM2598" t="str">
            <v>Rest team</v>
          </cell>
        </row>
        <row r="2599">
          <cell r="U2599" t="str">
            <v>0101 Aanvraag ZW</v>
          </cell>
          <cell r="AF2599" t="str">
            <v>201602</v>
          </cell>
          <cell r="AG2599" t="str">
            <v>Q1 2016</v>
          </cell>
          <cell r="AH2599">
            <v>1</v>
          </cell>
          <cell r="AJ2599" t="str">
            <v/>
          </cell>
          <cell r="AK2599">
            <v>1</v>
          </cell>
          <cell r="AM2599" t="str">
            <v>Rest team</v>
          </cell>
        </row>
        <row r="2600">
          <cell r="U2600" t="str">
            <v>0101 Aanvraag ZW</v>
          </cell>
          <cell r="AF2600" t="str">
            <v>201611</v>
          </cell>
          <cell r="AG2600" t="str">
            <v>Q4 2016</v>
          </cell>
          <cell r="AH2600">
            <v>1</v>
          </cell>
          <cell r="AJ2600" t="str">
            <v/>
          </cell>
          <cell r="AK2600">
            <v>1</v>
          </cell>
          <cell r="AM2600" t="str">
            <v>Rest team</v>
          </cell>
        </row>
        <row r="2601">
          <cell r="U2601" t="str">
            <v>0101 Aanvraag ZW</v>
          </cell>
          <cell r="AF2601" t="str">
            <v>201603</v>
          </cell>
          <cell r="AG2601" t="str">
            <v>Q1 2016</v>
          </cell>
          <cell r="AH2601">
            <v>1</v>
          </cell>
          <cell r="AJ2601" t="str">
            <v/>
          </cell>
          <cell r="AK2601">
            <v>1</v>
          </cell>
          <cell r="AM2601" t="str">
            <v>Rest team</v>
          </cell>
        </row>
        <row r="2602">
          <cell r="U2602" t="str">
            <v>0101 Aanvraag ZW</v>
          </cell>
          <cell r="AF2602" t="str">
            <v>201601</v>
          </cell>
          <cell r="AG2602" t="str">
            <v>Q1 2016</v>
          </cell>
          <cell r="AH2602">
            <v>1</v>
          </cell>
          <cell r="AJ2602" t="str">
            <v/>
          </cell>
          <cell r="AK2602">
            <v>1</v>
          </cell>
          <cell r="AM2602" t="str">
            <v>Rest team</v>
          </cell>
        </row>
        <row r="2603">
          <cell r="U2603" t="str">
            <v>0101 Aanvraag ZW</v>
          </cell>
          <cell r="AF2603" t="str">
            <v>201605</v>
          </cell>
          <cell r="AG2603" t="str">
            <v>Q2 2016</v>
          </cell>
          <cell r="AH2603">
            <v>1</v>
          </cell>
          <cell r="AJ2603" t="str">
            <v/>
          </cell>
          <cell r="AK2603">
            <v>1</v>
          </cell>
          <cell r="AM2603" t="str">
            <v>Rest team</v>
          </cell>
        </row>
        <row r="2604">
          <cell r="U2604" t="str">
            <v>0101 Aanvraag ZW</v>
          </cell>
          <cell r="AF2604" t="str">
            <v>201603</v>
          </cell>
          <cell r="AG2604" t="str">
            <v>Q1 2016</v>
          </cell>
          <cell r="AH2604">
            <v>1</v>
          </cell>
          <cell r="AJ2604" t="str">
            <v/>
          </cell>
          <cell r="AK2604">
            <v>1</v>
          </cell>
          <cell r="AM2604" t="str">
            <v>Rest team</v>
          </cell>
        </row>
        <row r="2605">
          <cell r="U2605" t="str">
            <v>0101 Aanvraag ZW</v>
          </cell>
          <cell r="AF2605" t="str">
            <v>201605</v>
          </cell>
          <cell r="AG2605" t="str">
            <v>Q2 2016</v>
          </cell>
          <cell r="AH2605">
            <v>1</v>
          </cell>
          <cell r="AJ2605" t="str">
            <v/>
          </cell>
          <cell r="AK2605">
            <v>1</v>
          </cell>
          <cell r="AM2605" t="str">
            <v>Rest team</v>
          </cell>
        </row>
        <row r="2606">
          <cell r="U2606" t="str">
            <v>0101 Aanvraag ZW</v>
          </cell>
          <cell r="AF2606" t="str">
            <v>201701</v>
          </cell>
          <cell r="AG2606" t="str">
            <v>Q1 2017</v>
          </cell>
          <cell r="AH2606">
            <v>1</v>
          </cell>
          <cell r="AJ2606" t="str">
            <v/>
          </cell>
          <cell r="AK2606">
            <v>1</v>
          </cell>
          <cell r="AM2606" t="str">
            <v>Rest team</v>
          </cell>
        </row>
        <row r="2607">
          <cell r="U2607" t="str">
            <v>0101 Aanvraag ZW</v>
          </cell>
          <cell r="AF2607" t="str">
            <v>201608</v>
          </cell>
          <cell r="AG2607" t="str">
            <v>Q3 2016</v>
          </cell>
          <cell r="AH2607">
            <v>1</v>
          </cell>
          <cell r="AJ2607" t="str">
            <v/>
          </cell>
          <cell r="AK2607">
            <v>1</v>
          </cell>
          <cell r="AM2607" t="str">
            <v>Rest team</v>
          </cell>
        </row>
        <row r="2608">
          <cell r="U2608" t="str">
            <v>0101 Aanvraag ZW</v>
          </cell>
          <cell r="AF2608" t="str">
            <v>201602</v>
          </cell>
          <cell r="AG2608" t="str">
            <v>Q1 2016</v>
          </cell>
          <cell r="AH2608">
            <v>1</v>
          </cell>
          <cell r="AJ2608" t="str">
            <v/>
          </cell>
          <cell r="AK2608">
            <v>1</v>
          </cell>
          <cell r="AM2608" t="str">
            <v>Rest team</v>
          </cell>
        </row>
        <row r="2609">
          <cell r="U2609" t="str">
            <v>0101 Aanvraag ZW</v>
          </cell>
          <cell r="AF2609" t="str">
            <v>201701</v>
          </cell>
          <cell r="AG2609" t="str">
            <v>Q1 2017</v>
          </cell>
          <cell r="AH2609">
            <v>1</v>
          </cell>
          <cell r="AJ2609" t="str">
            <v/>
          </cell>
          <cell r="AK2609">
            <v>1</v>
          </cell>
          <cell r="AM2609" t="str">
            <v>Rest team</v>
          </cell>
        </row>
        <row r="2610">
          <cell r="U2610" t="str">
            <v>0101 Aanvraag ZW</v>
          </cell>
          <cell r="AF2610" t="str">
            <v>201611</v>
          </cell>
          <cell r="AG2610" t="str">
            <v>Q4 2016</v>
          </cell>
          <cell r="AH2610">
            <v>1</v>
          </cell>
          <cell r="AJ2610" t="str">
            <v/>
          </cell>
          <cell r="AK2610">
            <v>1</v>
          </cell>
          <cell r="AM2610" t="str">
            <v>Rest team</v>
          </cell>
        </row>
        <row r="2611">
          <cell r="U2611" t="str">
            <v>0101 Aanvraag ZW</v>
          </cell>
          <cell r="AF2611" t="str">
            <v>201602</v>
          </cell>
          <cell r="AG2611" t="str">
            <v>Q1 2016</v>
          </cell>
          <cell r="AH2611">
            <v>1</v>
          </cell>
          <cell r="AJ2611" t="str">
            <v/>
          </cell>
          <cell r="AK2611">
            <v>1</v>
          </cell>
          <cell r="AM2611" t="str">
            <v>Rest team</v>
          </cell>
        </row>
        <row r="2612">
          <cell r="U2612" t="str">
            <v>0101 Aanvraag ZW</v>
          </cell>
          <cell r="AF2612" t="str">
            <v>201601</v>
          </cell>
          <cell r="AG2612" t="str">
            <v>Q1 2016</v>
          </cell>
          <cell r="AH2612">
            <v>1</v>
          </cell>
          <cell r="AJ2612" t="str">
            <v/>
          </cell>
          <cell r="AK2612">
            <v>1</v>
          </cell>
          <cell r="AM2612" t="str">
            <v>Rest team</v>
          </cell>
        </row>
        <row r="2613">
          <cell r="U2613" t="str">
            <v>0101 Aanvraag ZW</v>
          </cell>
          <cell r="AF2613" t="str">
            <v>201607</v>
          </cell>
          <cell r="AG2613" t="str">
            <v>Q3 2016</v>
          </cell>
          <cell r="AH2613">
            <v>1</v>
          </cell>
          <cell r="AJ2613" t="str">
            <v/>
          </cell>
          <cell r="AK2613">
            <v>1</v>
          </cell>
          <cell r="AM2613" t="str">
            <v>Rest team</v>
          </cell>
        </row>
        <row r="2614">
          <cell r="U2614" t="str">
            <v>0101 Aanvraag ZW</v>
          </cell>
          <cell r="AF2614" t="str">
            <v>201605</v>
          </cell>
          <cell r="AG2614" t="str">
            <v>Q2 2016</v>
          </cell>
          <cell r="AH2614">
            <v>1</v>
          </cell>
          <cell r="AJ2614" t="str">
            <v/>
          </cell>
          <cell r="AK2614">
            <v>1</v>
          </cell>
          <cell r="AM2614" t="str">
            <v>Rest team</v>
          </cell>
        </row>
        <row r="2615">
          <cell r="U2615" t="str">
            <v>0101 Aanvraag ZW</v>
          </cell>
          <cell r="AF2615" t="str">
            <v>201609</v>
          </cell>
          <cell r="AG2615" t="str">
            <v>Q3 2016</v>
          </cell>
          <cell r="AH2615">
            <v>1</v>
          </cell>
          <cell r="AJ2615" t="str">
            <v/>
          </cell>
          <cell r="AK2615">
            <v>1</v>
          </cell>
          <cell r="AM2615" t="str">
            <v>Rest team</v>
          </cell>
        </row>
        <row r="2616">
          <cell r="U2616" t="str">
            <v>0101 Aanvraag ZW</v>
          </cell>
          <cell r="AF2616" t="str">
            <v>201601</v>
          </cell>
          <cell r="AG2616" t="str">
            <v>Q1 2016</v>
          </cell>
          <cell r="AH2616">
            <v>1</v>
          </cell>
          <cell r="AJ2616" t="str">
            <v/>
          </cell>
          <cell r="AK2616">
            <v>1</v>
          </cell>
          <cell r="AM2616" t="str">
            <v>Rest team</v>
          </cell>
        </row>
        <row r="2617">
          <cell r="U2617" t="str">
            <v>0101 Aanvraag ZW</v>
          </cell>
          <cell r="AF2617" t="str">
            <v>201611</v>
          </cell>
          <cell r="AG2617" t="str">
            <v>Q4 2016</v>
          </cell>
          <cell r="AH2617">
            <v>1</v>
          </cell>
          <cell r="AJ2617" t="str">
            <v/>
          </cell>
          <cell r="AK2617">
            <v>1</v>
          </cell>
          <cell r="AM2617" t="str">
            <v>Rest team</v>
          </cell>
        </row>
        <row r="2618">
          <cell r="U2618" t="str">
            <v>0101 Aanvraag ZW</v>
          </cell>
          <cell r="AF2618" t="str">
            <v>201602</v>
          </cell>
          <cell r="AG2618" t="str">
            <v>Q1 2016</v>
          </cell>
          <cell r="AH2618">
            <v>1</v>
          </cell>
          <cell r="AJ2618" t="str">
            <v/>
          </cell>
          <cell r="AK2618">
            <v>1</v>
          </cell>
          <cell r="AM2618" t="str">
            <v>Rest team</v>
          </cell>
        </row>
        <row r="2619">
          <cell r="U2619" t="str">
            <v>0101 Aanvraag ZW</v>
          </cell>
          <cell r="AF2619" t="str">
            <v>201611</v>
          </cell>
          <cell r="AG2619" t="str">
            <v>Q4 2016</v>
          </cell>
          <cell r="AH2619">
            <v>1</v>
          </cell>
          <cell r="AJ2619" t="str">
            <v/>
          </cell>
          <cell r="AK2619">
            <v>1</v>
          </cell>
          <cell r="AM2619" t="str">
            <v>Rest team</v>
          </cell>
        </row>
        <row r="2620">
          <cell r="U2620" t="str">
            <v>0101 Aanvraag ZW</v>
          </cell>
          <cell r="AF2620" t="str">
            <v>201609</v>
          </cell>
          <cell r="AG2620" t="str">
            <v>Q3 2016</v>
          </cell>
          <cell r="AH2620">
            <v>1</v>
          </cell>
          <cell r="AJ2620" t="str">
            <v/>
          </cell>
          <cell r="AK2620">
            <v>1</v>
          </cell>
          <cell r="AM2620" t="str">
            <v>Rest team</v>
          </cell>
        </row>
        <row r="2621">
          <cell r="U2621" t="str">
            <v>0101 Aanvraag ZW</v>
          </cell>
          <cell r="AF2621" t="str">
            <v>201702</v>
          </cell>
          <cell r="AG2621" t="str">
            <v>Q1 2017</v>
          </cell>
          <cell r="AH2621">
            <v>1</v>
          </cell>
          <cell r="AJ2621" t="str">
            <v/>
          </cell>
          <cell r="AK2621">
            <v>1</v>
          </cell>
          <cell r="AM2621" t="str">
            <v>Rest team</v>
          </cell>
        </row>
        <row r="2622">
          <cell r="U2622" t="str">
            <v>0101 Aanvraag ZW</v>
          </cell>
          <cell r="AF2622" t="str">
            <v>201601</v>
          </cell>
          <cell r="AG2622" t="str">
            <v>Q1 2016</v>
          </cell>
          <cell r="AH2622">
            <v>1</v>
          </cell>
          <cell r="AJ2622" t="str">
            <v/>
          </cell>
          <cell r="AK2622">
            <v>1</v>
          </cell>
          <cell r="AM2622" t="str">
            <v>Rest team</v>
          </cell>
        </row>
        <row r="2623">
          <cell r="U2623" t="str">
            <v>0101 Aanvraag ZW</v>
          </cell>
          <cell r="AF2623" t="str">
            <v>201606</v>
          </cell>
          <cell r="AG2623" t="str">
            <v>Q2 2016</v>
          </cell>
          <cell r="AH2623">
            <v>1</v>
          </cell>
          <cell r="AJ2623" t="str">
            <v/>
          </cell>
          <cell r="AK2623">
            <v>1</v>
          </cell>
          <cell r="AM2623" t="str">
            <v>Rest team</v>
          </cell>
        </row>
        <row r="2624">
          <cell r="U2624" t="str">
            <v>0101 Aanvraag ZW</v>
          </cell>
          <cell r="AF2624" t="str">
            <v>201607</v>
          </cell>
          <cell r="AG2624" t="str">
            <v>Q3 2016</v>
          </cell>
          <cell r="AH2624">
            <v>1</v>
          </cell>
          <cell r="AJ2624" t="str">
            <v/>
          </cell>
          <cell r="AK2624">
            <v>1</v>
          </cell>
          <cell r="AM2624" t="str">
            <v>Rest team</v>
          </cell>
        </row>
        <row r="2625">
          <cell r="U2625" t="str">
            <v>0101 Aanvraag ZW</v>
          </cell>
          <cell r="AF2625" t="str">
            <v>201608</v>
          </cell>
          <cell r="AG2625" t="str">
            <v>Q3 2016</v>
          </cell>
          <cell r="AH2625">
            <v>1</v>
          </cell>
          <cell r="AJ2625" t="str">
            <v/>
          </cell>
          <cell r="AK2625">
            <v>1</v>
          </cell>
          <cell r="AM2625" t="str">
            <v>Rest team</v>
          </cell>
        </row>
        <row r="2626">
          <cell r="U2626" t="str">
            <v>0101 Aanvraag ZW</v>
          </cell>
          <cell r="AF2626" t="str">
            <v>201601</v>
          </cell>
          <cell r="AG2626" t="str">
            <v>Q1 2016</v>
          </cell>
          <cell r="AH2626">
            <v>1</v>
          </cell>
          <cell r="AJ2626" t="str">
            <v/>
          </cell>
          <cell r="AK2626">
            <v>1</v>
          </cell>
          <cell r="AM2626" t="str">
            <v>Rest team</v>
          </cell>
        </row>
        <row r="2627">
          <cell r="U2627" t="str">
            <v>0101 Aanvraag ZW</v>
          </cell>
          <cell r="AF2627" t="str">
            <v>201602</v>
          </cell>
          <cell r="AG2627" t="str">
            <v>Q1 2016</v>
          </cell>
          <cell r="AH2627">
            <v>1</v>
          </cell>
          <cell r="AJ2627" t="str">
            <v/>
          </cell>
          <cell r="AK2627">
            <v>1</v>
          </cell>
          <cell r="AM2627" t="str">
            <v>Rest team</v>
          </cell>
        </row>
        <row r="2628">
          <cell r="U2628" t="str">
            <v>0101 Aanvraag ZW</v>
          </cell>
          <cell r="AF2628" t="str">
            <v>201611</v>
          </cell>
          <cell r="AG2628" t="str">
            <v>Q4 2016</v>
          </cell>
          <cell r="AH2628">
            <v>1</v>
          </cell>
          <cell r="AJ2628" t="str">
            <v/>
          </cell>
          <cell r="AK2628">
            <v>1</v>
          </cell>
          <cell r="AM2628" t="str">
            <v>Rest team</v>
          </cell>
        </row>
        <row r="2629">
          <cell r="U2629" t="str">
            <v>0101 Aanvraag ZW</v>
          </cell>
          <cell r="AF2629" t="str">
            <v>201701</v>
          </cell>
          <cell r="AG2629" t="str">
            <v>Q1 2017</v>
          </cell>
          <cell r="AH2629">
            <v>1</v>
          </cell>
          <cell r="AJ2629" t="str">
            <v/>
          </cell>
          <cell r="AK2629">
            <v>1</v>
          </cell>
          <cell r="AM2629" t="str">
            <v>Rest team</v>
          </cell>
        </row>
        <row r="2630">
          <cell r="U2630" t="str">
            <v>0101 Aanvraag ZW</v>
          </cell>
          <cell r="AF2630" t="str">
            <v>201607</v>
          </cell>
          <cell r="AG2630" t="str">
            <v>Q3 2016</v>
          </cell>
          <cell r="AH2630">
            <v>1</v>
          </cell>
          <cell r="AJ2630" t="str">
            <v/>
          </cell>
          <cell r="AK2630">
            <v>1</v>
          </cell>
          <cell r="AM2630" t="str">
            <v>Rest team</v>
          </cell>
        </row>
        <row r="2631">
          <cell r="U2631" t="str">
            <v>0101 Aanvraag ZW</v>
          </cell>
          <cell r="AF2631" t="str">
            <v>201611</v>
          </cell>
          <cell r="AG2631" t="str">
            <v>Q4 2016</v>
          </cell>
          <cell r="AH2631">
            <v>1</v>
          </cell>
          <cell r="AJ2631" t="str">
            <v/>
          </cell>
          <cell r="AK2631">
            <v>1</v>
          </cell>
          <cell r="AM2631" t="str">
            <v>Rest team</v>
          </cell>
        </row>
        <row r="2632">
          <cell r="U2632" t="str">
            <v>0101 Aanvraag ZW</v>
          </cell>
          <cell r="AF2632" t="str">
            <v>201607</v>
          </cell>
          <cell r="AG2632" t="str">
            <v>Q3 2016</v>
          </cell>
          <cell r="AH2632" t="str">
            <v/>
          </cell>
          <cell r="AJ2632">
            <v>1</v>
          </cell>
          <cell r="AK2632">
            <v>1</v>
          </cell>
          <cell r="AM2632" t="str">
            <v>Rest team</v>
          </cell>
        </row>
        <row r="2633">
          <cell r="U2633" t="str">
            <v>0101 Aanvraag ZW</v>
          </cell>
          <cell r="AF2633" t="str">
            <v>201606</v>
          </cell>
          <cell r="AG2633" t="str">
            <v>Q2 2016</v>
          </cell>
          <cell r="AH2633">
            <v>1</v>
          </cell>
          <cell r="AJ2633" t="str">
            <v/>
          </cell>
          <cell r="AK2633">
            <v>1</v>
          </cell>
          <cell r="AM2633" t="str">
            <v>Rest team</v>
          </cell>
        </row>
        <row r="2634">
          <cell r="U2634" t="str">
            <v>0101 Aanvraag ZW</v>
          </cell>
          <cell r="AF2634" t="str">
            <v>201606</v>
          </cell>
          <cell r="AG2634" t="str">
            <v>Q2 2016</v>
          </cell>
          <cell r="AH2634">
            <v>1</v>
          </cell>
          <cell r="AJ2634" t="str">
            <v/>
          </cell>
          <cell r="AK2634">
            <v>1</v>
          </cell>
          <cell r="AM2634" t="str">
            <v>Rest team</v>
          </cell>
        </row>
        <row r="2635">
          <cell r="U2635" t="str">
            <v>0101 Aanvraag ZW</v>
          </cell>
          <cell r="AF2635" t="str">
            <v>201702</v>
          </cell>
          <cell r="AG2635" t="str">
            <v>Q1 2017</v>
          </cell>
          <cell r="AH2635">
            <v>1</v>
          </cell>
          <cell r="AJ2635" t="str">
            <v/>
          </cell>
          <cell r="AK2635">
            <v>1</v>
          </cell>
          <cell r="AM2635" t="str">
            <v>Rest team</v>
          </cell>
        </row>
        <row r="2636">
          <cell r="U2636" t="str">
            <v>0101 Aanvraag ZW</v>
          </cell>
          <cell r="AF2636" t="str">
            <v>201611</v>
          </cell>
          <cell r="AG2636" t="str">
            <v>Q4 2016</v>
          </cell>
          <cell r="AH2636">
            <v>1</v>
          </cell>
          <cell r="AJ2636" t="str">
            <v/>
          </cell>
          <cell r="AK2636">
            <v>1</v>
          </cell>
          <cell r="AM2636" t="str">
            <v>Rest team</v>
          </cell>
        </row>
        <row r="2637">
          <cell r="U2637" t="str">
            <v>0101 Aanvraag ZW</v>
          </cell>
          <cell r="AF2637" t="str">
            <v>201602</v>
          </cell>
          <cell r="AG2637" t="str">
            <v>Q1 2016</v>
          </cell>
          <cell r="AH2637">
            <v>1</v>
          </cell>
          <cell r="AJ2637" t="str">
            <v/>
          </cell>
          <cell r="AK2637">
            <v>1</v>
          </cell>
          <cell r="AM2637" t="str">
            <v>Rest team</v>
          </cell>
        </row>
        <row r="2638">
          <cell r="U2638" t="str">
            <v>0101 Aanvraag ZW</v>
          </cell>
          <cell r="AF2638" t="str">
            <v>201702</v>
          </cell>
          <cell r="AG2638" t="str">
            <v>Q1 2017</v>
          </cell>
          <cell r="AH2638">
            <v>1</v>
          </cell>
          <cell r="AJ2638" t="str">
            <v/>
          </cell>
          <cell r="AK2638">
            <v>1</v>
          </cell>
          <cell r="AM2638" t="str">
            <v>Rest team</v>
          </cell>
        </row>
        <row r="2639">
          <cell r="U2639" t="str">
            <v>0101 Aanvraag ZW</v>
          </cell>
          <cell r="AF2639" t="str">
            <v>201603</v>
          </cell>
          <cell r="AG2639" t="str">
            <v>Q1 2016</v>
          </cell>
          <cell r="AH2639">
            <v>1</v>
          </cell>
          <cell r="AJ2639" t="str">
            <v/>
          </cell>
          <cell r="AK2639">
            <v>1</v>
          </cell>
          <cell r="AM2639" t="str">
            <v>Rest team</v>
          </cell>
        </row>
        <row r="2640">
          <cell r="U2640" t="str">
            <v>0101 Aanvraag ZW</v>
          </cell>
          <cell r="AF2640" t="str">
            <v>201603</v>
          </cell>
          <cell r="AG2640" t="str">
            <v>Q1 2016</v>
          </cell>
          <cell r="AH2640">
            <v>1</v>
          </cell>
          <cell r="AJ2640" t="str">
            <v/>
          </cell>
          <cell r="AK2640">
            <v>1</v>
          </cell>
          <cell r="AM2640" t="str">
            <v>Rest team</v>
          </cell>
        </row>
        <row r="2641">
          <cell r="U2641" t="str">
            <v>0101 Aanvraag ZW</v>
          </cell>
          <cell r="AF2641" t="str">
            <v>201605</v>
          </cell>
          <cell r="AG2641" t="str">
            <v>Q2 2016</v>
          </cell>
          <cell r="AH2641">
            <v>1</v>
          </cell>
          <cell r="AJ2641" t="str">
            <v/>
          </cell>
          <cell r="AK2641">
            <v>1</v>
          </cell>
          <cell r="AM2641" t="str">
            <v>Rest team</v>
          </cell>
        </row>
        <row r="2642">
          <cell r="U2642" t="str">
            <v>0101 Aanvraag ZW</v>
          </cell>
          <cell r="AF2642" t="str">
            <v>201701</v>
          </cell>
          <cell r="AG2642" t="str">
            <v>Q1 2017</v>
          </cell>
          <cell r="AH2642">
            <v>1</v>
          </cell>
          <cell r="AJ2642" t="str">
            <v/>
          </cell>
          <cell r="AK2642">
            <v>1</v>
          </cell>
          <cell r="AM2642" t="str">
            <v>Rest team</v>
          </cell>
        </row>
        <row r="2643">
          <cell r="U2643" t="str">
            <v>0101 Aanvraag ZW</v>
          </cell>
          <cell r="AF2643" t="str">
            <v>201609</v>
          </cell>
          <cell r="AG2643" t="str">
            <v>Q3 2016</v>
          </cell>
          <cell r="AH2643">
            <v>1</v>
          </cell>
          <cell r="AJ2643" t="str">
            <v/>
          </cell>
          <cell r="AK2643">
            <v>1</v>
          </cell>
          <cell r="AM2643" t="str">
            <v>Rest team</v>
          </cell>
        </row>
        <row r="2644">
          <cell r="U2644" t="str">
            <v>0101 Aanvraag ZW</v>
          </cell>
          <cell r="AF2644" t="str">
            <v>201609</v>
          </cell>
          <cell r="AG2644" t="str">
            <v>Q3 2016</v>
          </cell>
          <cell r="AH2644">
            <v>1</v>
          </cell>
          <cell r="AJ2644" t="str">
            <v/>
          </cell>
          <cell r="AK2644">
            <v>1</v>
          </cell>
          <cell r="AM2644" t="str">
            <v>Rest team</v>
          </cell>
        </row>
        <row r="2645">
          <cell r="U2645" t="str">
            <v>0101 Aanvraag ZW</v>
          </cell>
          <cell r="AF2645" t="str">
            <v>201701</v>
          </cell>
          <cell r="AG2645" t="str">
            <v>Q1 2017</v>
          </cell>
          <cell r="AH2645">
            <v>1</v>
          </cell>
          <cell r="AJ2645" t="str">
            <v/>
          </cell>
          <cell r="AK2645">
            <v>1</v>
          </cell>
          <cell r="AM2645" t="str">
            <v>Rest team</v>
          </cell>
        </row>
        <row r="2646">
          <cell r="U2646" t="str">
            <v>0101 Aanvraag ZW</v>
          </cell>
          <cell r="AF2646" t="str">
            <v>201605</v>
          </cell>
          <cell r="AG2646" t="str">
            <v>Q2 2016</v>
          </cell>
          <cell r="AH2646">
            <v>1</v>
          </cell>
          <cell r="AJ2646" t="str">
            <v/>
          </cell>
          <cell r="AK2646">
            <v>1</v>
          </cell>
          <cell r="AM2646" t="str">
            <v>Rest team</v>
          </cell>
        </row>
        <row r="2647">
          <cell r="U2647" t="str">
            <v>0101 Aanvraag ZW</v>
          </cell>
          <cell r="AF2647" t="str">
            <v>201605</v>
          </cell>
          <cell r="AG2647" t="str">
            <v>Q2 2016</v>
          </cell>
          <cell r="AH2647">
            <v>1</v>
          </cell>
          <cell r="AJ2647" t="str">
            <v/>
          </cell>
          <cell r="AK2647">
            <v>1</v>
          </cell>
          <cell r="AM2647" t="str">
            <v>Rest team</v>
          </cell>
        </row>
        <row r="2648">
          <cell r="U2648" t="str">
            <v>0101 Aanvraag ZW</v>
          </cell>
          <cell r="AF2648" t="str">
            <v>201607</v>
          </cell>
          <cell r="AG2648" t="str">
            <v>Q3 2016</v>
          </cell>
          <cell r="AH2648">
            <v>1</v>
          </cell>
          <cell r="AJ2648" t="str">
            <v/>
          </cell>
          <cell r="AK2648">
            <v>1</v>
          </cell>
          <cell r="AM2648" t="str">
            <v>Rest team</v>
          </cell>
        </row>
        <row r="2649">
          <cell r="U2649" t="str">
            <v>0111 Identiteit vastgesteld</v>
          </cell>
          <cell r="AF2649" t="str">
            <v>201602</v>
          </cell>
          <cell r="AG2649" t="str">
            <v>Q1 2016</v>
          </cell>
          <cell r="AH2649" t="str">
            <v/>
          </cell>
          <cell r="AJ2649">
            <v>1</v>
          </cell>
          <cell r="AK2649">
            <v>1</v>
          </cell>
          <cell r="AM2649" t="str">
            <v>Rest team</v>
          </cell>
        </row>
        <row r="2650">
          <cell r="U2650" t="str">
            <v>0111 Identiteit vastgesteld</v>
          </cell>
          <cell r="AF2650" t="str">
            <v>201609</v>
          </cell>
          <cell r="AG2650" t="str">
            <v>Q3 2016</v>
          </cell>
          <cell r="AH2650" t="str">
            <v/>
          </cell>
          <cell r="AJ2650">
            <v>1</v>
          </cell>
          <cell r="AK2650">
            <v>1</v>
          </cell>
          <cell r="AM2650" t="str">
            <v>Rest team</v>
          </cell>
        </row>
        <row r="2651">
          <cell r="U2651" t="str">
            <v>0111 Identiteit vastgesteld</v>
          </cell>
          <cell r="AF2651" t="str">
            <v>201607</v>
          </cell>
          <cell r="AG2651" t="str">
            <v>Q3 2016</v>
          </cell>
          <cell r="AH2651">
            <v>1</v>
          </cell>
          <cell r="AJ2651" t="str">
            <v/>
          </cell>
          <cell r="AK2651">
            <v>1</v>
          </cell>
          <cell r="AM2651" t="str">
            <v>Rest team</v>
          </cell>
        </row>
        <row r="2652">
          <cell r="U2652" t="str">
            <v>0111 Identiteit vastgesteld</v>
          </cell>
          <cell r="AF2652" t="str">
            <v>201611</v>
          </cell>
          <cell r="AG2652" t="str">
            <v>Q4 2016</v>
          </cell>
          <cell r="AH2652" t="str">
            <v/>
          </cell>
          <cell r="AJ2652">
            <v>1</v>
          </cell>
          <cell r="AK2652">
            <v>1</v>
          </cell>
          <cell r="AM2652" t="str">
            <v>Rest team</v>
          </cell>
        </row>
        <row r="2653">
          <cell r="U2653" t="str">
            <v>0111 Identiteit vastgesteld</v>
          </cell>
          <cell r="AF2653" t="str">
            <v>201611</v>
          </cell>
          <cell r="AG2653" t="str">
            <v>Q4 2016</v>
          </cell>
          <cell r="AH2653" t="str">
            <v/>
          </cell>
          <cell r="AJ2653">
            <v>1</v>
          </cell>
          <cell r="AK2653">
            <v>1</v>
          </cell>
          <cell r="AM2653" t="str">
            <v>Rest team</v>
          </cell>
        </row>
        <row r="2654">
          <cell r="U2654" t="str">
            <v>0111 Identiteit vastgesteld</v>
          </cell>
          <cell r="AF2654" t="str">
            <v>201605</v>
          </cell>
          <cell r="AG2654" t="str">
            <v>Q2 2016</v>
          </cell>
          <cell r="AH2654">
            <v>1</v>
          </cell>
          <cell r="AJ2654" t="str">
            <v/>
          </cell>
          <cell r="AK2654">
            <v>1</v>
          </cell>
          <cell r="AM2654" t="str">
            <v>Rest team</v>
          </cell>
        </row>
        <row r="2655">
          <cell r="U2655" t="str">
            <v>0111 Identiteit vastgesteld</v>
          </cell>
          <cell r="AF2655" t="str">
            <v>201602</v>
          </cell>
          <cell r="AG2655" t="str">
            <v>Q1 2016</v>
          </cell>
          <cell r="AH2655">
            <v>1</v>
          </cell>
          <cell r="AJ2655" t="str">
            <v/>
          </cell>
          <cell r="AK2655">
            <v>1</v>
          </cell>
          <cell r="AM2655" t="str">
            <v>Rest team</v>
          </cell>
        </row>
        <row r="2656">
          <cell r="U2656" t="str">
            <v>0111 Identiteit vastgesteld</v>
          </cell>
          <cell r="AF2656" t="str">
            <v>201603</v>
          </cell>
          <cell r="AG2656" t="str">
            <v>Q1 2016</v>
          </cell>
          <cell r="AH2656">
            <v>1</v>
          </cell>
          <cell r="AJ2656" t="str">
            <v/>
          </cell>
          <cell r="AK2656">
            <v>1</v>
          </cell>
          <cell r="AM2656" t="str">
            <v>Rest team</v>
          </cell>
        </row>
        <row r="2657">
          <cell r="U2657" t="str">
            <v>0111 Identiteit vastgesteld</v>
          </cell>
          <cell r="AF2657" t="str">
            <v>201701</v>
          </cell>
          <cell r="AG2657" t="str">
            <v>Q1 2017</v>
          </cell>
          <cell r="AH2657" t="str">
            <v/>
          </cell>
          <cell r="AJ2657">
            <v>1</v>
          </cell>
          <cell r="AK2657">
            <v>1</v>
          </cell>
          <cell r="AM2657" t="str">
            <v>Rest team</v>
          </cell>
        </row>
        <row r="2658">
          <cell r="U2658" t="str">
            <v>0111 Identiteit vastgesteld</v>
          </cell>
          <cell r="AF2658" t="str">
            <v>201608</v>
          </cell>
          <cell r="AG2658" t="str">
            <v>Q3 2016</v>
          </cell>
          <cell r="AH2658">
            <v>1</v>
          </cell>
          <cell r="AJ2658" t="str">
            <v/>
          </cell>
          <cell r="AK2658">
            <v>1</v>
          </cell>
          <cell r="AM2658" t="str">
            <v>Rest team</v>
          </cell>
        </row>
        <row r="2659">
          <cell r="U2659" t="str">
            <v>0111 Identiteit vastgesteld</v>
          </cell>
          <cell r="AF2659" t="str">
            <v>201602</v>
          </cell>
          <cell r="AG2659" t="str">
            <v>Q1 2016</v>
          </cell>
          <cell r="AH2659" t="str">
            <v/>
          </cell>
          <cell r="AJ2659">
            <v>1</v>
          </cell>
          <cell r="AK2659">
            <v>1</v>
          </cell>
          <cell r="AM2659" t="str">
            <v>Rest team</v>
          </cell>
        </row>
        <row r="2660">
          <cell r="U2660" t="str">
            <v>0111 Identiteit vastgesteld</v>
          </cell>
          <cell r="AF2660" t="str">
            <v>201602</v>
          </cell>
          <cell r="AG2660" t="str">
            <v>Q1 2016</v>
          </cell>
          <cell r="AH2660" t="str">
            <v/>
          </cell>
          <cell r="AJ2660">
            <v>1</v>
          </cell>
          <cell r="AK2660">
            <v>1</v>
          </cell>
          <cell r="AM2660" t="str">
            <v>Rest team</v>
          </cell>
        </row>
        <row r="2661">
          <cell r="U2661" t="str">
            <v>0111 Identiteit vastgesteld</v>
          </cell>
          <cell r="AF2661" t="str">
            <v>201603</v>
          </cell>
          <cell r="AG2661" t="str">
            <v>Q1 2016</v>
          </cell>
          <cell r="AH2661">
            <v>1</v>
          </cell>
          <cell r="AJ2661" t="str">
            <v/>
          </cell>
          <cell r="AK2661">
            <v>1</v>
          </cell>
          <cell r="AM2661" t="str">
            <v>Rest team</v>
          </cell>
        </row>
        <row r="2662">
          <cell r="U2662" t="str">
            <v>0111 Identiteit vastgesteld</v>
          </cell>
          <cell r="AF2662" t="str">
            <v>201602</v>
          </cell>
          <cell r="AG2662" t="str">
            <v>Q1 2016</v>
          </cell>
          <cell r="AH2662" t="str">
            <v/>
          </cell>
          <cell r="AJ2662">
            <v>1</v>
          </cell>
          <cell r="AK2662">
            <v>1</v>
          </cell>
          <cell r="AM2662" t="str">
            <v>Rest team</v>
          </cell>
        </row>
        <row r="2663">
          <cell r="U2663" t="str">
            <v>0111 Identiteit vastgesteld</v>
          </cell>
          <cell r="AF2663" t="str">
            <v>201605</v>
          </cell>
          <cell r="AG2663" t="str">
            <v>Q2 2016</v>
          </cell>
          <cell r="AH2663" t="str">
            <v/>
          </cell>
          <cell r="AJ2663">
            <v>1</v>
          </cell>
          <cell r="AK2663">
            <v>1</v>
          </cell>
          <cell r="AM2663" t="str">
            <v>Rest team</v>
          </cell>
        </row>
        <row r="2664">
          <cell r="U2664" t="str">
            <v>0111 Identiteit vastgesteld</v>
          </cell>
          <cell r="AF2664" t="str">
            <v>201605</v>
          </cell>
          <cell r="AG2664" t="str">
            <v>Q2 2016</v>
          </cell>
          <cell r="AH2664" t="str">
            <v/>
          </cell>
          <cell r="AJ2664">
            <v>1</v>
          </cell>
          <cell r="AK2664">
            <v>1</v>
          </cell>
          <cell r="AM2664" t="str">
            <v>Rest team</v>
          </cell>
        </row>
        <row r="2665">
          <cell r="U2665" t="str">
            <v>0111 Identiteit vastgesteld</v>
          </cell>
          <cell r="AF2665" t="str">
            <v>201701</v>
          </cell>
          <cell r="AG2665" t="str">
            <v>Q1 2017</v>
          </cell>
          <cell r="AH2665">
            <v>1</v>
          </cell>
          <cell r="AJ2665" t="str">
            <v/>
          </cell>
          <cell r="AK2665">
            <v>1</v>
          </cell>
          <cell r="AM2665" t="str">
            <v>Rest team</v>
          </cell>
        </row>
        <row r="2666">
          <cell r="U2666" t="str">
            <v>0111 Identiteit vastgesteld</v>
          </cell>
          <cell r="AF2666" t="str">
            <v>201701</v>
          </cell>
          <cell r="AG2666" t="str">
            <v>Q1 2017</v>
          </cell>
          <cell r="AH2666">
            <v>1</v>
          </cell>
          <cell r="AJ2666" t="str">
            <v/>
          </cell>
          <cell r="AK2666">
            <v>1</v>
          </cell>
          <cell r="AM2666" t="str">
            <v>Rest team</v>
          </cell>
        </row>
        <row r="2667">
          <cell r="U2667" t="str">
            <v>0111 Identiteit vastgesteld</v>
          </cell>
          <cell r="AF2667" t="str">
            <v>201601</v>
          </cell>
          <cell r="AG2667" t="str">
            <v>Q1 2016</v>
          </cell>
          <cell r="AH2667" t="str">
            <v/>
          </cell>
          <cell r="AJ2667">
            <v>1</v>
          </cell>
          <cell r="AK2667">
            <v>1</v>
          </cell>
          <cell r="AM2667" t="str">
            <v>Rest team</v>
          </cell>
        </row>
        <row r="2668">
          <cell r="U2668" t="str">
            <v>0111 Identiteit vastgesteld</v>
          </cell>
          <cell r="AF2668" t="str">
            <v>201607</v>
          </cell>
          <cell r="AG2668" t="str">
            <v>Q3 2016</v>
          </cell>
          <cell r="AH2668" t="str">
            <v/>
          </cell>
          <cell r="AJ2668">
            <v>1</v>
          </cell>
          <cell r="AK2668">
            <v>1</v>
          </cell>
          <cell r="AM2668" t="str">
            <v>Rest team</v>
          </cell>
        </row>
        <row r="2669">
          <cell r="U2669" t="str">
            <v>0111 Identiteit vastgesteld</v>
          </cell>
          <cell r="AF2669" t="str">
            <v>201601</v>
          </cell>
          <cell r="AG2669" t="str">
            <v>Q1 2016</v>
          </cell>
          <cell r="AH2669" t="str">
            <v/>
          </cell>
          <cell r="AJ2669">
            <v>1</v>
          </cell>
          <cell r="AK2669">
            <v>1</v>
          </cell>
          <cell r="AM2669" t="str">
            <v>Rest team</v>
          </cell>
        </row>
        <row r="2670">
          <cell r="U2670" t="str">
            <v>0111 Identiteit vastgesteld</v>
          </cell>
          <cell r="AF2670" t="str">
            <v>201603</v>
          </cell>
          <cell r="AG2670" t="str">
            <v>Q1 2016</v>
          </cell>
          <cell r="AH2670">
            <v>1</v>
          </cell>
          <cell r="AJ2670" t="str">
            <v/>
          </cell>
          <cell r="AK2670">
            <v>1</v>
          </cell>
          <cell r="AM2670" t="str">
            <v>Rest team</v>
          </cell>
        </row>
        <row r="2671">
          <cell r="U2671" t="str">
            <v>0111 Identiteit vastgesteld</v>
          </cell>
          <cell r="AF2671" t="str">
            <v>201611</v>
          </cell>
          <cell r="AG2671" t="str">
            <v>Q4 2016</v>
          </cell>
          <cell r="AH2671" t="str">
            <v/>
          </cell>
          <cell r="AJ2671">
            <v>1</v>
          </cell>
          <cell r="AK2671">
            <v>1</v>
          </cell>
          <cell r="AM2671" t="str">
            <v>Rest team</v>
          </cell>
        </row>
        <row r="2672">
          <cell r="U2672" t="str">
            <v>0111 Identiteit vastgesteld</v>
          </cell>
          <cell r="AF2672" t="str">
            <v>201611</v>
          </cell>
          <cell r="AG2672" t="str">
            <v>Q4 2016</v>
          </cell>
          <cell r="AH2672">
            <v>1</v>
          </cell>
          <cell r="AJ2672" t="str">
            <v/>
          </cell>
          <cell r="AK2672">
            <v>1</v>
          </cell>
          <cell r="AM2672" t="str">
            <v>Rest team</v>
          </cell>
        </row>
        <row r="2673">
          <cell r="U2673" t="str">
            <v>0111 Identiteit vastgesteld</v>
          </cell>
          <cell r="AF2673" t="str">
            <v>201608</v>
          </cell>
          <cell r="AG2673" t="str">
            <v>Q3 2016</v>
          </cell>
          <cell r="AH2673" t="str">
            <v/>
          </cell>
          <cell r="AJ2673">
            <v>1</v>
          </cell>
          <cell r="AK2673">
            <v>1</v>
          </cell>
          <cell r="AM2673" t="str">
            <v>Rest team</v>
          </cell>
        </row>
        <row r="2674">
          <cell r="U2674" t="str">
            <v>0111 Identiteit vastgesteld</v>
          </cell>
          <cell r="AF2674" t="str">
            <v>201602</v>
          </cell>
          <cell r="AG2674" t="str">
            <v>Q1 2016</v>
          </cell>
          <cell r="AH2674" t="str">
            <v/>
          </cell>
          <cell r="AJ2674">
            <v>1</v>
          </cell>
          <cell r="AK2674">
            <v>1</v>
          </cell>
          <cell r="AM2674" t="str">
            <v>Rest team</v>
          </cell>
        </row>
        <row r="2675">
          <cell r="U2675" t="str">
            <v>0111 Identiteit vastgesteld</v>
          </cell>
          <cell r="AF2675" t="str">
            <v>201603</v>
          </cell>
          <cell r="AG2675" t="str">
            <v>Q1 2016</v>
          </cell>
          <cell r="AH2675">
            <v>1</v>
          </cell>
          <cell r="AJ2675" t="str">
            <v/>
          </cell>
          <cell r="AK2675">
            <v>1</v>
          </cell>
          <cell r="AM2675" t="str">
            <v>Rest team</v>
          </cell>
        </row>
        <row r="2676">
          <cell r="U2676" t="str">
            <v>0111 Identiteit vastgesteld</v>
          </cell>
          <cell r="AF2676" t="str">
            <v>201611</v>
          </cell>
          <cell r="AG2676" t="str">
            <v>Q4 2016</v>
          </cell>
          <cell r="AH2676" t="str">
            <v/>
          </cell>
          <cell r="AJ2676">
            <v>1</v>
          </cell>
          <cell r="AK2676">
            <v>1</v>
          </cell>
          <cell r="AM2676" t="str">
            <v>Rest team</v>
          </cell>
        </row>
        <row r="2677">
          <cell r="U2677" t="str">
            <v>0111 Identiteit vastgesteld</v>
          </cell>
          <cell r="AF2677" t="str">
            <v>201606</v>
          </cell>
          <cell r="AG2677" t="str">
            <v>Q2 2016</v>
          </cell>
          <cell r="AH2677">
            <v>1</v>
          </cell>
          <cell r="AJ2677" t="str">
            <v/>
          </cell>
          <cell r="AK2677">
            <v>1</v>
          </cell>
          <cell r="AM2677" t="str">
            <v>Rest team</v>
          </cell>
        </row>
        <row r="2678">
          <cell r="U2678" t="str">
            <v>0111 Identiteit vastgesteld</v>
          </cell>
          <cell r="AF2678" t="str">
            <v>201602</v>
          </cell>
          <cell r="AG2678" t="str">
            <v>Q1 2016</v>
          </cell>
          <cell r="AH2678" t="str">
            <v/>
          </cell>
          <cell r="AJ2678">
            <v>1</v>
          </cell>
          <cell r="AK2678">
            <v>1</v>
          </cell>
          <cell r="AM2678" t="str">
            <v>Rest team</v>
          </cell>
        </row>
        <row r="2679">
          <cell r="U2679" t="str">
            <v>0111 Identiteit vastgesteld</v>
          </cell>
          <cell r="AF2679" t="str">
            <v>201702</v>
          </cell>
          <cell r="AG2679" t="str">
            <v>Q1 2017</v>
          </cell>
          <cell r="AH2679" t="str">
            <v/>
          </cell>
          <cell r="AJ2679">
            <v>1</v>
          </cell>
          <cell r="AK2679">
            <v>1</v>
          </cell>
          <cell r="AM2679" t="str">
            <v>Rest team</v>
          </cell>
        </row>
        <row r="2680">
          <cell r="U2680" t="str">
            <v>0111 Identiteit vastgesteld</v>
          </cell>
          <cell r="AF2680" t="str">
            <v>201603</v>
          </cell>
          <cell r="AG2680" t="str">
            <v>Q1 2016</v>
          </cell>
          <cell r="AH2680" t="str">
            <v/>
          </cell>
          <cell r="AJ2680">
            <v>1</v>
          </cell>
          <cell r="AK2680">
            <v>1</v>
          </cell>
          <cell r="AM2680" t="str">
            <v>Rest team</v>
          </cell>
        </row>
        <row r="2681">
          <cell r="U2681" t="str">
            <v>0111 Identiteit vastgesteld</v>
          </cell>
          <cell r="AF2681" t="str">
            <v>201611</v>
          </cell>
          <cell r="AG2681" t="str">
            <v>Q4 2016</v>
          </cell>
          <cell r="AH2681">
            <v>1</v>
          </cell>
          <cell r="AJ2681" t="str">
            <v/>
          </cell>
          <cell r="AK2681">
            <v>1</v>
          </cell>
          <cell r="AM2681" t="str">
            <v>Rest team</v>
          </cell>
        </row>
        <row r="2682">
          <cell r="U2682" t="str">
            <v>0111 Identiteit vastgesteld</v>
          </cell>
          <cell r="AF2682" t="str">
            <v>201607</v>
          </cell>
          <cell r="AG2682" t="str">
            <v>Q3 2016</v>
          </cell>
          <cell r="AH2682">
            <v>1</v>
          </cell>
          <cell r="AJ2682" t="str">
            <v/>
          </cell>
          <cell r="AK2682">
            <v>1</v>
          </cell>
          <cell r="AM2682" t="str">
            <v>Rest team</v>
          </cell>
        </row>
        <row r="2683">
          <cell r="U2683" t="str">
            <v>0111 Identiteit vastgesteld</v>
          </cell>
          <cell r="AF2683" t="str">
            <v>201609</v>
          </cell>
          <cell r="AG2683" t="str">
            <v>Q3 2016</v>
          </cell>
          <cell r="AH2683" t="str">
            <v/>
          </cell>
          <cell r="AJ2683">
            <v>1</v>
          </cell>
          <cell r="AK2683">
            <v>1</v>
          </cell>
          <cell r="AM2683" t="str">
            <v>Rest team</v>
          </cell>
        </row>
        <row r="2684">
          <cell r="U2684" t="str">
            <v>0111 Identiteit vastgesteld</v>
          </cell>
          <cell r="AF2684" t="str">
            <v>201605</v>
          </cell>
          <cell r="AG2684" t="str">
            <v>Q2 2016</v>
          </cell>
          <cell r="AH2684">
            <v>1</v>
          </cell>
          <cell r="AJ2684" t="str">
            <v/>
          </cell>
          <cell r="AK2684">
            <v>1</v>
          </cell>
          <cell r="AM2684" t="str">
            <v>Rest team</v>
          </cell>
        </row>
        <row r="2685">
          <cell r="U2685" t="str">
            <v>0111 Identiteit vastgesteld</v>
          </cell>
          <cell r="AF2685" t="str">
            <v>201601</v>
          </cell>
          <cell r="AG2685" t="str">
            <v>Q1 2016</v>
          </cell>
          <cell r="AH2685">
            <v>1</v>
          </cell>
          <cell r="AJ2685" t="str">
            <v/>
          </cell>
          <cell r="AK2685">
            <v>1</v>
          </cell>
          <cell r="AM2685" t="str">
            <v>Rest team</v>
          </cell>
        </row>
        <row r="2686">
          <cell r="U2686" t="str">
            <v>0111 Identiteit vastgesteld</v>
          </cell>
          <cell r="AF2686" t="str">
            <v>201602</v>
          </cell>
          <cell r="AG2686" t="str">
            <v>Q1 2016</v>
          </cell>
          <cell r="AH2686" t="str">
            <v/>
          </cell>
          <cell r="AJ2686">
            <v>1</v>
          </cell>
          <cell r="AK2686">
            <v>1</v>
          </cell>
          <cell r="AM2686" t="str">
            <v>Rest team</v>
          </cell>
        </row>
        <row r="2687">
          <cell r="U2687" t="str">
            <v>0111 Identiteit vastgesteld</v>
          </cell>
          <cell r="AF2687" t="str">
            <v>201611</v>
          </cell>
          <cell r="AG2687" t="str">
            <v>Q4 2016</v>
          </cell>
          <cell r="AH2687" t="str">
            <v/>
          </cell>
          <cell r="AJ2687">
            <v>1</v>
          </cell>
          <cell r="AK2687">
            <v>1</v>
          </cell>
          <cell r="AM2687" t="str">
            <v>Rest team</v>
          </cell>
        </row>
        <row r="2688">
          <cell r="U2688" t="str">
            <v>0111 Identiteit vastgesteld</v>
          </cell>
          <cell r="AF2688" t="str">
            <v>201608</v>
          </cell>
          <cell r="AG2688" t="str">
            <v>Q3 2016</v>
          </cell>
          <cell r="AH2688">
            <v>1</v>
          </cell>
          <cell r="AJ2688" t="str">
            <v/>
          </cell>
          <cell r="AK2688">
            <v>1</v>
          </cell>
          <cell r="AM2688" t="str">
            <v>Rest team</v>
          </cell>
        </row>
        <row r="2689">
          <cell r="U2689" t="str">
            <v>0111 Identiteit vastgesteld</v>
          </cell>
          <cell r="AF2689" t="str">
            <v>201611</v>
          </cell>
          <cell r="AG2689" t="str">
            <v>Q4 2016</v>
          </cell>
          <cell r="AH2689" t="str">
            <v/>
          </cell>
          <cell r="AJ2689">
            <v>1</v>
          </cell>
          <cell r="AK2689">
            <v>1</v>
          </cell>
          <cell r="AM2689" t="str">
            <v>Rest team</v>
          </cell>
        </row>
        <row r="2690">
          <cell r="U2690" t="str">
            <v>0111 Identiteit vastgesteld</v>
          </cell>
          <cell r="AF2690" t="str">
            <v>201601</v>
          </cell>
          <cell r="AG2690" t="str">
            <v>Q1 2016</v>
          </cell>
          <cell r="AH2690" t="str">
            <v/>
          </cell>
          <cell r="AJ2690">
            <v>1</v>
          </cell>
          <cell r="AK2690">
            <v>1</v>
          </cell>
          <cell r="AM2690" t="str">
            <v>Rest team</v>
          </cell>
        </row>
        <row r="2691">
          <cell r="U2691" t="str">
            <v>0111 Identiteit vastgesteld</v>
          </cell>
          <cell r="AF2691" t="str">
            <v>201607</v>
          </cell>
          <cell r="AG2691" t="str">
            <v>Q3 2016</v>
          </cell>
          <cell r="AH2691">
            <v>1</v>
          </cell>
          <cell r="AJ2691" t="str">
            <v/>
          </cell>
          <cell r="AK2691">
            <v>1</v>
          </cell>
          <cell r="AM2691" t="str">
            <v>Rest team</v>
          </cell>
        </row>
        <row r="2692">
          <cell r="U2692" t="str">
            <v>0111 Identiteit vastgesteld</v>
          </cell>
          <cell r="AF2692" t="str">
            <v>201609</v>
          </cell>
          <cell r="AG2692" t="str">
            <v>Q3 2016</v>
          </cell>
          <cell r="AH2692">
            <v>1</v>
          </cell>
          <cell r="AJ2692" t="str">
            <v/>
          </cell>
          <cell r="AK2692">
            <v>1</v>
          </cell>
          <cell r="AM2692" t="str">
            <v>Rest team</v>
          </cell>
        </row>
        <row r="2693">
          <cell r="U2693" t="str">
            <v>0111 Identiteit vastgesteld</v>
          </cell>
          <cell r="AF2693" t="str">
            <v>201701</v>
          </cell>
          <cell r="AG2693" t="str">
            <v>Q1 2017</v>
          </cell>
          <cell r="AH2693">
            <v>1</v>
          </cell>
          <cell r="AJ2693" t="str">
            <v/>
          </cell>
          <cell r="AK2693">
            <v>1</v>
          </cell>
          <cell r="AM2693" t="str">
            <v>Rest team</v>
          </cell>
        </row>
        <row r="2694">
          <cell r="U2694" t="str">
            <v>0111 Identiteit vastgesteld</v>
          </cell>
          <cell r="AF2694" t="str">
            <v>201606</v>
          </cell>
          <cell r="AG2694" t="str">
            <v>Q2 2016</v>
          </cell>
          <cell r="AH2694" t="str">
            <v/>
          </cell>
          <cell r="AJ2694">
            <v>1</v>
          </cell>
          <cell r="AK2694">
            <v>1</v>
          </cell>
          <cell r="AM2694" t="str">
            <v>Rest team</v>
          </cell>
        </row>
        <row r="2695">
          <cell r="U2695" t="str">
            <v>0111 Identiteit vastgesteld</v>
          </cell>
          <cell r="AF2695" t="str">
            <v>201607</v>
          </cell>
          <cell r="AG2695" t="str">
            <v>Q3 2016</v>
          </cell>
          <cell r="AH2695" t="str">
            <v/>
          </cell>
          <cell r="AJ2695">
            <v>1</v>
          </cell>
          <cell r="AK2695">
            <v>1</v>
          </cell>
          <cell r="AM2695" t="str">
            <v>Rest team</v>
          </cell>
        </row>
        <row r="2696">
          <cell r="U2696" t="str">
            <v>0111 Identiteit vastgesteld</v>
          </cell>
          <cell r="AF2696" t="str">
            <v>201609</v>
          </cell>
          <cell r="AG2696" t="str">
            <v>Q3 2016</v>
          </cell>
          <cell r="AH2696">
            <v>1</v>
          </cell>
          <cell r="AJ2696" t="str">
            <v/>
          </cell>
          <cell r="AK2696">
            <v>1</v>
          </cell>
          <cell r="AM2696" t="str">
            <v>Rest team</v>
          </cell>
        </row>
        <row r="2697">
          <cell r="U2697" t="str">
            <v>0111 Identiteit vastgesteld</v>
          </cell>
          <cell r="AF2697" t="str">
            <v>201702</v>
          </cell>
          <cell r="AG2697" t="str">
            <v>Q1 2017</v>
          </cell>
          <cell r="AH2697" t="str">
            <v/>
          </cell>
          <cell r="AJ2697">
            <v>1</v>
          </cell>
          <cell r="AK2697">
            <v>1</v>
          </cell>
          <cell r="AM2697" t="str">
            <v>Rest team</v>
          </cell>
        </row>
        <row r="2698">
          <cell r="U2698" t="str">
            <v>0111 Identiteit vastgesteld</v>
          </cell>
          <cell r="AF2698" t="str">
            <v>201702</v>
          </cell>
          <cell r="AG2698" t="str">
            <v>Q1 2017</v>
          </cell>
          <cell r="AH2698" t="str">
            <v/>
          </cell>
          <cell r="AJ2698">
            <v>1</v>
          </cell>
          <cell r="AK2698">
            <v>1</v>
          </cell>
          <cell r="AM2698" t="str">
            <v>Rest team</v>
          </cell>
        </row>
        <row r="2699">
          <cell r="U2699" t="str">
            <v>0111 Identiteit vastgesteld</v>
          </cell>
          <cell r="AF2699" t="str">
            <v>201605</v>
          </cell>
          <cell r="AG2699" t="str">
            <v>Q2 2016</v>
          </cell>
          <cell r="AH2699">
            <v>1</v>
          </cell>
          <cell r="AJ2699" t="str">
            <v/>
          </cell>
          <cell r="AK2699">
            <v>1</v>
          </cell>
          <cell r="AM2699" t="str">
            <v>Rest team</v>
          </cell>
        </row>
        <row r="2700">
          <cell r="U2700" t="str">
            <v>0111 Identiteit vastgesteld</v>
          </cell>
          <cell r="AF2700" t="str">
            <v>201605</v>
          </cell>
          <cell r="AG2700" t="str">
            <v>Q2 2016</v>
          </cell>
          <cell r="AH2700">
            <v>1</v>
          </cell>
          <cell r="AJ2700" t="str">
            <v/>
          </cell>
          <cell r="AK2700">
            <v>1</v>
          </cell>
          <cell r="AM2700" t="str">
            <v>Rest team</v>
          </cell>
        </row>
        <row r="2701">
          <cell r="U2701" t="str">
            <v>0111 Identiteit vastgesteld</v>
          </cell>
          <cell r="AF2701" t="str">
            <v>201601</v>
          </cell>
          <cell r="AG2701" t="str">
            <v>Q1 2016</v>
          </cell>
          <cell r="AH2701">
            <v>1</v>
          </cell>
          <cell r="AJ2701" t="str">
            <v/>
          </cell>
          <cell r="AK2701">
            <v>1</v>
          </cell>
          <cell r="AM2701" t="str">
            <v>Rest team</v>
          </cell>
        </row>
        <row r="2702">
          <cell r="U2702" t="str">
            <v>0111 Identiteit vastgesteld</v>
          </cell>
          <cell r="AF2702" t="str">
            <v>201607</v>
          </cell>
          <cell r="AG2702" t="str">
            <v>Q3 2016</v>
          </cell>
          <cell r="AH2702" t="str">
            <v/>
          </cell>
          <cell r="AJ2702">
            <v>1</v>
          </cell>
          <cell r="AK2702">
            <v>1</v>
          </cell>
          <cell r="AM2702" t="str">
            <v>Rest team</v>
          </cell>
        </row>
        <row r="2703">
          <cell r="U2703" t="str">
            <v>0111 Identiteit vastgesteld</v>
          </cell>
          <cell r="AF2703" t="str">
            <v>201611</v>
          </cell>
          <cell r="AG2703" t="str">
            <v>Q4 2016</v>
          </cell>
          <cell r="AH2703" t="str">
            <v/>
          </cell>
          <cell r="AJ2703">
            <v>1</v>
          </cell>
          <cell r="AK2703">
            <v>1</v>
          </cell>
          <cell r="AM2703" t="str">
            <v>Rest team</v>
          </cell>
        </row>
        <row r="2704">
          <cell r="U2704" t="str">
            <v>0111 Identiteit vastgesteld</v>
          </cell>
          <cell r="AF2704" t="str">
            <v>201701</v>
          </cell>
          <cell r="AG2704" t="str">
            <v>Q1 2017</v>
          </cell>
          <cell r="AH2704">
            <v>1</v>
          </cell>
          <cell r="AJ2704" t="str">
            <v/>
          </cell>
          <cell r="AK2704">
            <v>1</v>
          </cell>
          <cell r="AM2704" t="str">
            <v>Rest team</v>
          </cell>
        </row>
        <row r="2705">
          <cell r="U2705" t="str">
            <v>0111 Identiteit vastgesteld</v>
          </cell>
          <cell r="AF2705" t="str">
            <v>201609</v>
          </cell>
          <cell r="AG2705" t="str">
            <v>Q3 2016</v>
          </cell>
          <cell r="AH2705">
            <v>1</v>
          </cell>
          <cell r="AJ2705" t="str">
            <v/>
          </cell>
          <cell r="AK2705">
            <v>1</v>
          </cell>
          <cell r="AM2705" t="str">
            <v>Rest team</v>
          </cell>
        </row>
        <row r="2706">
          <cell r="U2706" t="str">
            <v>0111 Identiteit vastgesteld</v>
          </cell>
          <cell r="AF2706" t="str">
            <v>201606</v>
          </cell>
          <cell r="AG2706" t="str">
            <v>Q2 2016</v>
          </cell>
          <cell r="AH2706" t="str">
            <v/>
          </cell>
          <cell r="AJ2706">
            <v>1</v>
          </cell>
          <cell r="AK2706">
            <v>1</v>
          </cell>
          <cell r="AM2706" t="str">
            <v>Rest team</v>
          </cell>
        </row>
        <row r="2707">
          <cell r="U2707" t="str">
            <v>0111 Identiteit vastgesteld</v>
          </cell>
          <cell r="AF2707" t="str">
            <v>201701</v>
          </cell>
          <cell r="AG2707" t="str">
            <v>Q1 2017</v>
          </cell>
          <cell r="AH2707">
            <v>1</v>
          </cell>
          <cell r="AJ2707" t="str">
            <v/>
          </cell>
          <cell r="AK2707">
            <v>1</v>
          </cell>
          <cell r="AM2707" t="str">
            <v>Rest team</v>
          </cell>
        </row>
        <row r="2708">
          <cell r="U2708" t="str">
            <v>0111 Identiteit vastgesteld</v>
          </cell>
          <cell r="AF2708" t="str">
            <v>201609</v>
          </cell>
          <cell r="AG2708" t="str">
            <v>Q3 2016</v>
          </cell>
          <cell r="AH2708" t="str">
            <v/>
          </cell>
          <cell r="AJ2708">
            <v>1</v>
          </cell>
          <cell r="AK2708">
            <v>1</v>
          </cell>
          <cell r="AM2708" t="str">
            <v>Rest team</v>
          </cell>
        </row>
        <row r="2709">
          <cell r="U2709" t="str">
            <v>0121 Raadplegen Suwinet gegevens</v>
          </cell>
          <cell r="AF2709" t="str">
            <v>201611</v>
          </cell>
          <cell r="AG2709" t="str">
            <v>Q4 2016</v>
          </cell>
          <cell r="AH2709">
            <v>1</v>
          </cell>
          <cell r="AJ2709" t="str">
            <v/>
          </cell>
          <cell r="AK2709">
            <v>1</v>
          </cell>
          <cell r="AM2709" t="str">
            <v>Rest team</v>
          </cell>
        </row>
        <row r="2710">
          <cell r="U2710" t="str">
            <v>0121 Raadplegen Suwinet gegevens</v>
          </cell>
          <cell r="AF2710" t="str">
            <v>201605</v>
          </cell>
          <cell r="AG2710" t="str">
            <v>Q2 2016</v>
          </cell>
          <cell r="AH2710">
            <v>1</v>
          </cell>
          <cell r="AJ2710" t="str">
            <v/>
          </cell>
          <cell r="AK2710">
            <v>1</v>
          </cell>
          <cell r="AM2710" t="str">
            <v>Rest team</v>
          </cell>
        </row>
        <row r="2711">
          <cell r="U2711" t="str">
            <v>0121 Raadplegen Suwinet gegevens</v>
          </cell>
          <cell r="AF2711" t="str">
            <v>201603</v>
          </cell>
          <cell r="AG2711" t="str">
            <v>Q1 2016</v>
          </cell>
          <cell r="AH2711">
            <v>1</v>
          </cell>
          <cell r="AJ2711" t="str">
            <v/>
          </cell>
          <cell r="AK2711">
            <v>1</v>
          </cell>
          <cell r="AM2711" t="str">
            <v>Rest team</v>
          </cell>
        </row>
        <row r="2712">
          <cell r="U2712" t="str">
            <v>0121 Raadplegen Suwinet gegevens</v>
          </cell>
          <cell r="AF2712" t="str">
            <v>201602</v>
          </cell>
          <cell r="AG2712" t="str">
            <v>Q1 2016</v>
          </cell>
          <cell r="AH2712">
            <v>1</v>
          </cell>
          <cell r="AJ2712" t="str">
            <v/>
          </cell>
          <cell r="AK2712">
            <v>1</v>
          </cell>
          <cell r="AM2712" t="str">
            <v>Rest team</v>
          </cell>
        </row>
        <row r="2713">
          <cell r="U2713" t="str">
            <v>0121 Raadplegen Suwinet gegevens</v>
          </cell>
          <cell r="AF2713" t="str">
            <v>201602</v>
          </cell>
          <cell r="AG2713" t="str">
            <v>Q1 2016</v>
          </cell>
          <cell r="AH2713">
            <v>1</v>
          </cell>
          <cell r="AJ2713" t="str">
            <v/>
          </cell>
          <cell r="AK2713">
            <v>1</v>
          </cell>
          <cell r="AM2713" t="str">
            <v>Rest team</v>
          </cell>
        </row>
        <row r="2714">
          <cell r="U2714" t="str">
            <v>0121 Raadplegen Suwinet gegevens</v>
          </cell>
          <cell r="AF2714" t="str">
            <v>201607</v>
          </cell>
          <cell r="AG2714" t="str">
            <v>Q3 2016</v>
          </cell>
          <cell r="AH2714">
            <v>1</v>
          </cell>
          <cell r="AJ2714" t="str">
            <v/>
          </cell>
          <cell r="AK2714">
            <v>1</v>
          </cell>
          <cell r="AM2714" t="str">
            <v>Rest team</v>
          </cell>
        </row>
        <row r="2715">
          <cell r="U2715" t="str">
            <v>0121 Raadplegen Suwinet gegevens</v>
          </cell>
          <cell r="AF2715" t="str">
            <v>201601</v>
          </cell>
          <cell r="AG2715" t="str">
            <v>Q1 2016</v>
          </cell>
          <cell r="AH2715">
            <v>1</v>
          </cell>
          <cell r="AJ2715" t="str">
            <v/>
          </cell>
          <cell r="AK2715">
            <v>1</v>
          </cell>
          <cell r="AM2715" t="str">
            <v>Rest team</v>
          </cell>
        </row>
        <row r="2716">
          <cell r="U2716" t="str">
            <v>0121 Raadplegen Suwinet gegevens</v>
          </cell>
          <cell r="AF2716" t="str">
            <v>201701</v>
          </cell>
          <cell r="AG2716" t="str">
            <v>Q1 2017</v>
          </cell>
          <cell r="AH2716">
            <v>1</v>
          </cell>
          <cell r="AJ2716" t="str">
            <v/>
          </cell>
          <cell r="AK2716">
            <v>1</v>
          </cell>
          <cell r="AM2716" t="str">
            <v>Rest team</v>
          </cell>
        </row>
        <row r="2717">
          <cell r="U2717" t="str">
            <v>0121 Raadplegen Suwinet gegevens</v>
          </cell>
          <cell r="AF2717" t="str">
            <v>201601</v>
          </cell>
          <cell r="AG2717" t="str">
            <v>Q1 2016</v>
          </cell>
          <cell r="AH2717">
            <v>1</v>
          </cell>
          <cell r="AJ2717" t="str">
            <v/>
          </cell>
          <cell r="AK2717">
            <v>1</v>
          </cell>
          <cell r="AM2717" t="str">
            <v>Rest team</v>
          </cell>
        </row>
        <row r="2718">
          <cell r="U2718" t="str">
            <v>0121 Raadplegen Suwinet gegevens</v>
          </cell>
          <cell r="AF2718" t="str">
            <v>201609</v>
          </cell>
          <cell r="AG2718" t="str">
            <v>Q3 2016</v>
          </cell>
          <cell r="AH2718">
            <v>1</v>
          </cell>
          <cell r="AJ2718" t="str">
            <v/>
          </cell>
          <cell r="AK2718">
            <v>1</v>
          </cell>
          <cell r="AM2718" t="str">
            <v>Rest team</v>
          </cell>
        </row>
        <row r="2719">
          <cell r="U2719" t="str">
            <v>0121 Raadplegen Suwinet gegevens</v>
          </cell>
          <cell r="AF2719" t="str">
            <v>201611</v>
          </cell>
          <cell r="AG2719" t="str">
            <v>Q4 2016</v>
          </cell>
          <cell r="AH2719">
            <v>1</v>
          </cell>
          <cell r="AJ2719" t="str">
            <v/>
          </cell>
          <cell r="AK2719">
            <v>1</v>
          </cell>
          <cell r="AM2719" t="str">
            <v>Rest team</v>
          </cell>
        </row>
        <row r="2720">
          <cell r="U2720" t="str">
            <v>0121 Raadplegen Suwinet gegevens</v>
          </cell>
          <cell r="AF2720" t="str">
            <v>201611</v>
          </cell>
          <cell r="AG2720" t="str">
            <v>Q4 2016</v>
          </cell>
          <cell r="AH2720">
            <v>1</v>
          </cell>
          <cell r="AJ2720" t="str">
            <v/>
          </cell>
          <cell r="AK2720">
            <v>1</v>
          </cell>
          <cell r="AM2720" t="str">
            <v>Rest team</v>
          </cell>
        </row>
        <row r="2721">
          <cell r="U2721" t="str">
            <v>0121 Raadplegen Suwinet gegevens</v>
          </cell>
          <cell r="AF2721" t="str">
            <v>201701</v>
          </cell>
          <cell r="AG2721" t="str">
            <v>Q1 2017</v>
          </cell>
          <cell r="AH2721">
            <v>1</v>
          </cell>
          <cell r="AJ2721" t="str">
            <v/>
          </cell>
          <cell r="AK2721">
            <v>1</v>
          </cell>
          <cell r="AM2721" t="str">
            <v>Rest team</v>
          </cell>
        </row>
        <row r="2722">
          <cell r="U2722" t="str">
            <v>0121 Raadplegen Suwinet gegevens</v>
          </cell>
          <cell r="AF2722" t="str">
            <v>201702</v>
          </cell>
          <cell r="AG2722" t="str">
            <v>Q1 2017</v>
          </cell>
          <cell r="AH2722">
            <v>1</v>
          </cell>
          <cell r="AJ2722" t="str">
            <v/>
          </cell>
          <cell r="AK2722">
            <v>1</v>
          </cell>
          <cell r="AM2722" t="str">
            <v>Rest team</v>
          </cell>
        </row>
        <row r="2723">
          <cell r="U2723" t="str">
            <v>0121 Raadplegen Suwinet gegevens</v>
          </cell>
          <cell r="AF2723" t="str">
            <v>201607</v>
          </cell>
          <cell r="AG2723" t="str">
            <v>Q3 2016</v>
          </cell>
          <cell r="AH2723">
            <v>1</v>
          </cell>
          <cell r="AJ2723" t="str">
            <v/>
          </cell>
          <cell r="AK2723">
            <v>1</v>
          </cell>
          <cell r="AM2723" t="str">
            <v>Rest team</v>
          </cell>
        </row>
        <row r="2724">
          <cell r="U2724" t="str">
            <v>0121 Raadplegen Suwinet gegevens</v>
          </cell>
          <cell r="AF2724" t="str">
            <v>201601</v>
          </cell>
          <cell r="AG2724" t="str">
            <v>Q1 2016</v>
          </cell>
          <cell r="AH2724">
            <v>1</v>
          </cell>
          <cell r="AJ2724" t="str">
            <v/>
          </cell>
          <cell r="AK2724">
            <v>1</v>
          </cell>
          <cell r="AM2724" t="str">
            <v>Rest team</v>
          </cell>
        </row>
        <row r="2725">
          <cell r="U2725" t="str">
            <v>0121 Raadplegen Suwinet gegevens</v>
          </cell>
          <cell r="AF2725" t="str">
            <v>201603</v>
          </cell>
          <cell r="AG2725" t="str">
            <v>Q1 2016</v>
          </cell>
          <cell r="AH2725">
            <v>1</v>
          </cell>
          <cell r="AJ2725" t="str">
            <v/>
          </cell>
          <cell r="AK2725">
            <v>1</v>
          </cell>
          <cell r="AM2725" t="str">
            <v>Rest team</v>
          </cell>
        </row>
        <row r="2726">
          <cell r="U2726" t="str">
            <v>0121 Raadplegen Suwinet gegevens</v>
          </cell>
          <cell r="AF2726" t="str">
            <v>201607</v>
          </cell>
          <cell r="AG2726" t="str">
            <v>Q3 2016</v>
          </cell>
          <cell r="AH2726">
            <v>1</v>
          </cell>
          <cell r="AJ2726" t="str">
            <v/>
          </cell>
          <cell r="AK2726">
            <v>1</v>
          </cell>
          <cell r="AM2726" t="str">
            <v>Rest team</v>
          </cell>
        </row>
        <row r="2727">
          <cell r="U2727" t="str">
            <v>0121 Raadplegen Suwinet gegevens</v>
          </cell>
          <cell r="AF2727" t="str">
            <v>201609</v>
          </cell>
          <cell r="AG2727" t="str">
            <v>Q3 2016</v>
          </cell>
          <cell r="AH2727">
            <v>1</v>
          </cell>
          <cell r="AJ2727" t="str">
            <v/>
          </cell>
          <cell r="AK2727">
            <v>1</v>
          </cell>
          <cell r="AM2727" t="str">
            <v>Rest team</v>
          </cell>
        </row>
        <row r="2728">
          <cell r="U2728" t="str">
            <v>0121 Raadplegen Suwinet gegevens</v>
          </cell>
          <cell r="AF2728" t="str">
            <v>201606</v>
          </cell>
          <cell r="AG2728" t="str">
            <v>Q2 2016</v>
          </cell>
          <cell r="AH2728">
            <v>1</v>
          </cell>
          <cell r="AJ2728" t="str">
            <v/>
          </cell>
          <cell r="AK2728">
            <v>1</v>
          </cell>
          <cell r="AM2728" t="str">
            <v>Rest team</v>
          </cell>
        </row>
        <row r="2729">
          <cell r="U2729" t="str">
            <v>0121 Raadplegen Suwinet gegevens</v>
          </cell>
          <cell r="AF2729" t="str">
            <v>201606</v>
          </cell>
          <cell r="AG2729" t="str">
            <v>Q2 2016</v>
          </cell>
          <cell r="AH2729">
            <v>1</v>
          </cell>
          <cell r="AJ2729" t="str">
            <v/>
          </cell>
          <cell r="AK2729">
            <v>1</v>
          </cell>
          <cell r="AM2729" t="str">
            <v>Rest team</v>
          </cell>
        </row>
        <row r="2730">
          <cell r="U2730" t="str">
            <v>0121 Raadplegen Suwinet gegevens</v>
          </cell>
          <cell r="AF2730" t="str">
            <v>201609</v>
          </cell>
          <cell r="AG2730" t="str">
            <v>Q3 2016</v>
          </cell>
          <cell r="AH2730">
            <v>1</v>
          </cell>
          <cell r="AJ2730" t="str">
            <v/>
          </cell>
          <cell r="AK2730">
            <v>1</v>
          </cell>
          <cell r="AM2730" t="str">
            <v>Rest team</v>
          </cell>
        </row>
        <row r="2731">
          <cell r="U2731" t="str">
            <v>0121 Raadplegen Suwinet gegevens</v>
          </cell>
          <cell r="AF2731" t="str">
            <v>201611</v>
          </cell>
          <cell r="AG2731" t="str">
            <v>Q4 2016</v>
          </cell>
          <cell r="AH2731">
            <v>1</v>
          </cell>
          <cell r="AJ2731" t="str">
            <v/>
          </cell>
          <cell r="AK2731">
            <v>1</v>
          </cell>
          <cell r="AM2731" t="str">
            <v>Rest team</v>
          </cell>
        </row>
        <row r="2732">
          <cell r="U2732" t="str">
            <v>0121 Raadplegen Suwinet gegevens</v>
          </cell>
          <cell r="AF2732" t="str">
            <v>201611</v>
          </cell>
          <cell r="AG2732" t="str">
            <v>Q4 2016</v>
          </cell>
          <cell r="AH2732">
            <v>1</v>
          </cell>
          <cell r="AJ2732" t="str">
            <v/>
          </cell>
          <cell r="AK2732">
            <v>1</v>
          </cell>
          <cell r="AM2732" t="str">
            <v>Rest team</v>
          </cell>
        </row>
        <row r="2733">
          <cell r="U2733" t="str">
            <v>0121 Raadplegen Suwinet gegevens</v>
          </cell>
          <cell r="AF2733" t="str">
            <v>201609</v>
          </cell>
          <cell r="AG2733" t="str">
            <v>Q3 2016</v>
          </cell>
          <cell r="AH2733">
            <v>1</v>
          </cell>
          <cell r="AJ2733" t="str">
            <v/>
          </cell>
          <cell r="AK2733">
            <v>1</v>
          </cell>
          <cell r="AM2733" t="str">
            <v>Rest team</v>
          </cell>
        </row>
        <row r="2734">
          <cell r="U2734" t="str">
            <v>0121 Raadplegen Suwinet gegevens</v>
          </cell>
          <cell r="AF2734" t="str">
            <v>201609</v>
          </cell>
          <cell r="AG2734" t="str">
            <v>Q3 2016</v>
          </cell>
          <cell r="AH2734">
            <v>1</v>
          </cell>
          <cell r="AJ2734" t="str">
            <v/>
          </cell>
          <cell r="AK2734">
            <v>1</v>
          </cell>
          <cell r="AM2734" t="str">
            <v>Rest team</v>
          </cell>
        </row>
        <row r="2735">
          <cell r="U2735" t="str">
            <v>0121 Raadplegen Suwinet gegevens</v>
          </cell>
          <cell r="AF2735" t="str">
            <v>201607</v>
          </cell>
          <cell r="AG2735" t="str">
            <v>Q3 2016</v>
          </cell>
          <cell r="AH2735" t="str">
            <v/>
          </cell>
          <cell r="AJ2735">
            <v>1</v>
          </cell>
          <cell r="AK2735">
            <v>1</v>
          </cell>
          <cell r="AM2735" t="str">
            <v>Rest team</v>
          </cell>
        </row>
        <row r="2736">
          <cell r="U2736" t="str">
            <v>0121 Raadplegen Suwinet gegevens</v>
          </cell>
          <cell r="AF2736" t="str">
            <v>201605</v>
          </cell>
          <cell r="AG2736" t="str">
            <v>Q2 2016</v>
          </cell>
          <cell r="AH2736">
            <v>1</v>
          </cell>
          <cell r="AJ2736" t="str">
            <v/>
          </cell>
          <cell r="AK2736">
            <v>1</v>
          </cell>
          <cell r="AM2736" t="str">
            <v>Rest team</v>
          </cell>
        </row>
        <row r="2737">
          <cell r="U2737" t="str">
            <v>0121 Raadplegen Suwinet gegevens</v>
          </cell>
          <cell r="AF2737" t="str">
            <v>201605</v>
          </cell>
          <cell r="AG2737" t="str">
            <v>Q2 2016</v>
          </cell>
          <cell r="AH2737">
            <v>1</v>
          </cell>
          <cell r="AJ2737" t="str">
            <v/>
          </cell>
          <cell r="AK2737">
            <v>1</v>
          </cell>
          <cell r="AM2737" t="str">
            <v>Rest team</v>
          </cell>
        </row>
        <row r="2738">
          <cell r="U2738" t="str">
            <v>0121 Raadplegen Suwinet gegevens</v>
          </cell>
          <cell r="AF2738" t="str">
            <v>201602</v>
          </cell>
          <cell r="AG2738" t="str">
            <v>Q1 2016</v>
          </cell>
          <cell r="AH2738">
            <v>1</v>
          </cell>
          <cell r="AJ2738" t="str">
            <v/>
          </cell>
          <cell r="AK2738">
            <v>1</v>
          </cell>
          <cell r="AM2738" t="str">
            <v>Rest team</v>
          </cell>
        </row>
        <row r="2739">
          <cell r="U2739" t="str">
            <v>0121 Raadplegen Suwinet gegevens</v>
          </cell>
          <cell r="AF2739" t="str">
            <v>201608</v>
          </cell>
          <cell r="AG2739" t="str">
            <v>Q3 2016</v>
          </cell>
          <cell r="AH2739">
            <v>1</v>
          </cell>
          <cell r="AJ2739" t="str">
            <v/>
          </cell>
          <cell r="AK2739">
            <v>1</v>
          </cell>
          <cell r="AM2739" t="str">
            <v>Rest team</v>
          </cell>
        </row>
        <row r="2740">
          <cell r="U2740" t="str">
            <v>0121 Raadplegen Suwinet gegevens</v>
          </cell>
          <cell r="AF2740" t="str">
            <v>201701</v>
          </cell>
          <cell r="AG2740" t="str">
            <v>Q1 2017</v>
          </cell>
          <cell r="AH2740">
            <v>1</v>
          </cell>
          <cell r="AJ2740" t="str">
            <v/>
          </cell>
          <cell r="AK2740">
            <v>1</v>
          </cell>
          <cell r="AM2740" t="str">
            <v>Rest team</v>
          </cell>
        </row>
        <row r="2741">
          <cell r="U2741" t="str">
            <v>0121 Raadplegen Suwinet gegevens</v>
          </cell>
          <cell r="AF2741" t="str">
            <v>201603</v>
          </cell>
          <cell r="AG2741" t="str">
            <v>Q1 2016</v>
          </cell>
          <cell r="AH2741">
            <v>1</v>
          </cell>
          <cell r="AJ2741" t="str">
            <v/>
          </cell>
          <cell r="AK2741">
            <v>1</v>
          </cell>
          <cell r="AM2741" t="str">
            <v>Rest team</v>
          </cell>
        </row>
        <row r="2742">
          <cell r="U2742" t="str">
            <v>0121 Raadplegen Suwinet gegevens</v>
          </cell>
          <cell r="AF2742" t="str">
            <v>201603</v>
          </cell>
          <cell r="AG2742" t="str">
            <v>Q1 2016</v>
          </cell>
          <cell r="AH2742">
            <v>1</v>
          </cell>
          <cell r="AJ2742" t="str">
            <v/>
          </cell>
          <cell r="AK2742">
            <v>1</v>
          </cell>
          <cell r="AM2742" t="str">
            <v>Rest team</v>
          </cell>
        </row>
        <row r="2743">
          <cell r="U2743" t="str">
            <v>0121 Raadplegen Suwinet gegevens</v>
          </cell>
          <cell r="AF2743" t="str">
            <v>201601</v>
          </cell>
          <cell r="AG2743" t="str">
            <v>Q1 2016</v>
          </cell>
          <cell r="AH2743">
            <v>1</v>
          </cell>
          <cell r="AJ2743" t="str">
            <v/>
          </cell>
          <cell r="AK2743">
            <v>1</v>
          </cell>
          <cell r="AM2743" t="str">
            <v>Rest team</v>
          </cell>
        </row>
        <row r="2744">
          <cell r="U2744" t="str">
            <v>0121 Raadplegen Suwinet gegevens</v>
          </cell>
          <cell r="AF2744" t="str">
            <v>201701</v>
          </cell>
          <cell r="AG2744" t="str">
            <v>Q1 2017</v>
          </cell>
          <cell r="AH2744">
            <v>1</v>
          </cell>
          <cell r="AJ2744" t="str">
            <v/>
          </cell>
          <cell r="AK2744">
            <v>1</v>
          </cell>
          <cell r="AM2744" t="str">
            <v>Rest team</v>
          </cell>
        </row>
        <row r="2745">
          <cell r="U2745" t="str">
            <v>0121 Raadplegen Suwinet gegevens</v>
          </cell>
          <cell r="AF2745" t="str">
            <v>201611</v>
          </cell>
          <cell r="AG2745" t="str">
            <v>Q4 2016</v>
          </cell>
          <cell r="AH2745">
            <v>1</v>
          </cell>
          <cell r="AJ2745" t="str">
            <v/>
          </cell>
          <cell r="AK2745">
            <v>1</v>
          </cell>
          <cell r="AM2745" t="str">
            <v>Rest team</v>
          </cell>
        </row>
        <row r="2746">
          <cell r="U2746" t="str">
            <v>0121 Raadplegen Suwinet gegevens</v>
          </cell>
          <cell r="AF2746" t="str">
            <v>201605</v>
          </cell>
          <cell r="AG2746" t="str">
            <v>Q2 2016</v>
          </cell>
          <cell r="AH2746">
            <v>1</v>
          </cell>
          <cell r="AJ2746" t="str">
            <v/>
          </cell>
          <cell r="AK2746">
            <v>1</v>
          </cell>
          <cell r="AM2746" t="str">
            <v>Rest team</v>
          </cell>
        </row>
        <row r="2747">
          <cell r="U2747" t="str">
            <v>0121 Raadplegen Suwinet gegevens</v>
          </cell>
          <cell r="AF2747" t="str">
            <v>201609</v>
          </cell>
          <cell r="AG2747" t="str">
            <v>Q3 2016</v>
          </cell>
          <cell r="AH2747">
            <v>1</v>
          </cell>
          <cell r="AJ2747" t="str">
            <v/>
          </cell>
          <cell r="AK2747">
            <v>1</v>
          </cell>
          <cell r="AM2747" t="str">
            <v>Rest team</v>
          </cell>
        </row>
        <row r="2748">
          <cell r="U2748" t="str">
            <v>0121 Raadplegen Suwinet gegevens</v>
          </cell>
          <cell r="AF2748" t="str">
            <v>201608</v>
          </cell>
          <cell r="AG2748" t="str">
            <v>Q3 2016</v>
          </cell>
          <cell r="AH2748">
            <v>1</v>
          </cell>
          <cell r="AJ2748" t="str">
            <v/>
          </cell>
          <cell r="AK2748">
            <v>1</v>
          </cell>
          <cell r="AM2748" t="str">
            <v>Rest team</v>
          </cell>
        </row>
        <row r="2749">
          <cell r="U2749" t="str">
            <v>0121 Raadplegen Suwinet gegevens</v>
          </cell>
          <cell r="AF2749" t="str">
            <v>201602</v>
          </cell>
          <cell r="AG2749" t="str">
            <v>Q1 2016</v>
          </cell>
          <cell r="AH2749">
            <v>1</v>
          </cell>
          <cell r="AJ2749" t="str">
            <v/>
          </cell>
          <cell r="AK2749">
            <v>1</v>
          </cell>
          <cell r="AM2749" t="str">
            <v>Rest team</v>
          </cell>
        </row>
        <row r="2750">
          <cell r="U2750" t="str">
            <v>0121 Raadplegen Suwinet gegevens</v>
          </cell>
          <cell r="AF2750" t="str">
            <v>201702</v>
          </cell>
          <cell r="AG2750" t="str">
            <v>Q1 2017</v>
          </cell>
          <cell r="AH2750">
            <v>1</v>
          </cell>
          <cell r="AJ2750" t="str">
            <v/>
          </cell>
          <cell r="AK2750">
            <v>1</v>
          </cell>
          <cell r="AM2750" t="str">
            <v>Rest team</v>
          </cell>
        </row>
        <row r="2751">
          <cell r="U2751" t="str">
            <v>0121 Raadplegen Suwinet gegevens</v>
          </cell>
          <cell r="AF2751" t="str">
            <v>201607</v>
          </cell>
          <cell r="AG2751" t="str">
            <v>Q3 2016</v>
          </cell>
          <cell r="AH2751">
            <v>1</v>
          </cell>
          <cell r="AJ2751" t="str">
            <v/>
          </cell>
          <cell r="AK2751">
            <v>1</v>
          </cell>
          <cell r="AM2751" t="str">
            <v>Rest team</v>
          </cell>
        </row>
        <row r="2752">
          <cell r="U2752" t="str">
            <v>0121 Raadplegen Suwinet gegevens</v>
          </cell>
          <cell r="AF2752" t="str">
            <v>201607</v>
          </cell>
          <cell r="AG2752" t="str">
            <v>Q3 2016</v>
          </cell>
          <cell r="AH2752">
            <v>1</v>
          </cell>
          <cell r="AJ2752" t="str">
            <v/>
          </cell>
          <cell r="AK2752">
            <v>1</v>
          </cell>
          <cell r="AM2752" t="str">
            <v>Rest team</v>
          </cell>
        </row>
        <row r="2753">
          <cell r="U2753" t="str">
            <v>0121 Raadplegen Suwinet gegevens</v>
          </cell>
          <cell r="AF2753" t="str">
            <v>201608</v>
          </cell>
          <cell r="AG2753" t="str">
            <v>Q3 2016</v>
          </cell>
          <cell r="AH2753">
            <v>1</v>
          </cell>
          <cell r="AJ2753" t="str">
            <v/>
          </cell>
          <cell r="AK2753">
            <v>1</v>
          </cell>
          <cell r="AM2753" t="str">
            <v>Rest team</v>
          </cell>
        </row>
        <row r="2754">
          <cell r="U2754" t="str">
            <v>0121 Raadplegen Suwinet gegevens</v>
          </cell>
          <cell r="AF2754" t="str">
            <v>201701</v>
          </cell>
          <cell r="AG2754" t="str">
            <v>Q1 2017</v>
          </cell>
          <cell r="AH2754">
            <v>1</v>
          </cell>
          <cell r="AJ2754" t="str">
            <v/>
          </cell>
          <cell r="AK2754">
            <v>1</v>
          </cell>
          <cell r="AM2754" t="str">
            <v>Rest team</v>
          </cell>
        </row>
        <row r="2755">
          <cell r="U2755" t="str">
            <v>0121 Raadplegen Suwinet gegevens</v>
          </cell>
          <cell r="AF2755" t="str">
            <v>201602</v>
          </cell>
          <cell r="AG2755" t="str">
            <v>Q1 2016</v>
          </cell>
          <cell r="AH2755">
            <v>1</v>
          </cell>
          <cell r="AJ2755" t="str">
            <v/>
          </cell>
          <cell r="AK2755">
            <v>1</v>
          </cell>
          <cell r="AM2755" t="str">
            <v>Rest team</v>
          </cell>
        </row>
        <row r="2756">
          <cell r="U2756" t="str">
            <v>0121 Raadplegen Suwinet gegevens</v>
          </cell>
          <cell r="AF2756" t="str">
            <v>201611</v>
          </cell>
          <cell r="AG2756" t="str">
            <v>Q4 2016</v>
          </cell>
          <cell r="AH2756">
            <v>1</v>
          </cell>
          <cell r="AJ2756" t="str">
            <v/>
          </cell>
          <cell r="AK2756">
            <v>1</v>
          </cell>
          <cell r="AM2756" t="str">
            <v>Rest team</v>
          </cell>
        </row>
        <row r="2757">
          <cell r="U2757" t="str">
            <v>0121 Raadplegen Suwinet gegevens</v>
          </cell>
          <cell r="AF2757" t="str">
            <v>201603</v>
          </cell>
          <cell r="AG2757" t="str">
            <v>Q1 2016</v>
          </cell>
          <cell r="AH2757">
            <v>1</v>
          </cell>
          <cell r="AJ2757" t="str">
            <v/>
          </cell>
          <cell r="AK2757">
            <v>1</v>
          </cell>
          <cell r="AM2757" t="str">
            <v>Rest team</v>
          </cell>
        </row>
        <row r="2758">
          <cell r="U2758" t="str">
            <v>0121 Raadplegen Suwinet gegevens</v>
          </cell>
          <cell r="AF2758" t="str">
            <v>201701</v>
          </cell>
          <cell r="AG2758" t="str">
            <v>Q1 2017</v>
          </cell>
          <cell r="AH2758">
            <v>1</v>
          </cell>
          <cell r="AJ2758" t="str">
            <v/>
          </cell>
          <cell r="AK2758">
            <v>1</v>
          </cell>
          <cell r="AM2758" t="str">
            <v>Rest team</v>
          </cell>
        </row>
        <row r="2759">
          <cell r="U2759" t="str">
            <v>0121 Raadplegen Suwinet gegevens</v>
          </cell>
          <cell r="AF2759" t="str">
            <v>201605</v>
          </cell>
          <cell r="AG2759" t="str">
            <v>Q2 2016</v>
          </cell>
          <cell r="AH2759">
            <v>1</v>
          </cell>
          <cell r="AJ2759" t="str">
            <v/>
          </cell>
          <cell r="AK2759">
            <v>1</v>
          </cell>
          <cell r="AM2759" t="str">
            <v>Rest team</v>
          </cell>
        </row>
        <row r="2760">
          <cell r="U2760" t="str">
            <v>0121 Raadplegen Suwinet gegevens</v>
          </cell>
          <cell r="AF2760" t="str">
            <v>201702</v>
          </cell>
          <cell r="AG2760" t="str">
            <v>Q1 2017</v>
          </cell>
          <cell r="AH2760">
            <v>1</v>
          </cell>
          <cell r="AJ2760" t="str">
            <v/>
          </cell>
          <cell r="AK2760">
            <v>1</v>
          </cell>
          <cell r="AM2760" t="str">
            <v>Rest team</v>
          </cell>
        </row>
        <row r="2761">
          <cell r="U2761" t="str">
            <v>0121 Raadplegen Suwinet gegevens</v>
          </cell>
          <cell r="AF2761" t="str">
            <v>201611</v>
          </cell>
          <cell r="AG2761" t="str">
            <v>Q4 2016</v>
          </cell>
          <cell r="AH2761">
            <v>1</v>
          </cell>
          <cell r="AJ2761" t="str">
            <v/>
          </cell>
          <cell r="AK2761">
            <v>1</v>
          </cell>
          <cell r="AM2761" t="str">
            <v>Rest team</v>
          </cell>
        </row>
        <row r="2762">
          <cell r="U2762" t="str">
            <v>0121 Raadplegen Suwinet gegevens</v>
          </cell>
          <cell r="AF2762" t="str">
            <v>201605</v>
          </cell>
          <cell r="AG2762" t="str">
            <v>Q2 2016</v>
          </cell>
          <cell r="AH2762">
            <v>1</v>
          </cell>
          <cell r="AJ2762" t="str">
            <v/>
          </cell>
          <cell r="AK2762">
            <v>1</v>
          </cell>
          <cell r="AM2762" t="str">
            <v>Rest team</v>
          </cell>
        </row>
        <row r="2763">
          <cell r="U2763" t="str">
            <v>0121 Raadplegen Suwinet gegevens</v>
          </cell>
          <cell r="AF2763" t="str">
            <v>201602</v>
          </cell>
          <cell r="AG2763" t="str">
            <v>Q1 2016</v>
          </cell>
          <cell r="AH2763">
            <v>1</v>
          </cell>
          <cell r="AJ2763" t="str">
            <v/>
          </cell>
          <cell r="AK2763">
            <v>1</v>
          </cell>
          <cell r="AM2763" t="str">
            <v>Rest team</v>
          </cell>
        </row>
        <row r="2764">
          <cell r="U2764" t="str">
            <v>0121 Raadplegen Suwinet gegevens</v>
          </cell>
          <cell r="AF2764" t="str">
            <v>201611</v>
          </cell>
          <cell r="AG2764" t="str">
            <v>Q4 2016</v>
          </cell>
          <cell r="AH2764">
            <v>1</v>
          </cell>
          <cell r="AJ2764" t="str">
            <v/>
          </cell>
          <cell r="AK2764">
            <v>1</v>
          </cell>
          <cell r="AM2764" t="str">
            <v>Rest team</v>
          </cell>
        </row>
        <row r="2765">
          <cell r="U2765" t="str">
            <v>0121 Raadplegen Suwinet gegevens</v>
          </cell>
          <cell r="AF2765" t="str">
            <v>201601</v>
          </cell>
          <cell r="AG2765" t="str">
            <v>Q1 2016</v>
          </cell>
          <cell r="AH2765">
            <v>1</v>
          </cell>
          <cell r="AJ2765" t="str">
            <v/>
          </cell>
          <cell r="AK2765">
            <v>1</v>
          </cell>
          <cell r="AM2765" t="str">
            <v>Rest team</v>
          </cell>
        </row>
        <row r="2766">
          <cell r="U2766" t="str">
            <v>0121 Raadplegen Suwinet gegevens</v>
          </cell>
          <cell r="AF2766" t="str">
            <v>201602</v>
          </cell>
          <cell r="AG2766" t="str">
            <v>Q1 2016</v>
          </cell>
          <cell r="AH2766">
            <v>1</v>
          </cell>
          <cell r="AJ2766" t="str">
            <v/>
          </cell>
          <cell r="AK2766">
            <v>1</v>
          </cell>
          <cell r="AM2766" t="str">
            <v>Rest team</v>
          </cell>
        </row>
        <row r="2767">
          <cell r="U2767" t="str">
            <v>0121 Raadplegen Suwinet gegevens</v>
          </cell>
          <cell r="AF2767" t="str">
            <v>201606</v>
          </cell>
          <cell r="AG2767" t="str">
            <v>Q2 2016</v>
          </cell>
          <cell r="AH2767">
            <v>1</v>
          </cell>
          <cell r="AJ2767" t="str">
            <v/>
          </cell>
          <cell r="AK2767">
            <v>1</v>
          </cell>
          <cell r="AM2767" t="str">
            <v>Rest team</v>
          </cell>
        </row>
        <row r="2768">
          <cell r="U2768" t="str">
            <v>0121 Raadplegen Suwinet gegevens</v>
          </cell>
          <cell r="AF2768" t="str">
            <v>201602</v>
          </cell>
          <cell r="AG2768" t="str">
            <v>Q1 2016</v>
          </cell>
          <cell r="AH2768">
            <v>1</v>
          </cell>
          <cell r="AJ2768" t="str">
            <v/>
          </cell>
          <cell r="AK2768">
            <v>1</v>
          </cell>
          <cell r="AM2768" t="str">
            <v>Rest team</v>
          </cell>
        </row>
        <row r="2769">
          <cell r="U2769" t="str">
            <v>0122 Betaaladres gegevens</v>
          </cell>
          <cell r="AF2769" t="str">
            <v>201602</v>
          </cell>
          <cell r="AG2769" t="str">
            <v>Q1 2016</v>
          </cell>
          <cell r="AH2769">
            <v>1</v>
          </cell>
          <cell r="AJ2769" t="str">
            <v/>
          </cell>
          <cell r="AK2769">
            <v>1</v>
          </cell>
          <cell r="AM2769" t="str">
            <v>Rest team</v>
          </cell>
        </row>
        <row r="2770">
          <cell r="U2770" t="str">
            <v>0122 Betaaladres gegevens</v>
          </cell>
          <cell r="AF2770" t="str">
            <v>201602</v>
          </cell>
          <cell r="AG2770" t="str">
            <v>Q1 2016</v>
          </cell>
          <cell r="AH2770">
            <v>1</v>
          </cell>
          <cell r="AJ2770" t="str">
            <v/>
          </cell>
          <cell r="AK2770">
            <v>1</v>
          </cell>
          <cell r="AM2770" t="str">
            <v>Rest team</v>
          </cell>
        </row>
        <row r="2771">
          <cell r="U2771" t="str">
            <v>0122 Betaaladres gegevens</v>
          </cell>
          <cell r="AF2771" t="str">
            <v>201702</v>
          </cell>
          <cell r="AG2771" t="str">
            <v>Q1 2017</v>
          </cell>
          <cell r="AH2771">
            <v>1</v>
          </cell>
          <cell r="AJ2771" t="str">
            <v/>
          </cell>
          <cell r="AK2771">
            <v>1</v>
          </cell>
          <cell r="AM2771" t="str">
            <v>Rest team</v>
          </cell>
        </row>
        <row r="2772">
          <cell r="U2772" t="str">
            <v>0122 Betaaladres gegevens</v>
          </cell>
          <cell r="AF2772" t="str">
            <v>201605</v>
          </cell>
          <cell r="AG2772" t="str">
            <v>Q2 2016</v>
          </cell>
          <cell r="AH2772">
            <v>1</v>
          </cell>
          <cell r="AJ2772" t="str">
            <v/>
          </cell>
          <cell r="AK2772">
            <v>1</v>
          </cell>
          <cell r="AM2772" t="str">
            <v>Rest team</v>
          </cell>
        </row>
        <row r="2773">
          <cell r="U2773" t="str">
            <v>0122 Betaaladres gegevens</v>
          </cell>
          <cell r="AF2773" t="str">
            <v>201609</v>
          </cell>
          <cell r="AG2773" t="str">
            <v>Q3 2016</v>
          </cell>
          <cell r="AH2773">
            <v>1</v>
          </cell>
          <cell r="AJ2773" t="str">
            <v/>
          </cell>
          <cell r="AK2773">
            <v>1</v>
          </cell>
          <cell r="AM2773" t="str">
            <v>Rest team</v>
          </cell>
        </row>
        <row r="2774">
          <cell r="U2774" t="str">
            <v>0122 Betaaladres gegevens</v>
          </cell>
          <cell r="AF2774" t="str">
            <v>201601</v>
          </cell>
          <cell r="AG2774" t="str">
            <v>Q1 2016</v>
          </cell>
          <cell r="AH2774">
            <v>1</v>
          </cell>
          <cell r="AJ2774" t="str">
            <v/>
          </cell>
          <cell r="AK2774">
            <v>1</v>
          </cell>
          <cell r="AM2774" t="str">
            <v>Rest team</v>
          </cell>
        </row>
        <row r="2775">
          <cell r="U2775" t="str">
            <v>0122 Betaaladres gegevens</v>
          </cell>
          <cell r="AF2775" t="str">
            <v>201605</v>
          </cell>
          <cell r="AG2775" t="str">
            <v>Q2 2016</v>
          </cell>
          <cell r="AH2775">
            <v>1</v>
          </cell>
          <cell r="AJ2775" t="str">
            <v/>
          </cell>
          <cell r="AK2775">
            <v>1</v>
          </cell>
          <cell r="AM2775" t="str">
            <v>Rest team</v>
          </cell>
        </row>
        <row r="2776">
          <cell r="U2776" t="str">
            <v>0122 Betaaladres gegevens</v>
          </cell>
          <cell r="AF2776" t="str">
            <v>201603</v>
          </cell>
          <cell r="AG2776" t="str">
            <v>Q1 2016</v>
          </cell>
          <cell r="AH2776">
            <v>1</v>
          </cell>
          <cell r="AJ2776" t="str">
            <v/>
          </cell>
          <cell r="AK2776">
            <v>1</v>
          </cell>
          <cell r="AM2776" t="str">
            <v>Rest team</v>
          </cell>
        </row>
        <row r="2777">
          <cell r="U2777" t="str">
            <v>0122 Betaaladres gegevens</v>
          </cell>
          <cell r="AF2777" t="str">
            <v>201601</v>
          </cell>
          <cell r="AG2777" t="str">
            <v>Q1 2016</v>
          </cell>
          <cell r="AH2777">
            <v>1</v>
          </cell>
          <cell r="AJ2777" t="str">
            <v/>
          </cell>
          <cell r="AK2777">
            <v>1</v>
          </cell>
          <cell r="AM2777" t="str">
            <v>Rest team</v>
          </cell>
        </row>
        <row r="2778">
          <cell r="U2778" t="str">
            <v>0122 Betaaladres gegevens</v>
          </cell>
          <cell r="AF2778" t="str">
            <v>201701</v>
          </cell>
          <cell r="AG2778" t="str">
            <v>Q1 2017</v>
          </cell>
          <cell r="AH2778">
            <v>1</v>
          </cell>
          <cell r="AJ2778" t="str">
            <v/>
          </cell>
          <cell r="AK2778">
            <v>1</v>
          </cell>
          <cell r="AM2778" t="str">
            <v>Rest team</v>
          </cell>
        </row>
        <row r="2779">
          <cell r="U2779" t="str">
            <v>0122 Betaaladres gegevens</v>
          </cell>
          <cell r="AF2779" t="str">
            <v>201608</v>
          </cell>
          <cell r="AG2779" t="str">
            <v>Q3 2016</v>
          </cell>
          <cell r="AH2779">
            <v>1</v>
          </cell>
          <cell r="AJ2779" t="str">
            <v/>
          </cell>
          <cell r="AK2779">
            <v>1</v>
          </cell>
          <cell r="AM2779" t="str">
            <v>Rest team</v>
          </cell>
        </row>
        <row r="2780">
          <cell r="U2780" t="str">
            <v>0122 Betaaladres gegevens</v>
          </cell>
          <cell r="AF2780" t="str">
            <v>201611</v>
          </cell>
          <cell r="AG2780" t="str">
            <v>Q4 2016</v>
          </cell>
          <cell r="AH2780">
            <v>1</v>
          </cell>
          <cell r="AJ2780" t="str">
            <v/>
          </cell>
          <cell r="AK2780">
            <v>1</v>
          </cell>
          <cell r="AM2780" t="str">
            <v>Rest team</v>
          </cell>
        </row>
        <row r="2781">
          <cell r="U2781" t="str">
            <v>0122 Betaaladres gegevens</v>
          </cell>
          <cell r="AF2781" t="str">
            <v>201601</v>
          </cell>
          <cell r="AG2781" t="str">
            <v>Q1 2016</v>
          </cell>
          <cell r="AH2781">
            <v>1</v>
          </cell>
          <cell r="AJ2781" t="str">
            <v/>
          </cell>
          <cell r="AK2781">
            <v>1</v>
          </cell>
          <cell r="AM2781" t="str">
            <v>Rest team</v>
          </cell>
        </row>
        <row r="2782">
          <cell r="U2782" t="str">
            <v>0122 Betaaladres gegevens</v>
          </cell>
          <cell r="AF2782" t="str">
            <v>201602</v>
          </cell>
          <cell r="AG2782" t="str">
            <v>Q1 2016</v>
          </cell>
          <cell r="AH2782">
            <v>1</v>
          </cell>
          <cell r="AJ2782" t="str">
            <v/>
          </cell>
          <cell r="AK2782">
            <v>1</v>
          </cell>
          <cell r="AM2782" t="str">
            <v>Rest team</v>
          </cell>
        </row>
        <row r="2783">
          <cell r="U2783" t="str">
            <v>0122 Betaaladres gegevens</v>
          </cell>
          <cell r="AF2783" t="str">
            <v>201606</v>
          </cell>
          <cell r="AG2783" t="str">
            <v>Q2 2016</v>
          </cell>
          <cell r="AH2783">
            <v>1</v>
          </cell>
          <cell r="AJ2783" t="str">
            <v/>
          </cell>
          <cell r="AK2783">
            <v>1</v>
          </cell>
          <cell r="AM2783" t="str">
            <v>Rest team</v>
          </cell>
        </row>
        <row r="2784">
          <cell r="U2784" t="str">
            <v>0122 Betaaladres gegevens</v>
          </cell>
          <cell r="AF2784" t="str">
            <v>201609</v>
          </cell>
          <cell r="AG2784" t="str">
            <v>Q3 2016</v>
          </cell>
          <cell r="AH2784">
            <v>1</v>
          </cell>
          <cell r="AJ2784" t="str">
            <v/>
          </cell>
          <cell r="AK2784">
            <v>1</v>
          </cell>
          <cell r="AM2784" t="str">
            <v>Rest team</v>
          </cell>
        </row>
        <row r="2785">
          <cell r="U2785" t="str">
            <v>0122 Betaaladres gegevens</v>
          </cell>
          <cell r="AF2785" t="str">
            <v>201607</v>
          </cell>
          <cell r="AG2785" t="str">
            <v>Q3 2016</v>
          </cell>
          <cell r="AH2785">
            <v>1</v>
          </cell>
          <cell r="AJ2785" t="str">
            <v/>
          </cell>
          <cell r="AK2785">
            <v>1</v>
          </cell>
          <cell r="AM2785" t="str">
            <v>Rest team</v>
          </cell>
        </row>
        <row r="2786">
          <cell r="U2786" t="str">
            <v>0122 Betaaladres gegevens</v>
          </cell>
          <cell r="AF2786" t="str">
            <v>201601</v>
          </cell>
          <cell r="AG2786" t="str">
            <v>Q1 2016</v>
          </cell>
          <cell r="AH2786">
            <v>1</v>
          </cell>
          <cell r="AJ2786" t="str">
            <v/>
          </cell>
          <cell r="AK2786">
            <v>1</v>
          </cell>
          <cell r="AM2786" t="str">
            <v>Rest team</v>
          </cell>
        </row>
        <row r="2787">
          <cell r="U2787" t="str">
            <v>0122 Betaaladres gegevens</v>
          </cell>
          <cell r="AF2787" t="str">
            <v>201611</v>
          </cell>
          <cell r="AG2787" t="str">
            <v>Q4 2016</v>
          </cell>
          <cell r="AH2787">
            <v>1</v>
          </cell>
          <cell r="AJ2787" t="str">
            <v/>
          </cell>
          <cell r="AK2787">
            <v>1</v>
          </cell>
          <cell r="AM2787" t="str">
            <v>Rest team</v>
          </cell>
        </row>
        <row r="2788">
          <cell r="U2788" t="str">
            <v>0122 Betaaladres gegevens</v>
          </cell>
          <cell r="AF2788" t="str">
            <v>201701</v>
          </cell>
          <cell r="AG2788" t="str">
            <v>Q1 2017</v>
          </cell>
          <cell r="AH2788">
            <v>1</v>
          </cell>
          <cell r="AJ2788" t="str">
            <v/>
          </cell>
          <cell r="AK2788">
            <v>1</v>
          </cell>
          <cell r="AM2788" t="str">
            <v>Rest team</v>
          </cell>
        </row>
        <row r="2789">
          <cell r="U2789" t="str">
            <v>0122 Betaaladres gegevens</v>
          </cell>
          <cell r="AF2789" t="str">
            <v>201602</v>
          </cell>
          <cell r="AG2789" t="str">
            <v>Q1 2016</v>
          </cell>
          <cell r="AH2789">
            <v>1</v>
          </cell>
          <cell r="AJ2789" t="str">
            <v/>
          </cell>
          <cell r="AK2789">
            <v>1</v>
          </cell>
          <cell r="AM2789" t="str">
            <v>Rest team</v>
          </cell>
        </row>
        <row r="2790">
          <cell r="U2790" t="str">
            <v>0122 Betaaladres gegevens</v>
          </cell>
          <cell r="AF2790" t="str">
            <v>201603</v>
          </cell>
          <cell r="AG2790" t="str">
            <v>Q1 2016</v>
          </cell>
          <cell r="AH2790">
            <v>1</v>
          </cell>
          <cell r="AJ2790" t="str">
            <v/>
          </cell>
          <cell r="AK2790">
            <v>1</v>
          </cell>
          <cell r="AM2790" t="str">
            <v>Rest team</v>
          </cell>
        </row>
        <row r="2791">
          <cell r="U2791" t="str">
            <v>0122 Betaaladres gegevens</v>
          </cell>
          <cell r="AF2791" t="str">
            <v>201603</v>
          </cell>
          <cell r="AG2791" t="str">
            <v>Q1 2016</v>
          </cell>
          <cell r="AH2791">
            <v>1</v>
          </cell>
          <cell r="AJ2791" t="str">
            <v/>
          </cell>
          <cell r="AK2791">
            <v>1</v>
          </cell>
          <cell r="AM2791" t="str">
            <v>Rest team</v>
          </cell>
        </row>
        <row r="2792">
          <cell r="U2792" t="str">
            <v>0122 Betaaladres gegevens</v>
          </cell>
          <cell r="AF2792" t="str">
            <v>201702</v>
          </cell>
          <cell r="AG2792" t="str">
            <v>Q1 2017</v>
          </cell>
          <cell r="AH2792">
            <v>1</v>
          </cell>
          <cell r="AJ2792" t="str">
            <v/>
          </cell>
          <cell r="AK2792">
            <v>1</v>
          </cell>
          <cell r="AM2792" t="str">
            <v>Rest team</v>
          </cell>
        </row>
        <row r="2793">
          <cell r="U2793" t="str">
            <v>0122 Betaaladres gegevens</v>
          </cell>
          <cell r="AF2793" t="str">
            <v>201608</v>
          </cell>
          <cell r="AG2793" t="str">
            <v>Q3 2016</v>
          </cell>
          <cell r="AH2793">
            <v>1</v>
          </cell>
          <cell r="AJ2793" t="str">
            <v/>
          </cell>
          <cell r="AK2793">
            <v>1</v>
          </cell>
          <cell r="AM2793" t="str">
            <v>Rest team</v>
          </cell>
        </row>
        <row r="2794">
          <cell r="U2794" t="str">
            <v>0122 Betaaladres gegevens</v>
          </cell>
          <cell r="AF2794" t="str">
            <v>201611</v>
          </cell>
          <cell r="AG2794" t="str">
            <v>Q4 2016</v>
          </cell>
          <cell r="AH2794">
            <v>1</v>
          </cell>
          <cell r="AJ2794" t="str">
            <v/>
          </cell>
          <cell r="AK2794">
            <v>1</v>
          </cell>
          <cell r="AM2794" t="str">
            <v>Rest team</v>
          </cell>
        </row>
        <row r="2795">
          <cell r="U2795" t="str">
            <v>0122 Betaaladres gegevens</v>
          </cell>
          <cell r="AF2795" t="str">
            <v>201611</v>
          </cell>
          <cell r="AG2795" t="str">
            <v>Q4 2016</v>
          </cell>
          <cell r="AH2795">
            <v>1</v>
          </cell>
          <cell r="AJ2795" t="str">
            <v/>
          </cell>
          <cell r="AK2795">
            <v>1</v>
          </cell>
          <cell r="AM2795" t="str">
            <v>Rest team</v>
          </cell>
        </row>
        <row r="2796">
          <cell r="U2796" t="str">
            <v>0122 Betaaladres gegevens</v>
          </cell>
          <cell r="AF2796" t="str">
            <v>201609</v>
          </cell>
          <cell r="AG2796" t="str">
            <v>Q3 2016</v>
          </cell>
          <cell r="AH2796">
            <v>1</v>
          </cell>
          <cell r="AJ2796" t="str">
            <v/>
          </cell>
          <cell r="AK2796">
            <v>1</v>
          </cell>
          <cell r="AM2796" t="str">
            <v>Rest team</v>
          </cell>
        </row>
        <row r="2797">
          <cell r="U2797" t="str">
            <v>0122 Betaaladres gegevens</v>
          </cell>
          <cell r="AF2797" t="str">
            <v>201701</v>
          </cell>
          <cell r="AG2797" t="str">
            <v>Q1 2017</v>
          </cell>
          <cell r="AH2797">
            <v>1</v>
          </cell>
          <cell r="AJ2797" t="str">
            <v/>
          </cell>
          <cell r="AK2797">
            <v>1</v>
          </cell>
          <cell r="AM2797" t="str">
            <v>Rest team</v>
          </cell>
        </row>
        <row r="2798">
          <cell r="U2798" t="str">
            <v>0122 Betaaladres gegevens</v>
          </cell>
          <cell r="AF2798" t="str">
            <v>201607</v>
          </cell>
          <cell r="AG2798" t="str">
            <v>Q3 2016</v>
          </cell>
          <cell r="AH2798">
            <v>1</v>
          </cell>
          <cell r="AJ2798" t="str">
            <v/>
          </cell>
          <cell r="AK2798">
            <v>1</v>
          </cell>
          <cell r="AM2798" t="str">
            <v>Rest team</v>
          </cell>
        </row>
        <row r="2799">
          <cell r="U2799" t="str">
            <v>0122 Betaaladres gegevens</v>
          </cell>
          <cell r="AF2799" t="str">
            <v>201701</v>
          </cell>
          <cell r="AG2799" t="str">
            <v>Q1 2017</v>
          </cell>
          <cell r="AH2799">
            <v>1</v>
          </cell>
          <cell r="AJ2799" t="str">
            <v/>
          </cell>
          <cell r="AK2799">
            <v>1</v>
          </cell>
          <cell r="AM2799" t="str">
            <v>Rest team</v>
          </cell>
        </row>
        <row r="2800">
          <cell r="U2800" t="str">
            <v>0122 Betaaladres gegevens</v>
          </cell>
          <cell r="AF2800" t="str">
            <v>201611</v>
          </cell>
          <cell r="AG2800" t="str">
            <v>Q4 2016</v>
          </cell>
          <cell r="AH2800">
            <v>1</v>
          </cell>
          <cell r="AJ2800" t="str">
            <v/>
          </cell>
          <cell r="AK2800">
            <v>1</v>
          </cell>
          <cell r="AM2800" t="str">
            <v>Rest team</v>
          </cell>
        </row>
        <row r="2801">
          <cell r="U2801" t="str">
            <v>0122 Betaaladres gegevens</v>
          </cell>
          <cell r="AF2801" t="str">
            <v>201702</v>
          </cell>
          <cell r="AG2801" t="str">
            <v>Q1 2017</v>
          </cell>
          <cell r="AH2801">
            <v>1</v>
          </cell>
          <cell r="AJ2801" t="str">
            <v/>
          </cell>
          <cell r="AK2801">
            <v>1</v>
          </cell>
          <cell r="AM2801" t="str">
            <v>Rest team</v>
          </cell>
        </row>
        <row r="2802">
          <cell r="U2802" t="str">
            <v>0122 Betaaladres gegevens</v>
          </cell>
          <cell r="AF2802" t="str">
            <v>201609</v>
          </cell>
          <cell r="AG2802" t="str">
            <v>Q3 2016</v>
          </cell>
          <cell r="AH2802">
            <v>1</v>
          </cell>
          <cell r="AJ2802" t="str">
            <v/>
          </cell>
          <cell r="AK2802">
            <v>1</v>
          </cell>
          <cell r="AM2802" t="str">
            <v>Rest team</v>
          </cell>
        </row>
        <row r="2803">
          <cell r="U2803" t="str">
            <v>0122 Betaaladres gegevens</v>
          </cell>
          <cell r="AF2803" t="str">
            <v>201611</v>
          </cell>
          <cell r="AG2803" t="str">
            <v>Q4 2016</v>
          </cell>
          <cell r="AH2803">
            <v>1</v>
          </cell>
          <cell r="AJ2803" t="str">
            <v/>
          </cell>
          <cell r="AK2803">
            <v>1</v>
          </cell>
          <cell r="AM2803" t="str">
            <v>Rest team</v>
          </cell>
        </row>
        <row r="2804">
          <cell r="U2804" t="str">
            <v>0122 Betaaladres gegevens</v>
          </cell>
          <cell r="AF2804" t="str">
            <v>201605</v>
          </cell>
          <cell r="AG2804" t="str">
            <v>Q2 2016</v>
          </cell>
          <cell r="AH2804">
            <v>1</v>
          </cell>
          <cell r="AJ2804" t="str">
            <v/>
          </cell>
          <cell r="AK2804">
            <v>1</v>
          </cell>
          <cell r="AM2804" t="str">
            <v>Rest team</v>
          </cell>
        </row>
        <row r="2805">
          <cell r="U2805" t="str">
            <v>0122 Betaaladres gegevens</v>
          </cell>
          <cell r="AF2805" t="str">
            <v>201603</v>
          </cell>
          <cell r="AG2805" t="str">
            <v>Q1 2016</v>
          </cell>
          <cell r="AH2805">
            <v>1</v>
          </cell>
          <cell r="AJ2805" t="str">
            <v/>
          </cell>
          <cell r="AK2805">
            <v>1</v>
          </cell>
          <cell r="AM2805" t="str">
            <v>Rest team</v>
          </cell>
        </row>
        <row r="2806">
          <cell r="U2806" t="str">
            <v>0122 Betaaladres gegevens</v>
          </cell>
          <cell r="AF2806" t="str">
            <v>201607</v>
          </cell>
          <cell r="AG2806" t="str">
            <v>Q3 2016</v>
          </cell>
          <cell r="AH2806">
            <v>1</v>
          </cell>
          <cell r="AJ2806" t="str">
            <v/>
          </cell>
          <cell r="AK2806">
            <v>1</v>
          </cell>
          <cell r="AM2806" t="str">
            <v>Rest team</v>
          </cell>
        </row>
        <row r="2807">
          <cell r="U2807" t="str">
            <v>0122 Betaaladres gegevens</v>
          </cell>
          <cell r="AF2807" t="str">
            <v>201607</v>
          </cell>
          <cell r="AG2807" t="str">
            <v>Q3 2016</v>
          </cell>
          <cell r="AH2807">
            <v>1</v>
          </cell>
          <cell r="AJ2807" t="str">
            <v/>
          </cell>
          <cell r="AK2807">
            <v>1</v>
          </cell>
          <cell r="AM2807" t="str">
            <v>Rest team</v>
          </cell>
        </row>
        <row r="2808">
          <cell r="U2808" t="str">
            <v>0122 Betaaladres gegevens</v>
          </cell>
          <cell r="AF2808" t="str">
            <v>201607</v>
          </cell>
          <cell r="AG2808" t="str">
            <v>Q3 2016</v>
          </cell>
          <cell r="AH2808" t="str">
            <v/>
          </cell>
          <cell r="AJ2808">
            <v>1</v>
          </cell>
          <cell r="AK2808">
            <v>1</v>
          </cell>
          <cell r="AM2808" t="str">
            <v>Rest team</v>
          </cell>
        </row>
        <row r="2809">
          <cell r="U2809" t="str">
            <v>0122 Betaaladres gegevens</v>
          </cell>
          <cell r="AF2809" t="str">
            <v>201606</v>
          </cell>
          <cell r="AG2809" t="str">
            <v>Q2 2016</v>
          </cell>
          <cell r="AH2809">
            <v>1</v>
          </cell>
          <cell r="AJ2809" t="str">
            <v/>
          </cell>
          <cell r="AK2809">
            <v>1</v>
          </cell>
          <cell r="AM2809" t="str">
            <v>Rest team</v>
          </cell>
        </row>
        <row r="2810">
          <cell r="U2810" t="str">
            <v>0122 Betaaladres gegevens</v>
          </cell>
          <cell r="AF2810" t="str">
            <v>201606</v>
          </cell>
          <cell r="AG2810" t="str">
            <v>Q2 2016</v>
          </cell>
          <cell r="AH2810">
            <v>1</v>
          </cell>
          <cell r="AJ2810" t="str">
            <v/>
          </cell>
          <cell r="AK2810">
            <v>1</v>
          </cell>
          <cell r="AM2810" t="str">
            <v>Rest team</v>
          </cell>
        </row>
        <row r="2811">
          <cell r="U2811" t="str">
            <v>0122 Betaaladres gegevens</v>
          </cell>
          <cell r="AF2811" t="str">
            <v>201601</v>
          </cell>
          <cell r="AG2811" t="str">
            <v>Q1 2016</v>
          </cell>
          <cell r="AH2811">
            <v>1</v>
          </cell>
          <cell r="AJ2811" t="str">
            <v/>
          </cell>
          <cell r="AK2811">
            <v>1</v>
          </cell>
          <cell r="AM2811" t="str">
            <v>Rest team</v>
          </cell>
        </row>
        <row r="2812">
          <cell r="U2812" t="str">
            <v>0122 Betaaladres gegevens</v>
          </cell>
          <cell r="AF2812" t="str">
            <v>201605</v>
          </cell>
          <cell r="AG2812" t="str">
            <v>Q2 2016</v>
          </cell>
          <cell r="AH2812">
            <v>1</v>
          </cell>
          <cell r="AJ2812" t="str">
            <v/>
          </cell>
          <cell r="AK2812">
            <v>1</v>
          </cell>
          <cell r="AM2812" t="str">
            <v>Rest team</v>
          </cell>
        </row>
        <row r="2813">
          <cell r="U2813" t="str">
            <v>0122 Betaaladres gegevens</v>
          </cell>
          <cell r="AF2813" t="str">
            <v>201609</v>
          </cell>
          <cell r="AG2813" t="str">
            <v>Q3 2016</v>
          </cell>
          <cell r="AH2813">
            <v>1</v>
          </cell>
          <cell r="AJ2813" t="str">
            <v/>
          </cell>
          <cell r="AK2813">
            <v>1</v>
          </cell>
          <cell r="AM2813" t="str">
            <v>Rest team</v>
          </cell>
        </row>
        <row r="2814">
          <cell r="U2814" t="str">
            <v>0122 Betaaladres gegevens</v>
          </cell>
          <cell r="AF2814" t="str">
            <v>201701</v>
          </cell>
          <cell r="AG2814" t="str">
            <v>Q1 2017</v>
          </cell>
          <cell r="AH2814">
            <v>1</v>
          </cell>
          <cell r="AJ2814" t="str">
            <v/>
          </cell>
          <cell r="AK2814">
            <v>1</v>
          </cell>
          <cell r="AM2814" t="str">
            <v>Rest team</v>
          </cell>
        </row>
        <row r="2815">
          <cell r="U2815" t="str">
            <v>0122 Betaaladres gegevens</v>
          </cell>
          <cell r="AF2815" t="str">
            <v>201701</v>
          </cell>
          <cell r="AG2815" t="str">
            <v>Q1 2017</v>
          </cell>
          <cell r="AH2815">
            <v>1</v>
          </cell>
          <cell r="AJ2815" t="str">
            <v/>
          </cell>
          <cell r="AK2815">
            <v>1</v>
          </cell>
          <cell r="AM2815" t="str">
            <v>Rest team</v>
          </cell>
        </row>
        <row r="2816">
          <cell r="U2816" t="str">
            <v>0122 Betaaladres gegevens</v>
          </cell>
          <cell r="AF2816" t="str">
            <v>201605</v>
          </cell>
          <cell r="AG2816" t="str">
            <v>Q2 2016</v>
          </cell>
          <cell r="AH2816">
            <v>1</v>
          </cell>
          <cell r="AJ2816" t="str">
            <v/>
          </cell>
          <cell r="AK2816">
            <v>1</v>
          </cell>
          <cell r="AM2816" t="str">
            <v>Rest team</v>
          </cell>
        </row>
        <row r="2817">
          <cell r="U2817" t="str">
            <v>0122 Betaaladres gegevens</v>
          </cell>
          <cell r="AF2817" t="str">
            <v>201605</v>
          </cell>
          <cell r="AG2817" t="str">
            <v>Q2 2016</v>
          </cell>
          <cell r="AH2817">
            <v>1</v>
          </cell>
          <cell r="AJ2817" t="str">
            <v/>
          </cell>
          <cell r="AK2817">
            <v>1</v>
          </cell>
          <cell r="AM2817" t="str">
            <v>Rest team</v>
          </cell>
        </row>
        <row r="2818">
          <cell r="U2818" t="str">
            <v>0122 Betaaladres gegevens</v>
          </cell>
          <cell r="AF2818" t="str">
            <v>201602</v>
          </cell>
          <cell r="AG2818" t="str">
            <v>Q1 2016</v>
          </cell>
          <cell r="AH2818">
            <v>1</v>
          </cell>
          <cell r="AJ2818" t="str">
            <v/>
          </cell>
          <cell r="AK2818">
            <v>1</v>
          </cell>
          <cell r="AM2818" t="str">
            <v>Rest team</v>
          </cell>
        </row>
        <row r="2819">
          <cell r="U2819" t="str">
            <v>0122 Betaaladres gegevens</v>
          </cell>
          <cell r="AF2819" t="str">
            <v>201607</v>
          </cell>
          <cell r="AG2819" t="str">
            <v>Q3 2016</v>
          </cell>
          <cell r="AH2819">
            <v>1</v>
          </cell>
          <cell r="AJ2819" t="str">
            <v/>
          </cell>
          <cell r="AK2819">
            <v>1</v>
          </cell>
          <cell r="AM2819" t="str">
            <v>Rest team</v>
          </cell>
        </row>
        <row r="2820">
          <cell r="U2820" t="str">
            <v>0122 Betaaladres gegevens</v>
          </cell>
          <cell r="AF2820" t="str">
            <v>201609</v>
          </cell>
          <cell r="AG2820" t="str">
            <v>Q3 2016</v>
          </cell>
          <cell r="AH2820">
            <v>1</v>
          </cell>
          <cell r="AJ2820" t="str">
            <v/>
          </cell>
          <cell r="AK2820">
            <v>1</v>
          </cell>
          <cell r="AM2820" t="str">
            <v>Rest team</v>
          </cell>
        </row>
        <row r="2821">
          <cell r="U2821" t="str">
            <v>0122 Betaaladres gegevens</v>
          </cell>
          <cell r="AF2821" t="str">
            <v>201611</v>
          </cell>
          <cell r="AG2821" t="str">
            <v>Q4 2016</v>
          </cell>
          <cell r="AH2821">
            <v>1</v>
          </cell>
          <cell r="AJ2821" t="str">
            <v/>
          </cell>
          <cell r="AK2821">
            <v>1</v>
          </cell>
          <cell r="AM2821" t="str">
            <v>Rest team</v>
          </cell>
        </row>
        <row r="2822">
          <cell r="U2822" t="str">
            <v>0122 Betaaladres gegevens</v>
          </cell>
          <cell r="AF2822" t="str">
            <v>201611</v>
          </cell>
          <cell r="AG2822" t="str">
            <v>Q4 2016</v>
          </cell>
          <cell r="AH2822">
            <v>1</v>
          </cell>
          <cell r="AJ2822" t="str">
            <v/>
          </cell>
          <cell r="AK2822">
            <v>1</v>
          </cell>
          <cell r="AM2822" t="str">
            <v>Rest team</v>
          </cell>
        </row>
        <row r="2823">
          <cell r="U2823" t="str">
            <v>0122 Betaaladres gegevens</v>
          </cell>
          <cell r="AF2823" t="str">
            <v>201602</v>
          </cell>
          <cell r="AG2823" t="str">
            <v>Q1 2016</v>
          </cell>
          <cell r="AH2823">
            <v>1</v>
          </cell>
          <cell r="AJ2823" t="str">
            <v/>
          </cell>
          <cell r="AK2823">
            <v>1</v>
          </cell>
          <cell r="AM2823" t="str">
            <v>Rest team</v>
          </cell>
        </row>
        <row r="2824">
          <cell r="U2824" t="str">
            <v>0122 Betaaladres gegevens</v>
          </cell>
          <cell r="AF2824" t="str">
            <v>201608</v>
          </cell>
          <cell r="AG2824" t="str">
            <v>Q3 2016</v>
          </cell>
          <cell r="AH2824">
            <v>1</v>
          </cell>
          <cell r="AJ2824" t="str">
            <v/>
          </cell>
          <cell r="AK2824">
            <v>1</v>
          </cell>
          <cell r="AM2824" t="str">
            <v>Rest team</v>
          </cell>
        </row>
        <row r="2825">
          <cell r="U2825" t="str">
            <v>0122 Betaaladres gegevens</v>
          </cell>
          <cell r="AF2825" t="str">
            <v>201611</v>
          </cell>
          <cell r="AG2825" t="str">
            <v>Q4 2016</v>
          </cell>
          <cell r="AH2825">
            <v>1</v>
          </cell>
          <cell r="AJ2825" t="str">
            <v/>
          </cell>
          <cell r="AK2825">
            <v>1</v>
          </cell>
          <cell r="AM2825" t="str">
            <v>Rest team</v>
          </cell>
        </row>
        <row r="2826">
          <cell r="U2826" t="str">
            <v>0122 Betaaladres gegevens</v>
          </cell>
          <cell r="AF2826" t="str">
            <v>201602</v>
          </cell>
          <cell r="AG2826" t="str">
            <v>Q1 2016</v>
          </cell>
          <cell r="AH2826">
            <v>1</v>
          </cell>
          <cell r="AJ2826" t="str">
            <v/>
          </cell>
          <cell r="AK2826">
            <v>1</v>
          </cell>
          <cell r="AM2826" t="str">
            <v>Rest team</v>
          </cell>
        </row>
        <row r="2827">
          <cell r="U2827" t="str">
            <v>0122 Betaaladres gegevens</v>
          </cell>
          <cell r="AF2827" t="str">
            <v>201603</v>
          </cell>
          <cell r="AG2827" t="str">
            <v>Q1 2016</v>
          </cell>
          <cell r="AH2827">
            <v>1</v>
          </cell>
          <cell r="AJ2827" t="str">
            <v/>
          </cell>
          <cell r="AK2827">
            <v>1</v>
          </cell>
          <cell r="AM2827" t="str">
            <v>Rest team</v>
          </cell>
        </row>
        <row r="2828">
          <cell r="U2828" t="str">
            <v>0122 Betaaladres gegevens</v>
          </cell>
          <cell r="AF2828" t="str">
            <v>201602</v>
          </cell>
          <cell r="AG2828" t="str">
            <v>Q1 2016</v>
          </cell>
          <cell r="AH2828" t="str">
            <v/>
          </cell>
          <cell r="AJ2828">
            <v>1</v>
          </cell>
          <cell r="AK2828">
            <v>1</v>
          </cell>
          <cell r="AM2828" t="str">
            <v>Rest team</v>
          </cell>
        </row>
        <row r="2829">
          <cell r="U2829" t="str">
            <v>0123 Overeenstemming Loonheffingsnummer/aansluitnummer</v>
          </cell>
          <cell r="AF2829" t="str">
            <v>201603</v>
          </cell>
          <cell r="AG2829" t="str">
            <v>Q1 2016</v>
          </cell>
          <cell r="AH2829">
            <v>1</v>
          </cell>
          <cell r="AJ2829" t="str">
            <v/>
          </cell>
          <cell r="AK2829">
            <v>1</v>
          </cell>
          <cell r="AM2829" t="str">
            <v>Rest team</v>
          </cell>
        </row>
        <row r="2830">
          <cell r="U2830" t="str">
            <v>0123 Overeenstemming Loonheffingsnummer/aansluitnummer</v>
          </cell>
          <cell r="AF2830" t="str">
            <v>201701</v>
          </cell>
          <cell r="AG2830" t="str">
            <v>Q1 2017</v>
          </cell>
          <cell r="AH2830">
            <v>1</v>
          </cell>
          <cell r="AJ2830" t="str">
            <v/>
          </cell>
          <cell r="AK2830">
            <v>1</v>
          </cell>
          <cell r="AM2830" t="str">
            <v>Rest team</v>
          </cell>
        </row>
        <row r="2831">
          <cell r="U2831" t="str">
            <v>0123 Overeenstemming Loonheffingsnummer/aansluitnummer</v>
          </cell>
          <cell r="AF2831" t="str">
            <v>201605</v>
          </cell>
          <cell r="AG2831" t="str">
            <v>Q2 2016</v>
          </cell>
          <cell r="AH2831">
            <v>1</v>
          </cell>
          <cell r="AJ2831" t="str">
            <v/>
          </cell>
          <cell r="AK2831">
            <v>1</v>
          </cell>
          <cell r="AM2831" t="str">
            <v>Rest team</v>
          </cell>
        </row>
        <row r="2832">
          <cell r="U2832" t="str">
            <v>0123 Overeenstemming Loonheffingsnummer/aansluitnummer</v>
          </cell>
          <cell r="AF2832" t="str">
            <v>201602</v>
          </cell>
          <cell r="AG2832" t="str">
            <v>Q1 2016</v>
          </cell>
          <cell r="AH2832" t="str">
            <v/>
          </cell>
          <cell r="AJ2832">
            <v>1</v>
          </cell>
          <cell r="AK2832">
            <v>1</v>
          </cell>
          <cell r="AM2832" t="str">
            <v>Rest team</v>
          </cell>
        </row>
        <row r="2833">
          <cell r="U2833" t="str">
            <v>0123 Overeenstemming Loonheffingsnummer/aansluitnummer</v>
          </cell>
          <cell r="AF2833" t="str">
            <v>201607</v>
          </cell>
          <cell r="AG2833" t="str">
            <v>Q3 2016</v>
          </cell>
          <cell r="AH2833">
            <v>1</v>
          </cell>
          <cell r="AJ2833" t="str">
            <v/>
          </cell>
          <cell r="AK2833">
            <v>1</v>
          </cell>
          <cell r="AM2833" t="str">
            <v>Rest team</v>
          </cell>
        </row>
        <row r="2834">
          <cell r="U2834" t="str">
            <v>0123 Overeenstemming Loonheffingsnummer/aansluitnummer</v>
          </cell>
          <cell r="AF2834" t="str">
            <v>201605</v>
          </cell>
          <cell r="AG2834" t="str">
            <v>Q2 2016</v>
          </cell>
          <cell r="AH2834">
            <v>1</v>
          </cell>
          <cell r="AJ2834" t="str">
            <v/>
          </cell>
          <cell r="AK2834">
            <v>1</v>
          </cell>
          <cell r="AM2834" t="str">
            <v>Rest team</v>
          </cell>
        </row>
        <row r="2835">
          <cell r="U2835" t="str">
            <v>0123 Overeenstemming Loonheffingsnummer/aansluitnummer</v>
          </cell>
          <cell r="AF2835" t="str">
            <v>201609</v>
          </cell>
          <cell r="AG2835" t="str">
            <v>Q3 2016</v>
          </cell>
          <cell r="AH2835">
            <v>1</v>
          </cell>
          <cell r="AJ2835" t="str">
            <v/>
          </cell>
          <cell r="AK2835">
            <v>1</v>
          </cell>
          <cell r="AM2835" t="str">
            <v>Rest team</v>
          </cell>
        </row>
        <row r="2836">
          <cell r="U2836" t="str">
            <v>0123 Overeenstemming Loonheffingsnummer/aansluitnummer</v>
          </cell>
          <cell r="AF2836" t="str">
            <v>201611</v>
          </cell>
          <cell r="AG2836" t="str">
            <v>Q4 2016</v>
          </cell>
          <cell r="AH2836">
            <v>1</v>
          </cell>
          <cell r="AJ2836" t="str">
            <v/>
          </cell>
          <cell r="AK2836">
            <v>1</v>
          </cell>
          <cell r="AM2836" t="str">
            <v>Rest team</v>
          </cell>
        </row>
        <row r="2837">
          <cell r="U2837" t="str">
            <v>0123 Overeenstemming Loonheffingsnummer/aansluitnummer</v>
          </cell>
          <cell r="AF2837" t="str">
            <v>201608</v>
          </cell>
          <cell r="AG2837" t="str">
            <v>Q3 2016</v>
          </cell>
          <cell r="AH2837">
            <v>1</v>
          </cell>
          <cell r="AJ2837" t="str">
            <v/>
          </cell>
          <cell r="AK2837">
            <v>1</v>
          </cell>
          <cell r="AM2837" t="str">
            <v>Rest team</v>
          </cell>
        </row>
        <row r="2838">
          <cell r="U2838" t="str">
            <v>0123 Overeenstemming Loonheffingsnummer/aansluitnummer</v>
          </cell>
          <cell r="AF2838" t="str">
            <v>201609</v>
          </cell>
          <cell r="AG2838" t="str">
            <v>Q3 2016</v>
          </cell>
          <cell r="AH2838">
            <v>1</v>
          </cell>
          <cell r="AJ2838" t="str">
            <v/>
          </cell>
          <cell r="AK2838">
            <v>1</v>
          </cell>
          <cell r="AM2838" t="str">
            <v>Rest team</v>
          </cell>
        </row>
        <row r="2839">
          <cell r="U2839" t="str">
            <v>0123 Overeenstemming Loonheffingsnummer/aansluitnummer</v>
          </cell>
          <cell r="AF2839" t="str">
            <v>201603</v>
          </cell>
          <cell r="AG2839" t="str">
            <v>Q1 2016</v>
          </cell>
          <cell r="AH2839">
            <v>1</v>
          </cell>
          <cell r="AJ2839" t="str">
            <v/>
          </cell>
          <cell r="AK2839">
            <v>1</v>
          </cell>
          <cell r="AM2839" t="str">
            <v>Rest team</v>
          </cell>
        </row>
        <row r="2840">
          <cell r="U2840" t="str">
            <v>0123 Overeenstemming Loonheffingsnummer/aansluitnummer</v>
          </cell>
          <cell r="AF2840" t="str">
            <v>201605</v>
          </cell>
          <cell r="AG2840" t="str">
            <v>Q2 2016</v>
          </cell>
          <cell r="AH2840">
            <v>1</v>
          </cell>
          <cell r="AJ2840" t="str">
            <v/>
          </cell>
          <cell r="AK2840">
            <v>1</v>
          </cell>
          <cell r="AM2840" t="str">
            <v>Rest team</v>
          </cell>
        </row>
        <row r="2841">
          <cell r="U2841" t="str">
            <v>0123 Overeenstemming Loonheffingsnummer/aansluitnummer</v>
          </cell>
          <cell r="AF2841" t="str">
            <v>201602</v>
          </cell>
          <cell r="AG2841" t="str">
            <v>Q1 2016</v>
          </cell>
          <cell r="AH2841">
            <v>1</v>
          </cell>
          <cell r="AJ2841" t="str">
            <v/>
          </cell>
          <cell r="AK2841">
            <v>1</v>
          </cell>
          <cell r="AM2841" t="str">
            <v>Rest team</v>
          </cell>
        </row>
        <row r="2842">
          <cell r="U2842" t="str">
            <v>0123 Overeenstemming Loonheffingsnummer/aansluitnummer</v>
          </cell>
          <cell r="AF2842" t="str">
            <v>201602</v>
          </cell>
          <cell r="AG2842" t="str">
            <v>Q1 2016</v>
          </cell>
          <cell r="AH2842">
            <v>1</v>
          </cell>
          <cell r="AJ2842" t="str">
            <v/>
          </cell>
          <cell r="AK2842">
            <v>1</v>
          </cell>
          <cell r="AM2842" t="str">
            <v>Rest team</v>
          </cell>
        </row>
        <row r="2843">
          <cell r="U2843" t="str">
            <v>0123 Overeenstemming Loonheffingsnummer/aansluitnummer</v>
          </cell>
          <cell r="AF2843" t="str">
            <v>201603</v>
          </cell>
          <cell r="AG2843" t="str">
            <v>Q1 2016</v>
          </cell>
          <cell r="AH2843">
            <v>1</v>
          </cell>
          <cell r="AJ2843" t="str">
            <v/>
          </cell>
          <cell r="AK2843">
            <v>1</v>
          </cell>
          <cell r="AM2843" t="str">
            <v>Rest team</v>
          </cell>
        </row>
        <row r="2844">
          <cell r="U2844" t="str">
            <v>0123 Overeenstemming Loonheffingsnummer/aansluitnummer</v>
          </cell>
          <cell r="AF2844" t="str">
            <v>201611</v>
          </cell>
          <cell r="AG2844" t="str">
            <v>Q4 2016</v>
          </cell>
          <cell r="AH2844">
            <v>1</v>
          </cell>
          <cell r="AJ2844" t="str">
            <v/>
          </cell>
          <cell r="AK2844">
            <v>1</v>
          </cell>
          <cell r="AM2844" t="str">
            <v>Rest team</v>
          </cell>
        </row>
        <row r="2845">
          <cell r="U2845" t="str">
            <v>0123 Overeenstemming Loonheffingsnummer/aansluitnummer</v>
          </cell>
          <cell r="AF2845" t="str">
            <v>201609</v>
          </cell>
          <cell r="AG2845" t="str">
            <v>Q3 2016</v>
          </cell>
          <cell r="AH2845">
            <v>1</v>
          </cell>
          <cell r="AJ2845" t="str">
            <v/>
          </cell>
          <cell r="AK2845">
            <v>1</v>
          </cell>
          <cell r="AM2845" t="str">
            <v>Rest team</v>
          </cell>
        </row>
        <row r="2846">
          <cell r="U2846" t="str">
            <v>0123 Overeenstemming Loonheffingsnummer/aansluitnummer</v>
          </cell>
          <cell r="AF2846" t="str">
            <v>201602</v>
          </cell>
          <cell r="AG2846" t="str">
            <v>Q1 2016</v>
          </cell>
          <cell r="AH2846">
            <v>1</v>
          </cell>
          <cell r="AJ2846" t="str">
            <v/>
          </cell>
          <cell r="AK2846">
            <v>1</v>
          </cell>
          <cell r="AM2846" t="str">
            <v>Rest team</v>
          </cell>
        </row>
        <row r="2847">
          <cell r="U2847" t="str">
            <v>0123 Overeenstemming Loonheffingsnummer/aansluitnummer</v>
          </cell>
          <cell r="AF2847" t="str">
            <v>201611</v>
          </cell>
          <cell r="AG2847" t="str">
            <v>Q4 2016</v>
          </cell>
          <cell r="AH2847">
            <v>1</v>
          </cell>
          <cell r="AJ2847" t="str">
            <v/>
          </cell>
          <cell r="AK2847">
            <v>1</v>
          </cell>
          <cell r="AM2847" t="str">
            <v>Rest team</v>
          </cell>
        </row>
        <row r="2848">
          <cell r="U2848" t="str">
            <v>0123 Overeenstemming Loonheffingsnummer/aansluitnummer</v>
          </cell>
          <cell r="AF2848" t="str">
            <v>201701</v>
          </cell>
          <cell r="AG2848" t="str">
            <v>Q1 2017</v>
          </cell>
          <cell r="AH2848">
            <v>1</v>
          </cell>
          <cell r="AJ2848" t="str">
            <v/>
          </cell>
          <cell r="AK2848">
            <v>1</v>
          </cell>
          <cell r="AM2848" t="str">
            <v>Rest team</v>
          </cell>
        </row>
        <row r="2849">
          <cell r="U2849" t="str">
            <v>0123 Overeenstemming Loonheffingsnummer/aansluitnummer</v>
          </cell>
          <cell r="AF2849" t="str">
            <v>201607</v>
          </cell>
          <cell r="AG2849" t="str">
            <v>Q3 2016</v>
          </cell>
          <cell r="AH2849">
            <v>1</v>
          </cell>
          <cell r="AJ2849" t="str">
            <v/>
          </cell>
          <cell r="AK2849">
            <v>1</v>
          </cell>
          <cell r="AM2849" t="str">
            <v>Rest team</v>
          </cell>
        </row>
        <row r="2850">
          <cell r="U2850" t="str">
            <v>0123 Overeenstemming Loonheffingsnummer/aansluitnummer</v>
          </cell>
          <cell r="AF2850" t="str">
            <v>201603</v>
          </cell>
          <cell r="AG2850" t="str">
            <v>Q1 2016</v>
          </cell>
          <cell r="AH2850">
            <v>1</v>
          </cell>
          <cell r="AJ2850" t="str">
            <v/>
          </cell>
          <cell r="AK2850">
            <v>1</v>
          </cell>
          <cell r="AM2850" t="str">
            <v>Rest team</v>
          </cell>
        </row>
        <row r="2851">
          <cell r="U2851" t="str">
            <v>0123 Overeenstemming Loonheffingsnummer/aansluitnummer</v>
          </cell>
          <cell r="AF2851" t="str">
            <v>201605</v>
          </cell>
          <cell r="AG2851" t="str">
            <v>Q2 2016</v>
          </cell>
          <cell r="AH2851">
            <v>1</v>
          </cell>
          <cell r="AJ2851" t="str">
            <v/>
          </cell>
          <cell r="AK2851">
            <v>1</v>
          </cell>
          <cell r="AM2851" t="str">
            <v>Rest team</v>
          </cell>
        </row>
        <row r="2852">
          <cell r="U2852" t="str">
            <v>0123 Overeenstemming Loonheffingsnummer/aansluitnummer</v>
          </cell>
          <cell r="AF2852" t="str">
            <v>201611</v>
          </cell>
          <cell r="AG2852" t="str">
            <v>Q4 2016</v>
          </cell>
          <cell r="AH2852">
            <v>1</v>
          </cell>
          <cell r="AJ2852" t="str">
            <v/>
          </cell>
          <cell r="AK2852">
            <v>1</v>
          </cell>
          <cell r="AM2852" t="str">
            <v>Rest team</v>
          </cell>
        </row>
        <row r="2853">
          <cell r="U2853" t="str">
            <v>0123 Overeenstemming Loonheffingsnummer/aansluitnummer</v>
          </cell>
          <cell r="AF2853" t="str">
            <v>201601</v>
          </cell>
          <cell r="AG2853" t="str">
            <v>Q1 2016</v>
          </cell>
          <cell r="AH2853">
            <v>1</v>
          </cell>
          <cell r="AJ2853" t="str">
            <v/>
          </cell>
          <cell r="AK2853">
            <v>1</v>
          </cell>
          <cell r="AM2853" t="str">
            <v>Rest team</v>
          </cell>
        </row>
        <row r="2854">
          <cell r="U2854" t="str">
            <v>0123 Overeenstemming Loonheffingsnummer/aansluitnummer</v>
          </cell>
          <cell r="AF2854" t="str">
            <v>201608</v>
          </cell>
          <cell r="AG2854" t="str">
            <v>Q3 2016</v>
          </cell>
          <cell r="AH2854">
            <v>1</v>
          </cell>
          <cell r="AJ2854" t="str">
            <v/>
          </cell>
          <cell r="AK2854">
            <v>1</v>
          </cell>
          <cell r="AM2854" t="str">
            <v>Rest team</v>
          </cell>
        </row>
        <row r="2855">
          <cell r="U2855" t="str">
            <v>0123 Overeenstemming Loonheffingsnummer/aansluitnummer</v>
          </cell>
          <cell r="AF2855" t="str">
            <v>201601</v>
          </cell>
          <cell r="AG2855" t="str">
            <v>Q1 2016</v>
          </cell>
          <cell r="AH2855">
            <v>1</v>
          </cell>
          <cell r="AJ2855" t="str">
            <v/>
          </cell>
          <cell r="AK2855">
            <v>1</v>
          </cell>
          <cell r="AM2855" t="str">
            <v>Rest team</v>
          </cell>
        </row>
        <row r="2856">
          <cell r="U2856" t="str">
            <v>0123 Overeenstemming Loonheffingsnummer/aansluitnummer</v>
          </cell>
          <cell r="AF2856" t="str">
            <v>201602</v>
          </cell>
          <cell r="AG2856" t="str">
            <v>Q1 2016</v>
          </cell>
          <cell r="AH2856">
            <v>1</v>
          </cell>
          <cell r="AJ2856" t="str">
            <v/>
          </cell>
          <cell r="AK2856">
            <v>1</v>
          </cell>
          <cell r="AM2856" t="str">
            <v>Rest team</v>
          </cell>
        </row>
        <row r="2857">
          <cell r="U2857" t="str">
            <v>0123 Overeenstemming Loonheffingsnummer/aansluitnummer</v>
          </cell>
          <cell r="AF2857" t="str">
            <v>201702</v>
          </cell>
          <cell r="AG2857" t="str">
            <v>Q1 2017</v>
          </cell>
          <cell r="AH2857">
            <v>1</v>
          </cell>
          <cell r="AJ2857" t="str">
            <v/>
          </cell>
          <cell r="AK2857">
            <v>1</v>
          </cell>
          <cell r="AM2857" t="str">
            <v>Rest team</v>
          </cell>
        </row>
        <row r="2858">
          <cell r="U2858" t="str">
            <v>0123 Overeenstemming Loonheffingsnummer/aansluitnummer</v>
          </cell>
          <cell r="AF2858" t="str">
            <v>201607</v>
          </cell>
          <cell r="AG2858" t="str">
            <v>Q3 2016</v>
          </cell>
          <cell r="AH2858">
            <v>1</v>
          </cell>
          <cell r="AJ2858" t="str">
            <v/>
          </cell>
          <cell r="AK2858">
            <v>1</v>
          </cell>
          <cell r="AM2858" t="str">
            <v>Rest team</v>
          </cell>
        </row>
        <row r="2859">
          <cell r="U2859" t="str">
            <v>0123 Overeenstemming Loonheffingsnummer/aansluitnummer</v>
          </cell>
          <cell r="AF2859" t="str">
            <v>201605</v>
          </cell>
          <cell r="AG2859" t="str">
            <v>Q2 2016</v>
          </cell>
          <cell r="AH2859">
            <v>1</v>
          </cell>
          <cell r="AJ2859" t="str">
            <v/>
          </cell>
          <cell r="AK2859">
            <v>1</v>
          </cell>
          <cell r="AM2859" t="str">
            <v>Rest team</v>
          </cell>
        </row>
        <row r="2860">
          <cell r="U2860" t="str">
            <v>0123 Overeenstemming Loonheffingsnummer/aansluitnummer</v>
          </cell>
          <cell r="AF2860" t="str">
            <v>201608</v>
          </cell>
          <cell r="AG2860" t="str">
            <v>Q3 2016</v>
          </cell>
          <cell r="AH2860">
            <v>1</v>
          </cell>
          <cell r="AJ2860" t="str">
            <v/>
          </cell>
          <cell r="AK2860">
            <v>1</v>
          </cell>
          <cell r="AM2860" t="str">
            <v>Rest team</v>
          </cell>
        </row>
        <row r="2861">
          <cell r="U2861" t="str">
            <v>0123 Overeenstemming Loonheffingsnummer/aansluitnummer</v>
          </cell>
          <cell r="AF2861" t="str">
            <v>201606</v>
          </cell>
          <cell r="AG2861" t="str">
            <v>Q2 2016</v>
          </cell>
          <cell r="AH2861">
            <v>1</v>
          </cell>
          <cell r="AJ2861" t="str">
            <v/>
          </cell>
          <cell r="AK2861">
            <v>1</v>
          </cell>
          <cell r="AM2861" t="str">
            <v>Rest team</v>
          </cell>
        </row>
        <row r="2862">
          <cell r="U2862" t="str">
            <v>0123 Overeenstemming Loonheffingsnummer/aansluitnummer</v>
          </cell>
          <cell r="AF2862" t="str">
            <v>201601</v>
          </cell>
          <cell r="AG2862" t="str">
            <v>Q1 2016</v>
          </cell>
          <cell r="AH2862">
            <v>1</v>
          </cell>
          <cell r="AJ2862" t="str">
            <v/>
          </cell>
          <cell r="AK2862">
            <v>1</v>
          </cell>
          <cell r="AM2862" t="str">
            <v>Rest team</v>
          </cell>
        </row>
        <row r="2863">
          <cell r="U2863" t="str">
            <v>0123 Overeenstemming Loonheffingsnummer/aansluitnummer</v>
          </cell>
          <cell r="AF2863" t="str">
            <v>201701</v>
          </cell>
          <cell r="AG2863" t="str">
            <v>Q1 2017</v>
          </cell>
          <cell r="AH2863">
            <v>1</v>
          </cell>
          <cell r="AJ2863" t="str">
            <v/>
          </cell>
          <cell r="AK2863">
            <v>1</v>
          </cell>
          <cell r="AM2863" t="str">
            <v>Rest team</v>
          </cell>
        </row>
        <row r="2864">
          <cell r="U2864" t="str">
            <v>0123 Overeenstemming Loonheffingsnummer/aansluitnummer</v>
          </cell>
          <cell r="AF2864" t="str">
            <v>201611</v>
          </cell>
          <cell r="AG2864" t="str">
            <v>Q4 2016</v>
          </cell>
          <cell r="AH2864">
            <v>1</v>
          </cell>
          <cell r="AJ2864" t="str">
            <v/>
          </cell>
          <cell r="AK2864">
            <v>1</v>
          </cell>
          <cell r="AM2864" t="str">
            <v>Rest team</v>
          </cell>
        </row>
        <row r="2865">
          <cell r="U2865" t="str">
            <v>0123 Overeenstemming Loonheffingsnummer/aansluitnummer</v>
          </cell>
          <cell r="AF2865" t="str">
            <v>201611</v>
          </cell>
          <cell r="AG2865" t="str">
            <v>Q4 2016</v>
          </cell>
          <cell r="AH2865">
            <v>1</v>
          </cell>
          <cell r="AJ2865" t="str">
            <v/>
          </cell>
          <cell r="AK2865">
            <v>1</v>
          </cell>
          <cell r="AM2865" t="str">
            <v>Rest team</v>
          </cell>
        </row>
        <row r="2866">
          <cell r="U2866" t="str">
            <v>0123 Overeenstemming Loonheffingsnummer/aansluitnummer</v>
          </cell>
          <cell r="AF2866" t="str">
            <v>201601</v>
          </cell>
          <cell r="AG2866" t="str">
            <v>Q1 2016</v>
          </cell>
          <cell r="AH2866">
            <v>1</v>
          </cell>
          <cell r="AJ2866" t="str">
            <v/>
          </cell>
          <cell r="AK2866">
            <v>1</v>
          </cell>
          <cell r="AM2866" t="str">
            <v>Rest team</v>
          </cell>
        </row>
        <row r="2867">
          <cell r="U2867" t="str">
            <v>0123 Overeenstemming Loonheffingsnummer/aansluitnummer</v>
          </cell>
          <cell r="AF2867" t="str">
            <v>201611</v>
          </cell>
          <cell r="AG2867" t="str">
            <v>Q4 2016</v>
          </cell>
          <cell r="AH2867">
            <v>1</v>
          </cell>
          <cell r="AJ2867" t="str">
            <v/>
          </cell>
          <cell r="AK2867">
            <v>1</v>
          </cell>
          <cell r="AM2867" t="str">
            <v>Rest team</v>
          </cell>
        </row>
        <row r="2868">
          <cell r="U2868" t="str">
            <v>0123 Overeenstemming Loonheffingsnummer/aansluitnummer</v>
          </cell>
          <cell r="AF2868" t="str">
            <v>201602</v>
          </cell>
          <cell r="AG2868" t="str">
            <v>Q1 2016</v>
          </cell>
          <cell r="AH2868">
            <v>1</v>
          </cell>
          <cell r="AJ2868" t="str">
            <v/>
          </cell>
          <cell r="AK2868">
            <v>1</v>
          </cell>
          <cell r="AM2868" t="str">
            <v>Rest team</v>
          </cell>
        </row>
        <row r="2869">
          <cell r="U2869" t="str">
            <v>0123 Overeenstemming Loonheffingsnummer/aansluitnummer</v>
          </cell>
          <cell r="AF2869" t="str">
            <v>201602</v>
          </cell>
          <cell r="AG2869" t="str">
            <v>Q1 2016</v>
          </cell>
          <cell r="AH2869">
            <v>1</v>
          </cell>
          <cell r="AJ2869" t="str">
            <v/>
          </cell>
          <cell r="AK2869">
            <v>1</v>
          </cell>
          <cell r="AM2869" t="str">
            <v>Rest team</v>
          </cell>
        </row>
        <row r="2870">
          <cell r="U2870" t="str">
            <v>0123 Overeenstemming Loonheffingsnummer/aansluitnummer</v>
          </cell>
          <cell r="AF2870" t="str">
            <v>201607</v>
          </cell>
          <cell r="AG2870" t="str">
            <v>Q3 2016</v>
          </cell>
          <cell r="AH2870">
            <v>1</v>
          </cell>
          <cell r="AJ2870" t="str">
            <v/>
          </cell>
          <cell r="AK2870">
            <v>1</v>
          </cell>
          <cell r="AM2870" t="str">
            <v>Rest team</v>
          </cell>
        </row>
        <row r="2871">
          <cell r="U2871" t="str">
            <v>0123 Overeenstemming Loonheffingsnummer/aansluitnummer</v>
          </cell>
          <cell r="AF2871" t="str">
            <v>201609</v>
          </cell>
          <cell r="AG2871" t="str">
            <v>Q3 2016</v>
          </cell>
          <cell r="AH2871">
            <v>1</v>
          </cell>
          <cell r="AJ2871" t="str">
            <v/>
          </cell>
          <cell r="AK2871">
            <v>1</v>
          </cell>
          <cell r="AM2871" t="str">
            <v>Rest team</v>
          </cell>
        </row>
        <row r="2872">
          <cell r="U2872" t="str">
            <v>0123 Overeenstemming Loonheffingsnummer/aansluitnummer</v>
          </cell>
          <cell r="AF2872" t="str">
            <v>201607</v>
          </cell>
          <cell r="AG2872" t="str">
            <v>Q3 2016</v>
          </cell>
          <cell r="AH2872">
            <v>1</v>
          </cell>
          <cell r="AJ2872" t="str">
            <v/>
          </cell>
          <cell r="AK2872">
            <v>1</v>
          </cell>
          <cell r="AM2872" t="str">
            <v>Rest team</v>
          </cell>
        </row>
        <row r="2873">
          <cell r="U2873" t="str">
            <v>0123 Overeenstemming Loonheffingsnummer/aansluitnummer</v>
          </cell>
          <cell r="AF2873" t="str">
            <v>201702</v>
          </cell>
          <cell r="AG2873" t="str">
            <v>Q1 2017</v>
          </cell>
          <cell r="AH2873">
            <v>1</v>
          </cell>
          <cell r="AJ2873" t="str">
            <v/>
          </cell>
          <cell r="AK2873">
            <v>1</v>
          </cell>
          <cell r="AM2873" t="str">
            <v>Rest team</v>
          </cell>
        </row>
        <row r="2874">
          <cell r="U2874" t="str">
            <v>0123 Overeenstemming Loonheffingsnummer/aansluitnummer</v>
          </cell>
          <cell r="AF2874" t="str">
            <v>201605</v>
          </cell>
          <cell r="AG2874" t="str">
            <v>Q2 2016</v>
          </cell>
          <cell r="AH2874">
            <v>1</v>
          </cell>
          <cell r="AJ2874" t="str">
            <v/>
          </cell>
          <cell r="AK2874">
            <v>1</v>
          </cell>
          <cell r="AM2874" t="str">
            <v>Rest team</v>
          </cell>
        </row>
        <row r="2875">
          <cell r="U2875" t="str">
            <v>0123 Overeenstemming Loonheffingsnummer/aansluitnummer</v>
          </cell>
          <cell r="AF2875" t="str">
            <v>201607</v>
          </cell>
          <cell r="AG2875" t="str">
            <v>Q3 2016</v>
          </cell>
          <cell r="AH2875" t="str">
            <v/>
          </cell>
          <cell r="AJ2875">
            <v>1</v>
          </cell>
          <cell r="AK2875">
            <v>1</v>
          </cell>
          <cell r="AM2875" t="str">
            <v>Rest team</v>
          </cell>
        </row>
        <row r="2876">
          <cell r="U2876" t="str">
            <v>0123 Overeenstemming Loonheffingsnummer/aansluitnummer</v>
          </cell>
          <cell r="AF2876" t="str">
            <v>201701</v>
          </cell>
          <cell r="AG2876" t="str">
            <v>Q1 2017</v>
          </cell>
          <cell r="AH2876">
            <v>1</v>
          </cell>
          <cell r="AJ2876" t="str">
            <v/>
          </cell>
          <cell r="AK2876">
            <v>1</v>
          </cell>
          <cell r="AM2876" t="str">
            <v>Rest team</v>
          </cell>
        </row>
        <row r="2877">
          <cell r="U2877" t="str">
            <v>0123 Overeenstemming Loonheffingsnummer/aansluitnummer</v>
          </cell>
          <cell r="AF2877" t="str">
            <v>201606</v>
          </cell>
          <cell r="AG2877" t="str">
            <v>Q2 2016</v>
          </cell>
          <cell r="AH2877">
            <v>1</v>
          </cell>
          <cell r="AJ2877" t="str">
            <v/>
          </cell>
          <cell r="AK2877">
            <v>1</v>
          </cell>
          <cell r="AM2877" t="str">
            <v>Rest team</v>
          </cell>
        </row>
        <row r="2878">
          <cell r="U2878" t="str">
            <v>0123 Overeenstemming Loonheffingsnummer/aansluitnummer</v>
          </cell>
          <cell r="AF2878" t="str">
            <v>201602</v>
          </cell>
          <cell r="AG2878" t="str">
            <v>Q1 2016</v>
          </cell>
          <cell r="AH2878">
            <v>1</v>
          </cell>
          <cell r="AJ2878" t="str">
            <v/>
          </cell>
          <cell r="AK2878">
            <v>1</v>
          </cell>
          <cell r="AM2878" t="str">
            <v>Rest team</v>
          </cell>
        </row>
        <row r="2879">
          <cell r="U2879" t="str">
            <v>0123 Overeenstemming Loonheffingsnummer/aansluitnummer</v>
          </cell>
          <cell r="AF2879" t="str">
            <v>201603</v>
          </cell>
          <cell r="AG2879" t="str">
            <v>Q1 2016</v>
          </cell>
          <cell r="AH2879">
            <v>1</v>
          </cell>
          <cell r="AJ2879" t="str">
            <v/>
          </cell>
          <cell r="AK2879">
            <v>1</v>
          </cell>
          <cell r="AM2879" t="str">
            <v>Rest team</v>
          </cell>
        </row>
        <row r="2880">
          <cell r="U2880" t="str">
            <v>0123 Overeenstemming Loonheffingsnummer/aansluitnummer</v>
          </cell>
          <cell r="AF2880" t="str">
            <v>201611</v>
          </cell>
          <cell r="AG2880" t="str">
            <v>Q4 2016</v>
          </cell>
          <cell r="AH2880">
            <v>1</v>
          </cell>
          <cell r="AJ2880" t="str">
            <v/>
          </cell>
          <cell r="AK2880">
            <v>1</v>
          </cell>
          <cell r="AM2880" t="str">
            <v>Rest team</v>
          </cell>
        </row>
        <row r="2881">
          <cell r="U2881" t="str">
            <v>0123 Overeenstemming Loonheffingsnummer/aansluitnummer</v>
          </cell>
          <cell r="AF2881" t="str">
            <v>201701</v>
          </cell>
          <cell r="AG2881" t="str">
            <v>Q1 2017</v>
          </cell>
          <cell r="AH2881">
            <v>1</v>
          </cell>
          <cell r="AJ2881" t="str">
            <v/>
          </cell>
          <cell r="AK2881">
            <v>1</v>
          </cell>
          <cell r="AM2881" t="str">
            <v>Rest team</v>
          </cell>
        </row>
        <row r="2882">
          <cell r="U2882" t="str">
            <v>0123 Overeenstemming Loonheffingsnummer/aansluitnummer</v>
          </cell>
          <cell r="AF2882" t="str">
            <v>201606</v>
          </cell>
          <cell r="AG2882" t="str">
            <v>Q2 2016</v>
          </cell>
          <cell r="AH2882">
            <v>1</v>
          </cell>
          <cell r="AJ2882" t="str">
            <v/>
          </cell>
          <cell r="AK2882">
            <v>1</v>
          </cell>
          <cell r="AM2882" t="str">
            <v>Rest team</v>
          </cell>
        </row>
        <row r="2883">
          <cell r="U2883" t="str">
            <v>0123 Overeenstemming Loonheffingsnummer/aansluitnummer</v>
          </cell>
          <cell r="AF2883" t="str">
            <v>201601</v>
          </cell>
          <cell r="AG2883" t="str">
            <v>Q1 2016</v>
          </cell>
          <cell r="AH2883">
            <v>1</v>
          </cell>
          <cell r="AJ2883" t="str">
            <v/>
          </cell>
          <cell r="AK2883">
            <v>1</v>
          </cell>
          <cell r="AM2883" t="str">
            <v>Rest team</v>
          </cell>
        </row>
        <row r="2884">
          <cell r="U2884" t="str">
            <v>0123 Overeenstemming Loonheffingsnummer/aansluitnummer</v>
          </cell>
          <cell r="AF2884" t="str">
            <v>201702</v>
          </cell>
          <cell r="AG2884" t="str">
            <v>Q1 2017</v>
          </cell>
          <cell r="AH2884">
            <v>1</v>
          </cell>
          <cell r="AJ2884" t="str">
            <v/>
          </cell>
          <cell r="AK2884">
            <v>1</v>
          </cell>
          <cell r="AM2884" t="str">
            <v>Rest team</v>
          </cell>
        </row>
        <row r="2885">
          <cell r="U2885" t="str">
            <v>0123 Overeenstemming Loonheffingsnummer/aansluitnummer</v>
          </cell>
          <cell r="AF2885" t="str">
            <v>201609</v>
          </cell>
          <cell r="AG2885" t="str">
            <v>Q3 2016</v>
          </cell>
          <cell r="AH2885">
            <v>1</v>
          </cell>
          <cell r="AJ2885" t="str">
            <v/>
          </cell>
          <cell r="AK2885">
            <v>1</v>
          </cell>
          <cell r="AM2885" t="str">
            <v>Rest team</v>
          </cell>
        </row>
        <row r="2886">
          <cell r="U2886" t="str">
            <v>0123 Overeenstemming Loonheffingsnummer/aansluitnummer</v>
          </cell>
          <cell r="AF2886" t="str">
            <v>201611</v>
          </cell>
          <cell r="AG2886" t="str">
            <v>Q4 2016</v>
          </cell>
          <cell r="AH2886">
            <v>1</v>
          </cell>
          <cell r="AJ2886" t="str">
            <v/>
          </cell>
          <cell r="AK2886">
            <v>1</v>
          </cell>
          <cell r="AM2886" t="str">
            <v>Rest team</v>
          </cell>
        </row>
        <row r="2887">
          <cell r="U2887" t="str">
            <v>0123 Overeenstemming Loonheffingsnummer/aansluitnummer</v>
          </cell>
          <cell r="AF2887" t="str">
            <v>201701</v>
          </cell>
          <cell r="AG2887" t="str">
            <v>Q1 2017</v>
          </cell>
          <cell r="AH2887">
            <v>1</v>
          </cell>
          <cell r="AJ2887" t="str">
            <v/>
          </cell>
          <cell r="AK2887">
            <v>1</v>
          </cell>
          <cell r="AM2887" t="str">
            <v>Rest team</v>
          </cell>
        </row>
        <row r="2888">
          <cell r="U2888" t="str">
            <v>0123 Overeenstemming Loonheffingsnummer/aansluitnummer</v>
          </cell>
          <cell r="AF2888" t="str">
            <v>201609</v>
          </cell>
          <cell r="AG2888" t="str">
            <v>Q3 2016</v>
          </cell>
          <cell r="AH2888">
            <v>1</v>
          </cell>
          <cell r="AJ2888" t="str">
            <v/>
          </cell>
          <cell r="AK2888">
            <v>1</v>
          </cell>
          <cell r="AM2888" t="str">
            <v>Rest team</v>
          </cell>
        </row>
        <row r="2889">
          <cell r="U2889" t="str">
            <v>0201 Verzekeringsplicht</v>
          </cell>
          <cell r="AF2889" t="str">
            <v>201611</v>
          </cell>
          <cell r="AG2889" t="str">
            <v>Q4 2016</v>
          </cell>
          <cell r="AH2889">
            <v>1</v>
          </cell>
          <cell r="AJ2889" t="str">
            <v/>
          </cell>
          <cell r="AK2889">
            <v>1</v>
          </cell>
          <cell r="AM2889" t="str">
            <v>Rest team</v>
          </cell>
        </row>
        <row r="2890">
          <cell r="U2890" t="str">
            <v>0201 Verzekeringsplicht</v>
          </cell>
          <cell r="AF2890" t="str">
            <v>201605</v>
          </cell>
          <cell r="AG2890" t="str">
            <v>Q2 2016</v>
          </cell>
          <cell r="AH2890">
            <v>1</v>
          </cell>
          <cell r="AJ2890" t="str">
            <v/>
          </cell>
          <cell r="AK2890">
            <v>1</v>
          </cell>
          <cell r="AM2890" t="str">
            <v>Rest team</v>
          </cell>
        </row>
        <row r="2891">
          <cell r="U2891" t="str">
            <v>0201 Verzekeringsplicht</v>
          </cell>
          <cell r="AF2891" t="str">
            <v>201611</v>
          </cell>
          <cell r="AG2891" t="str">
            <v>Q4 2016</v>
          </cell>
          <cell r="AH2891">
            <v>1</v>
          </cell>
          <cell r="AJ2891" t="str">
            <v/>
          </cell>
          <cell r="AK2891">
            <v>1</v>
          </cell>
          <cell r="AM2891" t="str">
            <v>Rest team</v>
          </cell>
        </row>
        <row r="2892">
          <cell r="U2892" t="str">
            <v>0201 Verzekeringsplicht</v>
          </cell>
          <cell r="AF2892" t="str">
            <v>201602</v>
          </cell>
          <cell r="AG2892" t="str">
            <v>Q1 2016</v>
          </cell>
          <cell r="AH2892" t="str">
            <v/>
          </cell>
          <cell r="AJ2892">
            <v>1</v>
          </cell>
          <cell r="AK2892">
            <v>1</v>
          </cell>
          <cell r="AM2892" t="str">
            <v>Rest team</v>
          </cell>
        </row>
        <row r="2893">
          <cell r="U2893" t="str">
            <v>0201 Verzekeringsplicht</v>
          </cell>
          <cell r="AF2893" t="str">
            <v>201607</v>
          </cell>
          <cell r="AG2893" t="str">
            <v>Q3 2016</v>
          </cell>
          <cell r="AH2893">
            <v>1</v>
          </cell>
          <cell r="AJ2893" t="str">
            <v/>
          </cell>
          <cell r="AK2893">
            <v>1</v>
          </cell>
          <cell r="AM2893" t="str">
            <v>Rest team</v>
          </cell>
        </row>
        <row r="2894">
          <cell r="U2894" t="str">
            <v>0201 Verzekeringsplicht</v>
          </cell>
          <cell r="AF2894" t="str">
            <v>201609</v>
          </cell>
          <cell r="AG2894" t="str">
            <v>Q3 2016</v>
          </cell>
          <cell r="AH2894">
            <v>1</v>
          </cell>
          <cell r="AJ2894" t="str">
            <v/>
          </cell>
          <cell r="AK2894">
            <v>1</v>
          </cell>
          <cell r="AM2894" t="str">
            <v>Rest team</v>
          </cell>
        </row>
        <row r="2895">
          <cell r="U2895" t="str">
            <v>0201 Verzekeringsplicht</v>
          </cell>
          <cell r="AF2895" t="str">
            <v>201602</v>
          </cell>
          <cell r="AG2895" t="str">
            <v>Q1 2016</v>
          </cell>
          <cell r="AH2895" t="str">
            <v/>
          </cell>
          <cell r="AJ2895" t="str">
            <v/>
          </cell>
          <cell r="AK2895">
            <v>1</v>
          </cell>
          <cell r="AM2895" t="str">
            <v>Rest team</v>
          </cell>
        </row>
        <row r="2896">
          <cell r="U2896" t="str">
            <v>0201 Verzekeringsplicht</v>
          </cell>
          <cell r="AF2896" t="str">
            <v>201601</v>
          </cell>
          <cell r="AG2896" t="str">
            <v>Q1 2016</v>
          </cell>
          <cell r="AH2896">
            <v>1</v>
          </cell>
          <cell r="AJ2896" t="str">
            <v/>
          </cell>
          <cell r="AK2896">
            <v>1</v>
          </cell>
          <cell r="AM2896" t="str">
            <v>Rest team</v>
          </cell>
        </row>
        <row r="2897">
          <cell r="U2897" t="str">
            <v>0201 Verzekeringsplicht</v>
          </cell>
          <cell r="AF2897" t="str">
            <v>201603</v>
          </cell>
          <cell r="AG2897" t="str">
            <v>Q1 2016</v>
          </cell>
          <cell r="AH2897">
            <v>1</v>
          </cell>
          <cell r="AJ2897" t="str">
            <v/>
          </cell>
          <cell r="AK2897">
            <v>1</v>
          </cell>
          <cell r="AM2897" t="str">
            <v>Rest team</v>
          </cell>
        </row>
        <row r="2898">
          <cell r="U2898" t="str">
            <v>0201 Verzekeringsplicht</v>
          </cell>
          <cell r="AF2898" t="str">
            <v>201602</v>
          </cell>
          <cell r="AG2898" t="str">
            <v>Q1 2016</v>
          </cell>
          <cell r="AH2898">
            <v>1</v>
          </cell>
          <cell r="AJ2898" t="str">
            <v/>
          </cell>
          <cell r="AK2898">
            <v>1</v>
          </cell>
          <cell r="AM2898" t="str">
            <v>Rest team</v>
          </cell>
        </row>
        <row r="2899">
          <cell r="U2899" t="str">
            <v>0201 Verzekeringsplicht</v>
          </cell>
          <cell r="AF2899" t="str">
            <v>201701</v>
          </cell>
          <cell r="AG2899" t="str">
            <v>Q1 2017</v>
          </cell>
          <cell r="AH2899">
            <v>1</v>
          </cell>
          <cell r="AJ2899" t="str">
            <v/>
          </cell>
          <cell r="AK2899">
            <v>1</v>
          </cell>
          <cell r="AM2899" t="str">
            <v>Rest team</v>
          </cell>
        </row>
        <row r="2900">
          <cell r="U2900" t="str">
            <v>0201 Verzekeringsplicht</v>
          </cell>
          <cell r="AF2900" t="str">
            <v>201609</v>
          </cell>
          <cell r="AG2900" t="str">
            <v>Q3 2016</v>
          </cell>
          <cell r="AH2900">
            <v>1</v>
          </cell>
          <cell r="AJ2900" t="str">
            <v/>
          </cell>
          <cell r="AK2900">
            <v>1</v>
          </cell>
          <cell r="AM2900" t="str">
            <v>Rest team</v>
          </cell>
        </row>
        <row r="2901">
          <cell r="U2901" t="str">
            <v>0201 Verzekeringsplicht</v>
          </cell>
          <cell r="AF2901" t="str">
            <v>201608</v>
          </cell>
          <cell r="AG2901" t="str">
            <v>Q3 2016</v>
          </cell>
          <cell r="AH2901">
            <v>1</v>
          </cell>
          <cell r="AJ2901" t="str">
            <v/>
          </cell>
          <cell r="AK2901">
            <v>1</v>
          </cell>
          <cell r="AM2901" t="str">
            <v>Rest team</v>
          </cell>
        </row>
        <row r="2902">
          <cell r="U2902" t="str">
            <v>0201 Verzekeringsplicht</v>
          </cell>
          <cell r="AF2902" t="str">
            <v>201602</v>
          </cell>
          <cell r="AG2902" t="str">
            <v>Q1 2016</v>
          </cell>
          <cell r="AH2902">
            <v>1</v>
          </cell>
          <cell r="AJ2902" t="str">
            <v/>
          </cell>
          <cell r="AK2902">
            <v>1</v>
          </cell>
          <cell r="AM2902" t="str">
            <v>Rest team</v>
          </cell>
        </row>
        <row r="2903">
          <cell r="U2903" t="str">
            <v>0201 Verzekeringsplicht</v>
          </cell>
          <cell r="AF2903" t="str">
            <v>201601</v>
          </cell>
          <cell r="AG2903" t="str">
            <v>Q1 2016</v>
          </cell>
          <cell r="AH2903">
            <v>1</v>
          </cell>
          <cell r="AJ2903" t="str">
            <v/>
          </cell>
          <cell r="AK2903">
            <v>1</v>
          </cell>
          <cell r="AM2903" t="str">
            <v>Rest team</v>
          </cell>
        </row>
        <row r="2904">
          <cell r="U2904" t="str">
            <v>0201 Verzekeringsplicht</v>
          </cell>
          <cell r="AF2904" t="str">
            <v>201603</v>
          </cell>
          <cell r="AG2904" t="str">
            <v>Q1 2016</v>
          </cell>
          <cell r="AH2904">
            <v>1</v>
          </cell>
          <cell r="AJ2904" t="str">
            <v/>
          </cell>
          <cell r="AK2904">
            <v>1</v>
          </cell>
          <cell r="AM2904" t="str">
            <v>Rest team</v>
          </cell>
        </row>
        <row r="2905">
          <cell r="U2905" t="str">
            <v>0201 Verzekeringsplicht</v>
          </cell>
          <cell r="AF2905" t="str">
            <v>201603</v>
          </cell>
          <cell r="AG2905" t="str">
            <v>Q1 2016</v>
          </cell>
          <cell r="AH2905">
            <v>1</v>
          </cell>
          <cell r="AJ2905" t="str">
            <v/>
          </cell>
          <cell r="AK2905">
            <v>1</v>
          </cell>
          <cell r="AM2905" t="str">
            <v>Rest team</v>
          </cell>
        </row>
        <row r="2906">
          <cell r="U2906" t="str">
            <v>0201 Verzekeringsplicht</v>
          </cell>
          <cell r="AF2906" t="str">
            <v>201605</v>
          </cell>
          <cell r="AG2906" t="str">
            <v>Q2 2016</v>
          </cell>
          <cell r="AH2906">
            <v>1</v>
          </cell>
          <cell r="AJ2906" t="str">
            <v/>
          </cell>
          <cell r="AK2906">
            <v>1</v>
          </cell>
          <cell r="AM2906" t="str">
            <v>Rest team</v>
          </cell>
        </row>
        <row r="2907">
          <cell r="U2907" t="str">
            <v>0201 Verzekeringsplicht</v>
          </cell>
          <cell r="AF2907" t="str">
            <v>201701</v>
          </cell>
          <cell r="AG2907" t="str">
            <v>Q1 2017</v>
          </cell>
          <cell r="AH2907">
            <v>1</v>
          </cell>
          <cell r="AJ2907" t="str">
            <v/>
          </cell>
          <cell r="AK2907">
            <v>1</v>
          </cell>
          <cell r="AM2907" t="str">
            <v>Rest team</v>
          </cell>
        </row>
        <row r="2908">
          <cell r="U2908" t="str">
            <v>0201 Verzekeringsplicht</v>
          </cell>
          <cell r="AF2908" t="str">
            <v>201608</v>
          </cell>
          <cell r="AG2908" t="str">
            <v>Q3 2016</v>
          </cell>
          <cell r="AH2908">
            <v>1</v>
          </cell>
          <cell r="AJ2908" t="str">
            <v/>
          </cell>
          <cell r="AK2908">
            <v>1</v>
          </cell>
          <cell r="AM2908" t="str">
            <v>Rest team</v>
          </cell>
        </row>
        <row r="2909">
          <cell r="U2909" t="str">
            <v>0201 Verzekeringsplicht</v>
          </cell>
          <cell r="AF2909" t="str">
            <v>201602</v>
          </cell>
          <cell r="AG2909" t="str">
            <v>Q1 2016</v>
          </cell>
          <cell r="AH2909">
            <v>1</v>
          </cell>
          <cell r="AJ2909" t="str">
            <v/>
          </cell>
          <cell r="AK2909">
            <v>1</v>
          </cell>
          <cell r="AM2909" t="str">
            <v>Rest team</v>
          </cell>
        </row>
        <row r="2910">
          <cell r="U2910" t="str">
            <v>0201 Verzekeringsplicht</v>
          </cell>
          <cell r="AF2910" t="str">
            <v>201611</v>
          </cell>
          <cell r="AG2910" t="str">
            <v>Q4 2016</v>
          </cell>
          <cell r="AH2910">
            <v>1</v>
          </cell>
          <cell r="AJ2910" t="str">
            <v/>
          </cell>
          <cell r="AK2910">
            <v>1</v>
          </cell>
          <cell r="AM2910" t="str">
            <v>Rest team</v>
          </cell>
        </row>
        <row r="2911">
          <cell r="U2911" t="str">
            <v>0201 Verzekeringsplicht</v>
          </cell>
          <cell r="AF2911" t="str">
            <v>201605</v>
          </cell>
          <cell r="AG2911" t="str">
            <v>Q2 2016</v>
          </cell>
          <cell r="AH2911">
            <v>1</v>
          </cell>
          <cell r="AJ2911" t="str">
            <v/>
          </cell>
          <cell r="AK2911">
            <v>1</v>
          </cell>
          <cell r="AM2911" t="str">
            <v>Rest team</v>
          </cell>
        </row>
        <row r="2912">
          <cell r="U2912" t="str">
            <v>0201 Verzekeringsplicht</v>
          </cell>
          <cell r="AF2912" t="str">
            <v>201611</v>
          </cell>
          <cell r="AG2912" t="str">
            <v>Q4 2016</v>
          </cell>
          <cell r="AH2912">
            <v>1</v>
          </cell>
          <cell r="AJ2912" t="str">
            <v/>
          </cell>
          <cell r="AK2912">
            <v>1</v>
          </cell>
          <cell r="AM2912" t="str">
            <v>Rest team</v>
          </cell>
        </row>
        <row r="2913">
          <cell r="U2913" t="str">
            <v>0201 Verzekeringsplicht</v>
          </cell>
          <cell r="AF2913" t="str">
            <v>201701</v>
          </cell>
          <cell r="AG2913" t="str">
            <v>Q1 2017</v>
          </cell>
          <cell r="AH2913">
            <v>1</v>
          </cell>
          <cell r="AJ2913" t="str">
            <v/>
          </cell>
          <cell r="AK2913">
            <v>1</v>
          </cell>
          <cell r="AM2913" t="str">
            <v>Rest team</v>
          </cell>
        </row>
        <row r="2914">
          <cell r="U2914" t="str">
            <v>0201 Verzekeringsplicht</v>
          </cell>
          <cell r="AF2914" t="str">
            <v>201607</v>
          </cell>
          <cell r="AG2914" t="str">
            <v>Q3 2016</v>
          </cell>
          <cell r="AH2914">
            <v>1</v>
          </cell>
          <cell r="AJ2914" t="str">
            <v/>
          </cell>
          <cell r="AK2914">
            <v>1</v>
          </cell>
          <cell r="AM2914" t="str">
            <v>Rest team</v>
          </cell>
        </row>
        <row r="2915">
          <cell r="U2915" t="str">
            <v>0201 Verzekeringsplicht</v>
          </cell>
          <cell r="AF2915" t="str">
            <v>201609</v>
          </cell>
          <cell r="AG2915" t="str">
            <v>Q3 2016</v>
          </cell>
          <cell r="AH2915">
            <v>1</v>
          </cell>
          <cell r="AJ2915" t="str">
            <v/>
          </cell>
          <cell r="AK2915">
            <v>1</v>
          </cell>
          <cell r="AM2915" t="str">
            <v>Rest team</v>
          </cell>
        </row>
        <row r="2916">
          <cell r="U2916" t="str">
            <v>0201 Verzekeringsplicht</v>
          </cell>
          <cell r="AF2916" t="str">
            <v>201605</v>
          </cell>
          <cell r="AG2916" t="str">
            <v>Q2 2016</v>
          </cell>
          <cell r="AH2916">
            <v>1</v>
          </cell>
          <cell r="AJ2916" t="str">
            <v/>
          </cell>
          <cell r="AK2916">
            <v>1</v>
          </cell>
          <cell r="AM2916" t="str">
            <v>Rest team</v>
          </cell>
        </row>
        <row r="2917">
          <cell r="U2917" t="str">
            <v>0201 Verzekeringsplicht</v>
          </cell>
          <cell r="AF2917" t="str">
            <v>201602</v>
          </cell>
          <cell r="AG2917" t="str">
            <v>Q1 2016</v>
          </cell>
          <cell r="AH2917">
            <v>1</v>
          </cell>
          <cell r="AJ2917" t="str">
            <v/>
          </cell>
          <cell r="AK2917">
            <v>1</v>
          </cell>
          <cell r="AM2917" t="str">
            <v>Rest team</v>
          </cell>
        </row>
        <row r="2918">
          <cell r="U2918" t="str">
            <v>0201 Verzekeringsplicht</v>
          </cell>
          <cell r="AF2918" t="str">
            <v>201608</v>
          </cell>
          <cell r="AG2918" t="str">
            <v>Q3 2016</v>
          </cell>
          <cell r="AH2918">
            <v>1</v>
          </cell>
          <cell r="AJ2918" t="str">
            <v/>
          </cell>
          <cell r="AK2918">
            <v>1</v>
          </cell>
          <cell r="AM2918" t="str">
            <v>Rest team</v>
          </cell>
        </row>
        <row r="2919">
          <cell r="U2919" t="str">
            <v>0201 Verzekeringsplicht</v>
          </cell>
          <cell r="AF2919" t="str">
            <v>201611</v>
          </cell>
          <cell r="AG2919" t="str">
            <v>Q4 2016</v>
          </cell>
          <cell r="AH2919">
            <v>1</v>
          </cell>
          <cell r="AJ2919" t="str">
            <v/>
          </cell>
          <cell r="AK2919">
            <v>1</v>
          </cell>
          <cell r="AM2919" t="str">
            <v>Rest team</v>
          </cell>
        </row>
        <row r="2920">
          <cell r="U2920" t="str">
            <v>0201 Verzekeringsplicht</v>
          </cell>
          <cell r="AF2920" t="str">
            <v>201701</v>
          </cell>
          <cell r="AG2920" t="str">
            <v>Q1 2017</v>
          </cell>
          <cell r="AH2920">
            <v>1</v>
          </cell>
          <cell r="AJ2920" t="str">
            <v/>
          </cell>
          <cell r="AK2920">
            <v>1</v>
          </cell>
          <cell r="AM2920" t="str">
            <v>Rest team</v>
          </cell>
        </row>
        <row r="2921">
          <cell r="U2921" t="str">
            <v>0201 Verzekeringsplicht</v>
          </cell>
          <cell r="AF2921" t="str">
            <v>201603</v>
          </cell>
          <cell r="AG2921" t="str">
            <v>Q1 2016</v>
          </cell>
          <cell r="AH2921">
            <v>1</v>
          </cell>
          <cell r="AJ2921" t="str">
            <v/>
          </cell>
          <cell r="AK2921">
            <v>1</v>
          </cell>
          <cell r="AM2921" t="str">
            <v>Rest team</v>
          </cell>
        </row>
        <row r="2922">
          <cell r="U2922" t="str">
            <v>0201 Verzekeringsplicht</v>
          </cell>
          <cell r="AF2922" t="str">
            <v>201611</v>
          </cell>
          <cell r="AG2922" t="str">
            <v>Q4 2016</v>
          </cell>
          <cell r="AH2922">
            <v>1</v>
          </cell>
          <cell r="AJ2922" t="str">
            <v/>
          </cell>
          <cell r="AK2922">
            <v>1</v>
          </cell>
          <cell r="AM2922" t="str">
            <v>Rest team</v>
          </cell>
        </row>
        <row r="2923">
          <cell r="U2923" t="str">
            <v>0201 Verzekeringsplicht</v>
          </cell>
          <cell r="AF2923" t="str">
            <v>201611</v>
          </cell>
          <cell r="AG2923" t="str">
            <v>Q4 2016</v>
          </cell>
          <cell r="AH2923">
            <v>1</v>
          </cell>
          <cell r="AJ2923" t="str">
            <v/>
          </cell>
          <cell r="AK2923">
            <v>1</v>
          </cell>
          <cell r="AM2923" t="str">
            <v>Rest team</v>
          </cell>
        </row>
        <row r="2924">
          <cell r="U2924" t="str">
            <v>0201 Verzekeringsplicht</v>
          </cell>
          <cell r="AF2924" t="str">
            <v>201609</v>
          </cell>
          <cell r="AG2924" t="str">
            <v>Q3 2016</v>
          </cell>
          <cell r="AH2924">
            <v>1</v>
          </cell>
          <cell r="AJ2924" t="str">
            <v/>
          </cell>
          <cell r="AK2924">
            <v>1</v>
          </cell>
          <cell r="AM2924" t="str">
            <v>Rest team</v>
          </cell>
        </row>
        <row r="2925">
          <cell r="U2925" t="str">
            <v>0201 Verzekeringsplicht</v>
          </cell>
          <cell r="AF2925" t="str">
            <v>201607</v>
          </cell>
          <cell r="AG2925" t="str">
            <v>Q3 2016</v>
          </cell>
          <cell r="AH2925">
            <v>1</v>
          </cell>
          <cell r="AJ2925" t="str">
            <v/>
          </cell>
          <cell r="AK2925">
            <v>1</v>
          </cell>
          <cell r="AM2925" t="str">
            <v>Rest team</v>
          </cell>
        </row>
        <row r="2926">
          <cell r="U2926" t="str">
            <v>0201 Verzekeringsplicht</v>
          </cell>
          <cell r="AF2926" t="str">
            <v>201611</v>
          </cell>
          <cell r="AG2926" t="str">
            <v>Q4 2016</v>
          </cell>
          <cell r="AH2926">
            <v>1</v>
          </cell>
          <cell r="AJ2926" t="str">
            <v/>
          </cell>
          <cell r="AK2926">
            <v>1</v>
          </cell>
          <cell r="AM2926" t="str">
            <v>Rest team</v>
          </cell>
        </row>
        <row r="2927">
          <cell r="U2927" t="str">
            <v>0201 Verzekeringsplicht</v>
          </cell>
          <cell r="AF2927" t="str">
            <v>201602</v>
          </cell>
          <cell r="AG2927" t="str">
            <v>Q1 2016</v>
          </cell>
          <cell r="AH2927">
            <v>1</v>
          </cell>
          <cell r="AJ2927" t="str">
            <v/>
          </cell>
          <cell r="AK2927">
            <v>1</v>
          </cell>
          <cell r="AM2927" t="str">
            <v>Rest team</v>
          </cell>
        </row>
        <row r="2928">
          <cell r="U2928" t="str">
            <v>0201 Verzekeringsplicht</v>
          </cell>
          <cell r="AF2928" t="str">
            <v>201606</v>
          </cell>
          <cell r="AG2928" t="str">
            <v>Q2 2016</v>
          </cell>
          <cell r="AH2928">
            <v>1</v>
          </cell>
          <cell r="AJ2928" t="str">
            <v/>
          </cell>
          <cell r="AK2928">
            <v>1</v>
          </cell>
          <cell r="AM2928" t="str">
            <v>Rest team</v>
          </cell>
        </row>
        <row r="2929">
          <cell r="U2929" t="str">
            <v>0201 Verzekeringsplicht</v>
          </cell>
          <cell r="AF2929" t="str">
            <v>201601</v>
          </cell>
          <cell r="AG2929" t="str">
            <v>Q1 2016</v>
          </cell>
          <cell r="AH2929">
            <v>1</v>
          </cell>
          <cell r="AJ2929" t="str">
            <v/>
          </cell>
          <cell r="AK2929">
            <v>1</v>
          </cell>
          <cell r="AM2929" t="str">
            <v>Rest team</v>
          </cell>
        </row>
        <row r="2930">
          <cell r="U2930" t="str">
            <v>0201 Verzekeringsplicht</v>
          </cell>
          <cell r="AF2930" t="str">
            <v>201602</v>
          </cell>
          <cell r="AG2930" t="str">
            <v>Q1 2016</v>
          </cell>
          <cell r="AH2930">
            <v>1</v>
          </cell>
          <cell r="AJ2930" t="str">
            <v/>
          </cell>
          <cell r="AK2930">
            <v>1</v>
          </cell>
          <cell r="AM2930" t="str">
            <v>Rest team</v>
          </cell>
        </row>
        <row r="2931">
          <cell r="U2931" t="str">
            <v>0201 Verzekeringsplicht</v>
          </cell>
          <cell r="AF2931" t="str">
            <v>201702</v>
          </cell>
          <cell r="AG2931" t="str">
            <v>Q1 2017</v>
          </cell>
          <cell r="AH2931">
            <v>1</v>
          </cell>
          <cell r="AJ2931" t="str">
            <v/>
          </cell>
          <cell r="AK2931">
            <v>1</v>
          </cell>
          <cell r="AM2931" t="str">
            <v>Rest team</v>
          </cell>
        </row>
        <row r="2932">
          <cell r="U2932" t="str">
            <v>0201 Verzekeringsplicht</v>
          </cell>
          <cell r="AF2932" t="str">
            <v>201603</v>
          </cell>
          <cell r="AG2932" t="str">
            <v>Q1 2016</v>
          </cell>
          <cell r="AH2932">
            <v>1</v>
          </cell>
          <cell r="AJ2932" t="str">
            <v/>
          </cell>
          <cell r="AK2932">
            <v>1</v>
          </cell>
          <cell r="AM2932" t="str">
            <v>Rest team</v>
          </cell>
        </row>
        <row r="2933">
          <cell r="U2933" t="str">
            <v>0201 Verzekeringsplicht</v>
          </cell>
          <cell r="AF2933" t="str">
            <v>201601</v>
          </cell>
          <cell r="AG2933" t="str">
            <v>Q1 2016</v>
          </cell>
          <cell r="AH2933">
            <v>1</v>
          </cell>
          <cell r="AJ2933" t="str">
            <v/>
          </cell>
          <cell r="AK2933">
            <v>1</v>
          </cell>
          <cell r="AM2933" t="str">
            <v>Rest team</v>
          </cell>
        </row>
        <row r="2934">
          <cell r="U2934" t="str">
            <v>0201 Verzekeringsplicht</v>
          </cell>
          <cell r="AF2934" t="str">
            <v>201607</v>
          </cell>
          <cell r="AG2934" t="str">
            <v>Q3 2016</v>
          </cell>
          <cell r="AH2934">
            <v>1</v>
          </cell>
          <cell r="AJ2934" t="str">
            <v/>
          </cell>
          <cell r="AK2934">
            <v>1</v>
          </cell>
          <cell r="AM2934" t="str">
            <v>Rest team</v>
          </cell>
        </row>
        <row r="2935">
          <cell r="U2935" t="str">
            <v>0201 Verzekeringsplicht</v>
          </cell>
          <cell r="AF2935" t="str">
            <v>201702</v>
          </cell>
          <cell r="AG2935" t="str">
            <v>Q1 2017</v>
          </cell>
          <cell r="AH2935">
            <v>1</v>
          </cell>
          <cell r="AJ2935" t="str">
            <v/>
          </cell>
          <cell r="AK2935">
            <v>1</v>
          </cell>
          <cell r="AM2935" t="str">
            <v>Rest team</v>
          </cell>
        </row>
        <row r="2936">
          <cell r="U2936" t="str">
            <v>0201 Verzekeringsplicht</v>
          </cell>
          <cell r="AF2936" t="str">
            <v>201609</v>
          </cell>
          <cell r="AG2936" t="str">
            <v>Q3 2016</v>
          </cell>
          <cell r="AH2936">
            <v>1</v>
          </cell>
          <cell r="AJ2936" t="str">
            <v/>
          </cell>
          <cell r="AK2936">
            <v>1</v>
          </cell>
          <cell r="AM2936" t="str">
            <v>Rest team</v>
          </cell>
        </row>
        <row r="2937">
          <cell r="U2937" t="str">
            <v>0201 Verzekeringsplicht</v>
          </cell>
          <cell r="AF2937" t="str">
            <v>201607</v>
          </cell>
          <cell r="AG2937" t="str">
            <v>Q3 2016</v>
          </cell>
          <cell r="AH2937">
            <v>1</v>
          </cell>
          <cell r="AJ2937" t="str">
            <v/>
          </cell>
          <cell r="AK2937">
            <v>1</v>
          </cell>
          <cell r="AM2937" t="str">
            <v>Rest team</v>
          </cell>
        </row>
        <row r="2938">
          <cell r="U2938" t="str">
            <v>0201 Verzekeringsplicht</v>
          </cell>
          <cell r="AF2938" t="str">
            <v>201702</v>
          </cell>
          <cell r="AG2938" t="str">
            <v>Q1 2017</v>
          </cell>
          <cell r="AH2938">
            <v>1</v>
          </cell>
          <cell r="AJ2938" t="str">
            <v/>
          </cell>
          <cell r="AK2938">
            <v>1</v>
          </cell>
          <cell r="AM2938" t="str">
            <v>Rest team</v>
          </cell>
        </row>
        <row r="2939">
          <cell r="U2939" t="str">
            <v>0201 Verzekeringsplicht</v>
          </cell>
          <cell r="AF2939" t="str">
            <v>201606</v>
          </cell>
          <cell r="AG2939" t="str">
            <v>Q2 2016</v>
          </cell>
          <cell r="AH2939">
            <v>1</v>
          </cell>
          <cell r="AJ2939" t="str">
            <v/>
          </cell>
          <cell r="AK2939">
            <v>1</v>
          </cell>
          <cell r="AM2939" t="str">
            <v>Rest team</v>
          </cell>
        </row>
        <row r="2940">
          <cell r="U2940" t="str">
            <v>0201 Verzekeringsplicht</v>
          </cell>
          <cell r="AF2940" t="str">
            <v>201601</v>
          </cell>
          <cell r="AG2940" t="str">
            <v>Q1 2016</v>
          </cell>
          <cell r="AH2940">
            <v>1</v>
          </cell>
          <cell r="AJ2940" t="str">
            <v/>
          </cell>
          <cell r="AK2940">
            <v>1</v>
          </cell>
          <cell r="AM2940" t="str">
            <v>Rest team</v>
          </cell>
        </row>
        <row r="2941">
          <cell r="U2941" t="str">
            <v>0201 Verzekeringsplicht</v>
          </cell>
          <cell r="AF2941" t="str">
            <v>201605</v>
          </cell>
          <cell r="AG2941" t="str">
            <v>Q2 2016</v>
          </cell>
          <cell r="AH2941">
            <v>1</v>
          </cell>
          <cell r="AJ2941" t="str">
            <v/>
          </cell>
          <cell r="AK2941">
            <v>1</v>
          </cell>
          <cell r="AM2941" t="str">
            <v>Rest team</v>
          </cell>
        </row>
        <row r="2942">
          <cell r="U2942" t="str">
            <v>0201 Verzekeringsplicht</v>
          </cell>
          <cell r="AF2942" t="str">
            <v>201701</v>
          </cell>
          <cell r="AG2942" t="str">
            <v>Q1 2017</v>
          </cell>
          <cell r="AH2942">
            <v>1</v>
          </cell>
          <cell r="AJ2942" t="str">
            <v/>
          </cell>
          <cell r="AK2942">
            <v>1</v>
          </cell>
          <cell r="AM2942" t="str">
            <v>Rest team</v>
          </cell>
        </row>
        <row r="2943">
          <cell r="U2943" t="str">
            <v>0201 Verzekeringsplicht</v>
          </cell>
          <cell r="AF2943" t="str">
            <v>201609</v>
          </cell>
          <cell r="AG2943" t="str">
            <v>Q3 2016</v>
          </cell>
          <cell r="AH2943">
            <v>1</v>
          </cell>
          <cell r="AJ2943" t="str">
            <v/>
          </cell>
          <cell r="AK2943">
            <v>1</v>
          </cell>
          <cell r="AM2943" t="str">
            <v>Rest team</v>
          </cell>
        </row>
        <row r="2944">
          <cell r="U2944" t="str">
            <v>0201 Verzekeringsplicht</v>
          </cell>
          <cell r="AF2944" t="str">
            <v>201701</v>
          </cell>
          <cell r="AG2944" t="str">
            <v>Q1 2017</v>
          </cell>
          <cell r="AH2944">
            <v>1</v>
          </cell>
          <cell r="AJ2944" t="str">
            <v/>
          </cell>
          <cell r="AK2944">
            <v>1</v>
          </cell>
          <cell r="AM2944" t="str">
            <v>Rest team</v>
          </cell>
        </row>
        <row r="2945">
          <cell r="U2945" t="str">
            <v>0201 Verzekeringsplicht</v>
          </cell>
          <cell r="AF2945" t="str">
            <v>201606</v>
          </cell>
          <cell r="AG2945" t="str">
            <v>Q2 2016</v>
          </cell>
          <cell r="AH2945">
            <v>1</v>
          </cell>
          <cell r="AJ2945" t="str">
            <v/>
          </cell>
          <cell r="AK2945">
            <v>1</v>
          </cell>
          <cell r="AM2945" t="str">
            <v>Rest team</v>
          </cell>
        </row>
        <row r="2946">
          <cell r="U2946" t="str">
            <v>0201 Verzekeringsplicht</v>
          </cell>
          <cell r="AF2946" t="str">
            <v>201607</v>
          </cell>
          <cell r="AG2946" t="str">
            <v>Q3 2016</v>
          </cell>
          <cell r="AH2946">
            <v>1</v>
          </cell>
          <cell r="AJ2946" t="str">
            <v/>
          </cell>
          <cell r="AK2946">
            <v>1</v>
          </cell>
          <cell r="AM2946" t="str">
            <v>Rest team</v>
          </cell>
        </row>
        <row r="2947">
          <cell r="U2947" t="str">
            <v>0201 Verzekeringsplicht</v>
          </cell>
          <cell r="AF2947" t="str">
            <v>201611</v>
          </cell>
          <cell r="AG2947" t="str">
            <v>Q4 2016</v>
          </cell>
          <cell r="AH2947">
            <v>1</v>
          </cell>
          <cell r="AJ2947" t="str">
            <v/>
          </cell>
          <cell r="AK2947">
            <v>1</v>
          </cell>
          <cell r="AM2947" t="str">
            <v>Rest team</v>
          </cell>
        </row>
        <row r="2948">
          <cell r="U2948" t="str">
            <v>0201 Verzekeringsplicht</v>
          </cell>
          <cell r="AF2948" t="str">
            <v>201605</v>
          </cell>
          <cell r="AG2948" t="str">
            <v>Q2 2016</v>
          </cell>
          <cell r="AH2948">
            <v>1</v>
          </cell>
          <cell r="AJ2948" t="str">
            <v/>
          </cell>
          <cell r="AK2948">
            <v>1</v>
          </cell>
          <cell r="AM2948" t="str">
            <v>Rest team</v>
          </cell>
        </row>
        <row r="2949">
          <cell r="U2949" t="str">
            <v>0202 Juiste vangnetcategorie</v>
          </cell>
          <cell r="AF2949" t="str">
            <v>201603</v>
          </cell>
          <cell r="AG2949" t="str">
            <v>Q1 2016</v>
          </cell>
          <cell r="AH2949" t="str">
            <v/>
          </cell>
          <cell r="AJ2949" t="str">
            <v/>
          </cell>
          <cell r="AK2949">
            <v>1</v>
          </cell>
          <cell r="AM2949" t="str">
            <v>Rest team</v>
          </cell>
        </row>
        <row r="2950">
          <cell r="U2950" t="str">
            <v>0202 Juiste vangnetcategorie</v>
          </cell>
          <cell r="AF2950" t="str">
            <v>201701</v>
          </cell>
          <cell r="AG2950" t="str">
            <v>Q1 2017</v>
          </cell>
          <cell r="AH2950">
            <v>1</v>
          </cell>
          <cell r="AJ2950" t="str">
            <v/>
          </cell>
          <cell r="AK2950">
            <v>1</v>
          </cell>
          <cell r="AM2950" t="str">
            <v>Rest team</v>
          </cell>
        </row>
        <row r="2951">
          <cell r="U2951" t="str">
            <v>0202 Juiste vangnetcategorie</v>
          </cell>
          <cell r="AF2951" t="str">
            <v>201605</v>
          </cell>
          <cell r="AG2951" t="str">
            <v>Q2 2016</v>
          </cell>
          <cell r="AH2951">
            <v>1</v>
          </cell>
          <cell r="AJ2951" t="str">
            <v/>
          </cell>
          <cell r="AK2951">
            <v>1</v>
          </cell>
          <cell r="AM2951" t="str">
            <v>Rest team</v>
          </cell>
        </row>
        <row r="2952">
          <cell r="U2952" t="str">
            <v>0202 Juiste vangnetcategorie</v>
          </cell>
          <cell r="AF2952" t="str">
            <v>201607</v>
          </cell>
          <cell r="AG2952" t="str">
            <v>Q3 2016</v>
          </cell>
          <cell r="AH2952">
            <v>1</v>
          </cell>
          <cell r="AJ2952" t="str">
            <v/>
          </cell>
          <cell r="AK2952">
            <v>1</v>
          </cell>
          <cell r="AM2952" t="str">
            <v>Rest team</v>
          </cell>
        </row>
        <row r="2953">
          <cell r="U2953" t="str">
            <v>0202 Juiste vangnetcategorie</v>
          </cell>
          <cell r="AF2953" t="str">
            <v>201602</v>
          </cell>
          <cell r="AG2953" t="str">
            <v>Q1 2016</v>
          </cell>
          <cell r="AH2953">
            <v>1</v>
          </cell>
          <cell r="AJ2953" t="str">
            <v/>
          </cell>
          <cell r="AK2953">
            <v>1</v>
          </cell>
          <cell r="AM2953" t="str">
            <v>Rest team</v>
          </cell>
        </row>
        <row r="2954">
          <cell r="U2954" t="str">
            <v>0202 Juiste vangnetcategorie</v>
          </cell>
          <cell r="AF2954" t="str">
            <v>201602</v>
          </cell>
          <cell r="AG2954" t="str">
            <v>Q1 2016</v>
          </cell>
          <cell r="AH2954">
            <v>1</v>
          </cell>
          <cell r="AJ2954" t="str">
            <v/>
          </cell>
          <cell r="AK2954">
            <v>1</v>
          </cell>
          <cell r="AM2954" t="str">
            <v>Rest team</v>
          </cell>
        </row>
        <row r="2955">
          <cell r="U2955" t="str">
            <v>0202 Juiste vangnetcategorie</v>
          </cell>
          <cell r="AF2955" t="str">
            <v>201606</v>
          </cell>
          <cell r="AG2955" t="str">
            <v>Q2 2016</v>
          </cell>
          <cell r="AH2955">
            <v>1</v>
          </cell>
          <cell r="AJ2955" t="str">
            <v/>
          </cell>
          <cell r="AK2955">
            <v>1</v>
          </cell>
          <cell r="AM2955" t="str">
            <v>Rest team</v>
          </cell>
        </row>
        <row r="2956">
          <cell r="U2956" t="str">
            <v>0202 Juiste vangnetcategorie</v>
          </cell>
          <cell r="AF2956" t="str">
            <v>201609</v>
          </cell>
          <cell r="AG2956" t="str">
            <v>Q3 2016</v>
          </cell>
          <cell r="AH2956">
            <v>1</v>
          </cell>
          <cell r="AJ2956" t="str">
            <v/>
          </cell>
          <cell r="AK2956">
            <v>1</v>
          </cell>
          <cell r="AM2956" t="str">
            <v>Rest team</v>
          </cell>
        </row>
        <row r="2957">
          <cell r="U2957" t="str">
            <v>0202 Juiste vangnetcategorie</v>
          </cell>
          <cell r="AF2957" t="str">
            <v>201607</v>
          </cell>
          <cell r="AG2957" t="str">
            <v>Q3 2016</v>
          </cell>
          <cell r="AH2957">
            <v>1</v>
          </cell>
          <cell r="AJ2957" t="str">
            <v/>
          </cell>
          <cell r="AK2957">
            <v>1</v>
          </cell>
          <cell r="AM2957" t="str">
            <v>Rest team</v>
          </cell>
        </row>
        <row r="2958">
          <cell r="U2958" t="str">
            <v>0202 Juiste vangnetcategorie</v>
          </cell>
          <cell r="AF2958" t="str">
            <v>201607</v>
          </cell>
          <cell r="AG2958" t="str">
            <v>Q3 2016</v>
          </cell>
          <cell r="AH2958">
            <v>1</v>
          </cell>
          <cell r="AJ2958" t="str">
            <v/>
          </cell>
          <cell r="AK2958">
            <v>1</v>
          </cell>
          <cell r="AM2958" t="str">
            <v>Rest team</v>
          </cell>
        </row>
        <row r="2959">
          <cell r="U2959" t="str">
            <v>0202 Juiste vangnetcategorie</v>
          </cell>
          <cell r="AF2959" t="str">
            <v>201601</v>
          </cell>
          <cell r="AG2959" t="str">
            <v>Q1 2016</v>
          </cell>
          <cell r="AH2959">
            <v>1</v>
          </cell>
          <cell r="AJ2959" t="str">
            <v/>
          </cell>
          <cell r="AK2959">
            <v>1</v>
          </cell>
          <cell r="AM2959" t="str">
            <v>Rest team</v>
          </cell>
        </row>
        <row r="2960">
          <cell r="U2960" t="str">
            <v>0202 Juiste vangnetcategorie</v>
          </cell>
          <cell r="AF2960" t="str">
            <v>201702</v>
          </cell>
          <cell r="AG2960" t="str">
            <v>Q1 2017</v>
          </cell>
          <cell r="AH2960">
            <v>1</v>
          </cell>
          <cell r="AJ2960" t="str">
            <v/>
          </cell>
          <cell r="AK2960">
            <v>1</v>
          </cell>
          <cell r="AM2960" t="str">
            <v>Rest team</v>
          </cell>
        </row>
        <row r="2961">
          <cell r="U2961" t="str">
            <v>0202 Juiste vangnetcategorie</v>
          </cell>
          <cell r="AF2961" t="str">
            <v>201611</v>
          </cell>
          <cell r="AG2961" t="str">
            <v>Q4 2016</v>
          </cell>
          <cell r="AH2961">
            <v>1</v>
          </cell>
          <cell r="AJ2961" t="str">
            <v/>
          </cell>
          <cell r="AK2961">
            <v>1</v>
          </cell>
          <cell r="AM2961" t="str">
            <v>Rest team</v>
          </cell>
        </row>
        <row r="2962">
          <cell r="U2962" t="str">
            <v>0202 Juiste vangnetcategorie</v>
          </cell>
          <cell r="AF2962" t="str">
            <v>201611</v>
          </cell>
          <cell r="AG2962" t="str">
            <v>Q4 2016</v>
          </cell>
          <cell r="AH2962">
            <v>1</v>
          </cell>
          <cell r="AJ2962" t="str">
            <v/>
          </cell>
          <cell r="AK2962">
            <v>1</v>
          </cell>
          <cell r="AM2962" t="str">
            <v>Rest team</v>
          </cell>
        </row>
        <row r="2963">
          <cell r="U2963" t="str">
            <v>0202 Juiste vangnetcategorie</v>
          </cell>
          <cell r="AF2963" t="str">
            <v>201609</v>
          </cell>
          <cell r="AG2963" t="str">
            <v>Q3 2016</v>
          </cell>
          <cell r="AH2963">
            <v>1</v>
          </cell>
          <cell r="AJ2963" t="str">
            <v/>
          </cell>
          <cell r="AK2963">
            <v>1</v>
          </cell>
          <cell r="AM2963" t="str">
            <v>Rest team</v>
          </cell>
        </row>
        <row r="2964">
          <cell r="U2964" t="str">
            <v>0202 Juiste vangnetcategorie</v>
          </cell>
          <cell r="AF2964" t="str">
            <v>201606</v>
          </cell>
          <cell r="AG2964" t="str">
            <v>Q2 2016</v>
          </cell>
          <cell r="AH2964">
            <v>1</v>
          </cell>
          <cell r="AJ2964" t="str">
            <v/>
          </cell>
          <cell r="AK2964">
            <v>1</v>
          </cell>
          <cell r="AM2964" t="str">
            <v>Rest team</v>
          </cell>
        </row>
        <row r="2965">
          <cell r="U2965" t="str">
            <v>0202 Juiste vangnetcategorie</v>
          </cell>
          <cell r="AF2965" t="str">
            <v>201701</v>
          </cell>
          <cell r="AG2965" t="str">
            <v>Q1 2017</v>
          </cell>
          <cell r="AH2965">
            <v>1</v>
          </cell>
          <cell r="AJ2965" t="str">
            <v/>
          </cell>
          <cell r="AK2965">
            <v>1</v>
          </cell>
          <cell r="AM2965" t="str">
            <v>Rest team</v>
          </cell>
        </row>
        <row r="2966">
          <cell r="U2966" t="str">
            <v>0202 Juiste vangnetcategorie</v>
          </cell>
          <cell r="AF2966" t="str">
            <v>201602</v>
          </cell>
          <cell r="AG2966" t="str">
            <v>Q1 2016</v>
          </cell>
          <cell r="AH2966" t="str">
            <v/>
          </cell>
          <cell r="AJ2966">
            <v>1</v>
          </cell>
          <cell r="AK2966">
            <v>1</v>
          </cell>
          <cell r="AM2966" t="str">
            <v>Rest team</v>
          </cell>
        </row>
        <row r="2967">
          <cell r="U2967" t="str">
            <v>0202 Juiste vangnetcategorie</v>
          </cell>
          <cell r="AF2967" t="str">
            <v>201611</v>
          </cell>
          <cell r="AG2967" t="str">
            <v>Q4 2016</v>
          </cell>
          <cell r="AH2967">
            <v>1</v>
          </cell>
          <cell r="AJ2967" t="str">
            <v/>
          </cell>
          <cell r="AK2967">
            <v>1</v>
          </cell>
          <cell r="AM2967" t="str">
            <v>Rest team</v>
          </cell>
        </row>
        <row r="2968">
          <cell r="U2968" t="str">
            <v>0202 Juiste vangnetcategorie</v>
          </cell>
          <cell r="AF2968" t="str">
            <v>201608</v>
          </cell>
          <cell r="AG2968" t="str">
            <v>Q3 2016</v>
          </cell>
          <cell r="AH2968">
            <v>1</v>
          </cell>
          <cell r="AJ2968" t="str">
            <v/>
          </cell>
          <cell r="AK2968">
            <v>1</v>
          </cell>
          <cell r="AM2968" t="str">
            <v>Rest team</v>
          </cell>
        </row>
        <row r="2969">
          <cell r="U2969" t="str">
            <v>0202 Juiste vangnetcategorie</v>
          </cell>
          <cell r="AF2969" t="str">
            <v>201607</v>
          </cell>
          <cell r="AG2969" t="str">
            <v>Q3 2016</v>
          </cell>
          <cell r="AH2969">
            <v>1</v>
          </cell>
          <cell r="AJ2969" t="str">
            <v/>
          </cell>
          <cell r="AK2969">
            <v>1</v>
          </cell>
          <cell r="AM2969" t="str">
            <v>Rest team</v>
          </cell>
        </row>
        <row r="2970">
          <cell r="U2970" t="str">
            <v>0202 Juiste vangnetcategorie</v>
          </cell>
          <cell r="AF2970" t="str">
            <v>201601</v>
          </cell>
          <cell r="AG2970" t="str">
            <v>Q1 2016</v>
          </cell>
          <cell r="AH2970">
            <v>1</v>
          </cell>
          <cell r="AJ2970" t="str">
            <v/>
          </cell>
          <cell r="AK2970">
            <v>1</v>
          </cell>
          <cell r="AM2970" t="str">
            <v>Rest team</v>
          </cell>
        </row>
        <row r="2971">
          <cell r="U2971" t="str">
            <v>0202 Juiste vangnetcategorie</v>
          </cell>
          <cell r="AF2971" t="str">
            <v>201701</v>
          </cell>
          <cell r="AG2971" t="str">
            <v>Q1 2017</v>
          </cell>
          <cell r="AH2971">
            <v>1</v>
          </cell>
          <cell r="AJ2971" t="str">
            <v/>
          </cell>
          <cell r="AK2971">
            <v>1</v>
          </cell>
          <cell r="AM2971" t="str">
            <v>Rest team</v>
          </cell>
        </row>
        <row r="2972">
          <cell r="U2972" t="str">
            <v>0202 Juiste vangnetcategorie</v>
          </cell>
          <cell r="AF2972" t="str">
            <v>201609</v>
          </cell>
          <cell r="AG2972" t="str">
            <v>Q3 2016</v>
          </cell>
          <cell r="AH2972">
            <v>1</v>
          </cell>
          <cell r="AJ2972" t="str">
            <v/>
          </cell>
          <cell r="AK2972">
            <v>1</v>
          </cell>
          <cell r="AM2972" t="str">
            <v>Rest team</v>
          </cell>
        </row>
        <row r="2973">
          <cell r="U2973" t="str">
            <v>0202 Juiste vangnetcategorie</v>
          </cell>
          <cell r="AF2973" t="str">
            <v>201605</v>
          </cell>
          <cell r="AG2973" t="str">
            <v>Q2 2016</v>
          </cell>
          <cell r="AH2973">
            <v>1</v>
          </cell>
          <cell r="AJ2973" t="str">
            <v/>
          </cell>
          <cell r="AK2973">
            <v>1</v>
          </cell>
          <cell r="AM2973" t="str">
            <v>Rest team</v>
          </cell>
        </row>
        <row r="2974">
          <cell r="U2974" t="str">
            <v>0202 Juiste vangnetcategorie</v>
          </cell>
          <cell r="AF2974" t="str">
            <v>201602</v>
          </cell>
          <cell r="AG2974" t="str">
            <v>Q1 2016</v>
          </cell>
          <cell r="AH2974">
            <v>1</v>
          </cell>
          <cell r="AJ2974" t="str">
            <v/>
          </cell>
          <cell r="AK2974">
            <v>1</v>
          </cell>
          <cell r="AM2974" t="str">
            <v>Rest team</v>
          </cell>
        </row>
        <row r="2975">
          <cell r="U2975" t="str">
            <v>0202 Juiste vangnetcategorie</v>
          </cell>
          <cell r="AF2975" t="str">
            <v>201608</v>
          </cell>
          <cell r="AG2975" t="str">
            <v>Q3 2016</v>
          </cell>
          <cell r="AH2975">
            <v>1</v>
          </cell>
          <cell r="AJ2975" t="str">
            <v/>
          </cell>
          <cell r="AK2975">
            <v>1</v>
          </cell>
          <cell r="AM2975" t="str">
            <v>Rest team</v>
          </cell>
        </row>
        <row r="2976">
          <cell r="U2976" t="str">
            <v>0202 Juiste vangnetcategorie</v>
          </cell>
          <cell r="AF2976" t="str">
            <v>201611</v>
          </cell>
          <cell r="AG2976" t="str">
            <v>Q4 2016</v>
          </cell>
          <cell r="AH2976">
            <v>1</v>
          </cell>
          <cell r="AJ2976" t="str">
            <v/>
          </cell>
          <cell r="AK2976">
            <v>1</v>
          </cell>
          <cell r="AM2976" t="str">
            <v>Rest team</v>
          </cell>
        </row>
        <row r="2977">
          <cell r="U2977" t="str">
            <v>0202 Juiste vangnetcategorie</v>
          </cell>
          <cell r="AF2977" t="str">
            <v>201609</v>
          </cell>
          <cell r="AG2977" t="str">
            <v>Q3 2016</v>
          </cell>
          <cell r="AH2977">
            <v>1</v>
          </cell>
          <cell r="AJ2977" t="str">
            <v/>
          </cell>
          <cell r="AK2977">
            <v>1</v>
          </cell>
          <cell r="AM2977" t="str">
            <v>Rest team</v>
          </cell>
        </row>
        <row r="2978">
          <cell r="U2978" t="str">
            <v>0202 Juiste vangnetcategorie</v>
          </cell>
          <cell r="AF2978" t="str">
            <v>201609</v>
          </cell>
          <cell r="AG2978" t="str">
            <v>Q3 2016</v>
          </cell>
          <cell r="AH2978">
            <v>1</v>
          </cell>
          <cell r="AJ2978" t="str">
            <v/>
          </cell>
          <cell r="AK2978">
            <v>1</v>
          </cell>
          <cell r="AM2978" t="str">
            <v>Rest team</v>
          </cell>
        </row>
        <row r="2979">
          <cell r="U2979" t="str">
            <v>0202 Juiste vangnetcategorie</v>
          </cell>
          <cell r="AF2979" t="str">
            <v>201607</v>
          </cell>
          <cell r="AG2979" t="str">
            <v>Q3 2016</v>
          </cell>
          <cell r="AH2979">
            <v>1</v>
          </cell>
          <cell r="AJ2979" t="str">
            <v/>
          </cell>
          <cell r="AK2979">
            <v>1</v>
          </cell>
          <cell r="AM2979" t="str">
            <v>Rest team</v>
          </cell>
        </row>
        <row r="2980">
          <cell r="U2980" t="str">
            <v>0202 Juiste vangnetcategorie</v>
          </cell>
          <cell r="AF2980" t="str">
            <v>201611</v>
          </cell>
          <cell r="AG2980" t="str">
            <v>Q4 2016</v>
          </cell>
          <cell r="AH2980">
            <v>1</v>
          </cell>
          <cell r="AJ2980" t="str">
            <v/>
          </cell>
          <cell r="AK2980">
            <v>1</v>
          </cell>
          <cell r="AM2980" t="str">
            <v>Rest team</v>
          </cell>
        </row>
        <row r="2981">
          <cell r="U2981" t="str">
            <v>0202 Juiste vangnetcategorie</v>
          </cell>
          <cell r="AF2981" t="str">
            <v>201605</v>
          </cell>
          <cell r="AG2981" t="str">
            <v>Q2 2016</v>
          </cell>
          <cell r="AH2981">
            <v>1</v>
          </cell>
          <cell r="AJ2981" t="str">
            <v/>
          </cell>
          <cell r="AK2981">
            <v>1</v>
          </cell>
          <cell r="AM2981" t="str">
            <v>Rest team</v>
          </cell>
        </row>
        <row r="2982">
          <cell r="U2982" t="str">
            <v>0202 Juiste vangnetcategorie</v>
          </cell>
          <cell r="AF2982" t="str">
            <v>201701</v>
          </cell>
          <cell r="AG2982" t="str">
            <v>Q1 2017</v>
          </cell>
          <cell r="AH2982">
            <v>1</v>
          </cell>
          <cell r="AJ2982" t="str">
            <v/>
          </cell>
          <cell r="AK2982">
            <v>1</v>
          </cell>
          <cell r="AM2982" t="str">
            <v>Rest team</v>
          </cell>
        </row>
        <row r="2983">
          <cell r="U2983" t="str">
            <v>0202 Juiste vangnetcategorie</v>
          </cell>
          <cell r="AF2983" t="str">
            <v>201603</v>
          </cell>
          <cell r="AG2983" t="str">
            <v>Q1 2016</v>
          </cell>
          <cell r="AH2983">
            <v>1</v>
          </cell>
          <cell r="AJ2983" t="str">
            <v/>
          </cell>
          <cell r="AK2983">
            <v>1</v>
          </cell>
          <cell r="AM2983" t="str">
            <v>Rest team</v>
          </cell>
        </row>
        <row r="2984">
          <cell r="U2984" t="str">
            <v>0202 Juiste vangnetcategorie</v>
          </cell>
          <cell r="AF2984" t="str">
            <v>201603</v>
          </cell>
          <cell r="AG2984" t="str">
            <v>Q1 2016</v>
          </cell>
          <cell r="AH2984">
            <v>1</v>
          </cell>
          <cell r="AJ2984" t="str">
            <v/>
          </cell>
          <cell r="AK2984">
            <v>1</v>
          </cell>
          <cell r="AM2984" t="str">
            <v>Rest team</v>
          </cell>
        </row>
        <row r="2985">
          <cell r="U2985" t="str">
            <v>0202 Juiste vangnetcategorie</v>
          </cell>
          <cell r="AF2985" t="str">
            <v>201602</v>
          </cell>
          <cell r="AG2985" t="str">
            <v>Q1 2016</v>
          </cell>
          <cell r="AH2985">
            <v>1</v>
          </cell>
          <cell r="AJ2985" t="str">
            <v/>
          </cell>
          <cell r="AK2985">
            <v>1</v>
          </cell>
          <cell r="AM2985" t="str">
            <v>Rest team</v>
          </cell>
        </row>
        <row r="2986">
          <cell r="U2986" t="str">
            <v>0202 Juiste vangnetcategorie</v>
          </cell>
          <cell r="AF2986" t="str">
            <v>201611</v>
          </cell>
          <cell r="AG2986" t="str">
            <v>Q4 2016</v>
          </cell>
          <cell r="AH2986">
            <v>1</v>
          </cell>
          <cell r="AJ2986" t="str">
            <v/>
          </cell>
          <cell r="AK2986">
            <v>1</v>
          </cell>
          <cell r="AM2986" t="str">
            <v>Rest team</v>
          </cell>
        </row>
        <row r="2987">
          <cell r="U2987" t="str">
            <v>0202 Juiste vangnetcategorie</v>
          </cell>
          <cell r="AF2987" t="str">
            <v>201601</v>
          </cell>
          <cell r="AG2987" t="str">
            <v>Q1 2016</v>
          </cell>
          <cell r="AH2987">
            <v>1</v>
          </cell>
          <cell r="AJ2987" t="str">
            <v/>
          </cell>
          <cell r="AK2987">
            <v>1</v>
          </cell>
          <cell r="AM2987" t="str">
            <v>Rest team</v>
          </cell>
        </row>
        <row r="2988">
          <cell r="U2988" t="str">
            <v>0202 Juiste vangnetcategorie</v>
          </cell>
          <cell r="AF2988" t="str">
            <v>201605</v>
          </cell>
          <cell r="AG2988" t="str">
            <v>Q2 2016</v>
          </cell>
          <cell r="AH2988">
            <v>1</v>
          </cell>
          <cell r="AJ2988" t="str">
            <v/>
          </cell>
          <cell r="AK2988">
            <v>1</v>
          </cell>
          <cell r="AM2988" t="str">
            <v>Rest team</v>
          </cell>
        </row>
        <row r="2989">
          <cell r="U2989" t="str">
            <v>0202 Juiste vangnetcategorie</v>
          </cell>
          <cell r="AF2989" t="str">
            <v>201609</v>
          </cell>
          <cell r="AG2989" t="str">
            <v>Q3 2016</v>
          </cell>
          <cell r="AH2989">
            <v>1</v>
          </cell>
          <cell r="AJ2989" t="str">
            <v/>
          </cell>
          <cell r="AK2989">
            <v>1</v>
          </cell>
          <cell r="AM2989" t="str">
            <v>Rest team</v>
          </cell>
        </row>
        <row r="2990">
          <cell r="U2990" t="str">
            <v>0202 Juiste vangnetcategorie</v>
          </cell>
          <cell r="AF2990" t="str">
            <v>201607</v>
          </cell>
          <cell r="AG2990" t="str">
            <v>Q3 2016</v>
          </cell>
          <cell r="AH2990">
            <v>1</v>
          </cell>
          <cell r="AJ2990" t="str">
            <v/>
          </cell>
          <cell r="AK2990">
            <v>1</v>
          </cell>
          <cell r="AM2990" t="str">
            <v>Rest team</v>
          </cell>
        </row>
        <row r="2991">
          <cell r="U2991" t="str">
            <v>0202 Juiste vangnetcategorie</v>
          </cell>
          <cell r="AF2991" t="str">
            <v>201702</v>
          </cell>
          <cell r="AG2991" t="str">
            <v>Q1 2017</v>
          </cell>
          <cell r="AH2991">
            <v>1</v>
          </cell>
          <cell r="AJ2991" t="str">
            <v/>
          </cell>
          <cell r="AK2991">
            <v>1</v>
          </cell>
          <cell r="AM2991" t="str">
            <v>Rest team</v>
          </cell>
        </row>
        <row r="2992">
          <cell r="U2992" t="str">
            <v>0202 Juiste vangnetcategorie</v>
          </cell>
          <cell r="AF2992" t="str">
            <v>201605</v>
          </cell>
          <cell r="AG2992" t="str">
            <v>Q2 2016</v>
          </cell>
          <cell r="AH2992">
            <v>1</v>
          </cell>
          <cell r="AJ2992" t="str">
            <v/>
          </cell>
          <cell r="AK2992">
            <v>1</v>
          </cell>
          <cell r="AM2992" t="str">
            <v>Rest team</v>
          </cell>
        </row>
        <row r="2993">
          <cell r="U2993" t="str">
            <v>0202 Juiste vangnetcategorie</v>
          </cell>
          <cell r="AF2993" t="str">
            <v>201701</v>
          </cell>
          <cell r="AG2993" t="str">
            <v>Q1 2017</v>
          </cell>
          <cell r="AH2993">
            <v>1</v>
          </cell>
          <cell r="AJ2993" t="str">
            <v/>
          </cell>
          <cell r="AK2993">
            <v>1</v>
          </cell>
          <cell r="AM2993" t="str">
            <v>Rest team</v>
          </cell>
        </row>
        <row r="2994">
          <cell r="U2994" t="str">
            <v>0202 Juiste vangnetcategorie</v>
          </cell>
          <cell r="AF2994" t="str">
            <v>201611</v>
          </cell>
          <cell r="AG2994" t="str">
            <v>Q4 2016</v>
          </cell>
          <cell r="AH2994">
            <v>1</v>
          </cell>
          <cell r="AJ2994" t="str">
            <v/>
          </cell>
          <cell r="AK2994">
            <v>1</v>
          </cell>
          <cell r="AM2994" t="str">
            <v>Rest team</v>
          </cell>
        </row>
        <row r="2995">
          <cell r="U2995" t="str">
            <v>0202 Juiste vangnetcategorie</v>
          </cell>
          <cell r="AF2995" t="str">
            <v>201605</v>
          </cell>
          <cell r="AG2995" t="str">
            <v>Q2 2016</v>
          </cell>
          <cell r="AH2995">
            <v>1</v>
          </cell>
          <cell r="AJ2995" t="str">
            <v/>
          </cell>
          <cell r="AK2995">
            <v>1</v>
          </cell>
          <cell r="AM2995" t="str">
            <v>Rest team</v>
          </cell>
        </row>
        <row r="2996">
          <cell r="U2996" t="str">
            <v>0202 Juiste vangnetcategorie</v>
          </cell>
          <cell r="AF2996" t="str">
            <v>201701</v>
          </cell>
          <cell r="AG2996" t="str">
            <v>Q1 2017</v>
          </cell>
          <cell r="AH2996">
            <v>1</v>
          </cell>
          <cell r="AJ2996" t="str">
            <v/>
          </cell>
          <cell r="AK2996">
            <v>1</v>
          </cell>
          <cell r="AM2996" t="str">
            <v>Rest team</v>
          </cell>
        </row>
        <row r="2997">
          <cell r="U2997" t="str">
            <v>0202 Juiste vangnetcategorie</v>
          </cell>
          <cell r="AF2997" t="str">
            <v>201602</v>
          </cell>
          <cell r="AG2997" t="str">
            <v>Q1 2016</v>
          </cell>
          <cell r="AH2997">
            <v>1</v>
          </cell>
          <cell r="AJ2997" t="str">
            <v/>
          </cell>
          <cell r="AK2997">
            <v>1</v>
          </cell>
          <cell r="AM2997" t="str">
            <v>Rest team</v>
          </cell>
        </row>
        <row r="2998">
          <cell r="U2998" t="str">
            <v>0202 Juiste vangnetcategorie</v>
          </cell>
          <cell r="AF2998" t="str">
            <v>201611</v>
          </cell>
          <cell r="AG2998" t="str">
            <v>Q4 2016</v>
          </cell>
          <cell r="AH2998">
            <v>1</v>
          </cell>
          <cell r="AJ2998" t="str">
            <v/>
          </cell>
          <cell r="AK2998">
            <v>1</v>
          </cell>
          <cell r="AM2998" t="str">
            <v>Rest team</v>
          </cell>
        </row>
        <row r="2999">
          <cell r="U2999" t="str">
            <v>0202 Juiste vangnetcategorie</v>
          </cell>
          <cell r="AF2999" t="str">
            <v>201603</v>
          </cell>
          <cell r="AG2999" t="str">
            <v>Q1 2016</v>
          </cell>
          <cell r="AH2999">
            <v>1</v>
          </cell>
          <cell r="AJ2999" t="str">
            <v/>
          </cell>
          <cell r="AK2999">
            <v>1</v>
          </cell>
          <cell r="AM2999" t="str">
            <v>Rest team</v>
          </cell>
        </row>
        <row r="3000">
          <cell r="U3000" t="str">
            <v>0202 Juiste vangnetcategorie</v>
          </cell>
          <cell r="AF3000" t="str">
            <v>201702</v>
          </cell>
          <cell r="AG3000" t="str">
            <v>Q1 2017</v>
          </cell>
          <cell r="AH3000">
            <v>1</v>
          </cell>
          <cell r="AJ3000" t="str">
            <v/>
          </cell>
          <cell r="AK3000">
            <v>1</v>
          </cell>
          <cell r="AM3000" t="str">
            <v>Rest team</v>
          </cell>
        </row>
        <row r="3001">
          <cell r="U3001" t="str">
            <v>0202 Juiste vangnetcategorie</v>
          </cell>
          <cell r="AF3001" t="str">
            <v>201603</v>
          </cell>
          <cell r="AG3001" t="str">
            <v>Q1 2016</v>
          </cell>
          <cell r="AH3001">
            <v>1</v>
          </cell>
          <cell r="AJ3001" t="str">
            <v/>
          </cell>
          <cell r="AK3001">
            <v>1</v>
          </cell>
          <cell r="AM3001" t="str">
            <v>Rest team</v>
          </cell>
        </row>
        <row r="3002">
          <cell r="U3002" t="str">
            <v>0202 Juiste vangnetcategorie</v>
          </cell>
          <cell r="AF3002" t="str">
            <v>201608</v>
          </cell>
          <cell r="AG3002" t="str">
            <v>Q3 2016</v>
          </cell>
          <cell r="AH3002">
            <v>1</v>
          </cell>
          <cell r="AJ3002" t="str">
            <v/>
          </cell>
          <cell r="AK3002">
            <v>1</v>
          </cell>
          <cell r="AM3002" t="str">
            <v>Rest team</v>
          </cell>
        </row>
        <row r="3003">
          <cell r="U3003" t="str">
            <v>0202 Juiste vangnetcategorie</v>
          </cell>
          <cell r="AF3003" t="str">
            <v>201606</v>
          </cell>
          <cell r="AG3003" t="str">
            <v>Q2 2016</v>
          </cell>
          <cell r="AH3003">
            <v>1</v>
          </cell>
          <cell r="AJ3003" t="str">
            <v/>
          </cell>
          <cell r="AK3003">
            <v>1</v>
          </cell>
          <cell r="AM3003" t="str">
            <v>Rest team</v>
          </cell>
        </row>
        <row r="3004">
          <cell r="U3004" t="str">
            <v>0202 Juiste vangnetcategorie</v>
          </cell>
          <cell r="AF3004" t="str">
            <v>201602</v>
          </cell>
          <cell r="AG3004" t="str">
            <v>Q1 2016</v>
          </cell>
          <cell r="AH3004">
            <v>1</v>
          </cell>
          <cell r="AJ3004" t="str">
            <v/>
          </cell>
          <cell r="AK3004">
            <v>1</v>
          </cell>
          <cell r="AM3004" t="str">
            <v>Rest team</v>
          </cell>
        </row>
        <row r="3005">
          <cell r="U3005" t="str">
            <v>0202 Juiste vangnetcategorie</v>
          </cell>
          <cell r="AF3005" t="str">
            <v>201601</v>
          </cell>
          <cell r="AG3005" t="str">
            <v>Q1 2016</v>
          </cell>
          <cell r="AH3005">
            <v>1</v>
          </cell>
          <cell r="AJ3005" t="str">
            <v/>
          </cell>
          <cell r="AK3005">
            <v>1</v>
          </cell>
          <cell r="AM3005" t="str">
            <v>Rest team</v>
          </cell>
        </row>
        <row r="3006">
          <cell r="U3006" t="str">
            <v>0202 Juiste vangnetcategorie</v>
          </cell>
          <cell r="AF3006" t="str">
            <v>201611</v>
          </cell>
          <cell r="AG3006" t="str">
            <v>Q4 2016</v>
          </cell>
          <cell r="AH3006">
            <v>1</v>
          </cell>
          <cell r="AJ3006" t="str">
            <v/>
          </cell>
          <cell r="AK3006">
            <v>1</v>
          </cell>
          <cell r="AM3006" t="str">
            <v>Rest team</v>
          </cell>
        </row>
        <row r="3007">
          <cell r="U3007" t="str">
            <v>0202 Juiste vangnetcategorie</v>
          </cell>
          <cell r="AF3007" t="str">
            <v>201602</v>
          </cell>
          <cell r="AG3007" t="str">
            <v>Q1 2016</v>
          </cell>
          <cell r="AH3007">
            <v>1</v>
          </cell>
          <cell r="AJ3007" t="str">
            <v/>
          </cell>
          <cell r="AK3007">
            <v>1</v>
          </cell>
          <cell r="AM3007" t="str">
            <v>Rest team</v>
          </cell>
        </row>
        <row r="3008">
          <cell r="U3008" t="str">
            <v>0202 Juiste vangnetcategorie</v>
          </cell>
          <cell r="AF3008" t="str">
            <v>201601</v>
          </cell>
          <cell r="AG3008" t="str">
            <v>Q1 2016</v>
          </cell>
          <cell r="AH3008">
            <v>1</v>
          </cell>
          <cell r="AJ3008" t="str">
            <v/>
          </cell>
          <cell r="AK3008">
            <v>1</v>
          </cell>
          <cell r="AM3008" t="str">
            <v>Rest team</v>
          </cell>
        </row>
        <row r="3009">
          <cell r="U3009" t="str">
            <v>0203 Ingangsdatum Uitkering</v>
          </cell>
          <cell r="AF3009" t="str">
            <v>201602</v>
          </cell>
          <cell r="AG3009" t="str">
            <v>Q1 2016</v>
          </cell>
          <cell r="AH3009">
            <v>1</v>
          </cell>
          <cell r="AJ3009" t="str">
            <v/>
          </cell>
          <cell r="AK3009">
            <v>1</v>
          </cell>
          <cell r="AM3009" t="str">
            <v>Rest team</v>
          </cell>
        </row>
        <row r="3010">
          <cell r="U3010" t="str">
            <v>0203 Ingangsdatum Uitkering</v>
          </cell>
          <cell r="AF3010" t="str">
            <v>201602</v>
          </cell>
          <cell r="AG3010" t="str">
            <v>Q1 2016</v>
          </cell>
          <cell r="AH3010">
            <v>1</v>
          </cell>
          <cell r="AJ3010" t="str">
            <v/>
          </cell>
          <cell r="AK3010">
            <v>1</v>
          </cell>
          <cell r="AM3010" t="str">
            <v>Rest team</v>
          </cell>
        </row>
        <row r="3011">
          <cell r="U3011" t="str">
            <v>0203 Ingangsdatum Uitkering</v>
          </cell>
          <cell r="AF3011" t="str">
            <v>201608</v>
          </cell>
          <cell r="AG3011" t="str">
            <v>Q3 2016</v>
          </cell>
          <cell r="AH3011">
            <v>1</v>
          </cell>
          <cell r="AJ3011" t="str">
            <v/>
          </cell>
          <cell r="AK3011">
            <v>1</v>
          </cell>
          <cell r="AM3011" t="str">
            <v>Rest team</v>
          </cell>
        </row>
        <row r="3012">
          <cell r="U3012" t="str">
            <v>0203 Ingangsdatum Uitkering</v>
          </cell>
          <cell r="AF3012" t="str">
            <v>201702</v>
          </cell>
          <cell r="AG3012" t="str">
            <v>Q1 2017</v>
          </cell>
          <cell r="AH3012">
            <v>1</v>
          </cell>
          <cell r="AJ3012" t="str">
            <v/>
          </cell>
          <cell r="AK3012">
            <v>1</v>
          </cell>
          <cell r="AM3012" t="str">
            <v>Rest team</v>
          </cell>
        </row>
        <row r="3013">
          <cell r="U3013" t="str">
            <v>0203 Ingangsdatum Uitkering</v>
          </cell>
          <cell r="AF3013" t="str">
            <v>201605</v>
          </cell>
          <cell r="AG3013" t="str">
            <v>Q2 2016</v>
          </cell>
          <cell r="AH3013">
            <v>1</v>
          </cell>
          <cell r="AJ3013" t="str">
            <v/>
          </cell>
          <cell r="AK3013">
            <v>1</v>
          </cell>
          <cell r="AM3013" t="str">
            <v>Rest team</v>
          </cell>
        </row>
        <row r="3014">
          <cell r="U3014" t="str">
            <v>0203 Ingangsdatum Uitkering</v>
          </cell>
          <cell r="AF3014" t="str">
            <v>201609</v>
          </cell>
          <cell r="AG3014" t="str">
            <v>Q3 2016</v>
          </cell>
          <cell r="AH3014" t="str">
            <v/>
          </cell>
          <cell r="AJ3014" t="str">
            <v/>
          </cell>
          <cell r="AK3014">
            <v>1</v>
          </cell>
          <cell r="AM3014" t="str">
            <v>Rest team</v>
          </cell>
        </row>
        <row r="3015">
          <cell r="U3015" t="str">
            <v>0203 Ingangsdatum Uitkering</v>
          </cell>
          <cell r="AF3015" t="str">
            <v>201606</v>
          </cell>
          <cell r="AG3015" t="str">
            <v>Q2 2016</v>
          </cell>
          <cell r="AH3015">
            <v>1</v>
          </cell>
          <cell r="AJ3015" t="str">
            <v/>
          </cell>
          <cell r="AK3015">
            <v>1</v>
          </cell>
          <cell r="AM3015" t="str">
            <v>Rest team</v>
          </cell>
        </row>
        <row r="3016">
          <cell r="U3016" t="str">
            <v>0203 Ingangsdatum Uitkering</v>
          </cell>
          <cell r="AF3016" t="str">
            <v>201603</v>
          </cell>
          <cell r="AG3016" t="str">
            <v>Q1 2016</v>
          </cell>
          <cell r="AH3016">
            <v>1</v>
          </cell>
          <cell r="AJ3016" t="str">
            <v/>
          </cell>
          <cell r="AK3016">
            <v>1</v>
          </cell>
          <cell r="AM3016" t="str">
            <v>Rest team</v>
          </cell>
        </row>
        <row r="3017">
          <cell r="U3017" t="str">
            <v>0203 Ingangsdatum Uitkering</v>
          </cell>
          <cell r="AF3017" t="str">
            <v>201609</v>
          </cell>
          <cell r="AG3017" t="str">
            <v>Q3 2016</v>
          </cell>
          <cell r="AH3017">
            <v>1</v>
          </cell>
          <cell r="AJ3017" t="str">
            <v/>
          </cell>
          <cell r="AK3017">
            <v>1</v>
          </cell>
          <cell r="AM3017" t="str">
            <v>Rest team</v>
          </cell>
        </row>
        <row r="3018">
          <cell r="U3018" t="str">
            <v>0203 Ingangsdatum Uitkering</v>
          </cell>
          <cell r="AF3018" t="str">
            <v>201601</v>
          </cell>
          <cell r="AG3018" t="str">
            <v>Q1 2016</v>
          </cell>
          <cell r="AH3018">
            <v>1</v>
          </cell>
          <cell r="AJ3018" t="str">
            <v/>
          </cell>
          <cell r="AK3018">
            <v>1</v>
          </cell>
          <cell r="AM3018" t="str">
            <v>Rest team</v>
          </cell>
        </row>
        <row r="3019">
          <cell r="U3019" t="str">
            <v>0203 Ingangsdatum Uitkering</v>
          </cell>
          <cell r="AF3019" t="str">
            <v>201602</v>
          </cell>
          <cell r="AG3019" t="str">
            <v>Q1 2016</v>
          </cell>
          <cell r="AH3019">
            <v>1</v>
          </cell>
          <cell r="AJ3019" t="str">
            <v/>
          </cell>
          <cell r="AK3019">
            <v>1</v>
          </cell>
          <cell r="AM3019" t="str">
            <v>Rest team</v>
          </cell>
        </row>
        <row r="3020">
          <cell r="U3020" t="str">
            <v>0203 Ingangsdatum Uitkering</v>
          </cell>
          <cell r="AF3020" t="str">
            <v>201609</v>
          </cell>
          <cell r="AG3020" t="str">
            <v>Q3 2016</v>
          </cell>
          <cell r="AH3020">
            <v>1</v>
          </cell>
          <cell r="AJ3020" t="str">
            <v/>
          </cell>
          <cell r="AK3020">
            <v>1</v>
          </cell>
          <cell r="AM3020" t="str">
            <v>Rest team</v>
          </cell>
        </row>
        <row r="3021">
          <cell r="U3021" t="str">
            <v>0203 Ingangsdatum Uitkering</v>
          </cell>
          <cell r="AF3021" t="str">
            <v>201601</v>
          </cell>
          <cell r="AG3021" t="str">
            <v>Q1 2016</v>
          </cell>
          <cell r="AH3021">
            <v>1</v>
          </cell>
          <cell r="AJ3021" t="str">
            <v/>
          </cell>
          <cell r="AK3021">
            <v>1</v>
          </cell>
          <cell r="AM3021" t="str">
            <v>Rest team</v>
          </cell>
        </row>
        <row r="3022">
          <cell r="U3022" t="str">
            <v>0203 Ingangsdatum Uitkering</v>
          </cell>
          <cell r="AF3022" t="str">
            <v>201603</v>
          </cell>
          <cell r="AG3022" t="str">
            <v>Q1 2016</v>
          </cell>
          <cell r="AH3022">
            <v>1</v>
          </cell>
          <cell r="AJ3022" t="str">
            <v/>
          </cell>
          <cell r="AK3022">
            <v>1</v>
          </cell>
          <cell r="AM3022" t="str">
            <v>Rest team</v>
          </cell>
        </row>
        <row r="3023">
          <cell r="U3023" t="str">
            <v>0203 Ingangsdatum Uitkering</v>
          </cell>
          <cell r="AF3023" t="str">
            <v>201601</v>
          </cell>
          <cell r="AG3023" t="str">
            <v>Q1 2016</v>
          </cell>
          <cell r="AH3023">
            <v>1</v>
          </cell>
          <cell r="AJ3023" t="str">
            <v/>
          </cell>
          <cell r="AK3023">
            <v>1</v>
          </cell>
          <cell r="AM3023" t="str">
            <v>Rest team</v>
          </cell>
        </row>
        <row r="3024">
          <cell r="U3024" t="str">
            <v>0203 Ingangsdatum Uitkering</v>
          </cell>
          <cell r="AF3024" t="str">
            <v>201605</v>
          </cell>
          <cell r="AG3024" t="str">
            <v>Q2 2016</v>
          </cell>
          <cell r="AH3024">
            <v>1</v>
          </cell>
          <cell r="AJ3024" t="str">
            <v/>
          </cell>
          <cell r="AK3024">
            <v>1</v>
          </cell>
          <cell r="AM3024" t="str">
            <v>Rest team</v>
          </cell>
        </row>
        <row r="3025">
          <cell r="U3025" t="str">
            <v>0203 Ingangsdatum Uitkering</v>
          </cell>
          <cell r="AF3025" t="str">
            <v>201701</v>
          </cell>
          <cell r="AG3025" t="str">
            <v>Q1 2017</v>
          </cell>
          <cell r="AH3025">
            <v>1</v>
          </cell>
          <cell r="AJ3025" t="str">
            <v/>
          </cell>
          <cell r="AK3025">
            <v>1</v>
          </cell>
          <cell r="AM3025" t="str">
            <v>Rest team</v>
          </cell>
        </row>
        <row r="3026">
          <cell r="U3026" t="str">
            <v>0203 Ingangsdatum Uitkering</v>
          </cell>
          <cell r="AF3026" t="str">
            <v>201611</v>
          </cell>
          <cell r="AG3026" t="str">
            <v>Q4 2016</v>
          </cell>
          <cell r="AH3026">
            <v>1</v>
          </cell>
          <cell r="AJ3026" t="str">
            <v/>
          </cell>
          <cell r="AK3026">
            <v>1</v>
          </cell>
          <cell r="AM3026" t="str">
            <v>Rest team</v>
          </cell>
        </row>
        <row r="3027">
          <cell r="U3027" t="str">
            <v>0203 Ingangsdatum Uitkering</v>
          </cell>
          <cell r="AF3027" t="str">
            <v>201601</v>
          </cell>
          <cell r="AG3027" t="str">
            <v>Q1 2016</v>
          </cell>
          <cell r="AH3027">
            <v>1</v>
          </cell>
          <cell r="AJ3027" t="str">
            <v/>
          </cell>
          <cell r="AK3027">
            <v>1</v>
          </cell>
          <cell r="AM3027" t="str">
            <v>Rest team</v>
          </cell>
        </row>
        <row r="3028">
          <cell r="U3028" t="str">
            <v>0203 Ingangsdatum Uitkering</v>
          </cell>
          <cell r="AF3028" t="str">
            <v>201701</v>
          </cell>
          <cell r="AG3028" t="str">
            <v>Q1 2017</v>
          </cell>
          <cell r="AH3028">
            <v>1</v>
          </cell>
          <cell r="AJ3028" t="str">
            <v/>
          </cell>
          <cell r="AK3028">
            <v>1</v>
          </cell>
          <cell r="AM3028" t="str">
            <v>Rest team</v>
          </cell>
        </row>
        <row r="3029">
          <cell r="U3029" t="str">
            <v>0203 Ingangsdatum Uitkering</v>
          </cell>
          <cell r="AF3029" t="str">
            <v>201602</v>
          </cell>
          <cell r="AG3029" t="str">
            <v>Q1 2016</v>
          </cell>
          <cell r="AH3029">
            <v>1</v>
          </cell>
          <cell r="AJ3029" t="str">
            <v/>
          </cell>
          <cell r="AK3029">
            <v>1</v>
          </cell>
          <cell r="AM3029" t="str">
            <v>Rest team</v>
          </cell>
        </row>
        <row r="3030">
          <cell r="U3030" t="str">
            <v>0203 Ingangsdatum Uitkering</v>
          </cell>
          <cell r="AF3030" t="str">
            <v>201606</v>
          </cell>
          <cell r="AG3030" t="str">
            <v>Q2 2016</v>
          </cell>
          <cell r="AH3030">
            <v>1</v>
          </cell>
          <cell r="AJ3030" t="str">
            <v/>
          </cell>
          <cell r="AK3030">
            <v>1</v>
          </cell>
          <cell r="AM3030" t="str">
            <v>Rest team</v>
          </cell>
        </row>
        <row r="3031">
          <cell r="U3031" t="str">
            <v>0203 Ingangsdatum Uitkering</v>
          </cell>
          <cell r="AF3031" t="str">
            <v>201603</v>
          </cell>
          <cell r="AG3031" t="str">
            <v>Q1 2016</v>
          </cell>
          <cell r="AH3031">
            <v>1</v>
          </cell>
          <cell r="AJ3031" t="str">
            <v/>
          </cell>
          <cell r="AK3031">
            <v>1</v>
          </cell>
          <cell r="AM3031" t="str">
            <v>Rest team</v>
          </cell>
        </row>
        <row r="3032">
          <cell r="U3032" t="str">
            <v>0203 Ingangsdatum Uitkering</v>
          </cell>
          <cell r="AF3032" t="str">
            <v>201611</v>
          </cell>
          <cell r="AG3032" t="str">
            <v>Q4 2016</v>
          </cell>
          <cell r="AH3032">
            <v>1</v>
          </cell>
          <cell r="AJ3032" t="str">
            <v/>
          </cell>
          <cell r="AK3032">
            <v>1</v>
          </cell>
          <cell r="AM3032" t="str">
            <v>Rest team</v>
          </cell>
        </row>
        <row r="3033">
          <cell r="U3033" t="str">
            <v>0203 Ingangsdatum Uitkering</v>
          </cell>
          <cell r="AF3033" t="str">
            <v>201702</v>
          </cell>
          <cell r="AG3033" t="str">
            <v>Q1 2017</v>
          </cell>
          <cell r="AH3033">
            <v>1</v>
          </cell>
          <cell r="AJ3033" t="str">
            <v/>
          </cell>
          <cell r="AK3033">
            <v>1</v>
          </cell>
          <cell r="AM3033" t="str">
            <v>Rest team</v>
          </cell>
        </row>
        <row r="3034">
          <cell r="U3034" t="str">
            <v>0203 Ingangsdatum Uitkering</v>
          </cell>
          <cell r="AF3034" t="str">
            <v>201607</v>
          </cell>
          <cell r="AG3034" t="str">
            <v>Q3 2016</v>
          </cell>
          <cell r="AH3034">
            <v>1</v>
          </cell>
          <cell r="AJ3034" t="str">
            <v/>
          </cell>
          <cell r="AK3034">
            <v>1</v>
          </cell>
          <cell r="AM3034" t="str">
            <v>Rest team</v>
          </cell>
        </row>
        <row r="3035">
          <cell r="U3035" t="str">
            <v>0203 Ingangsdatum Uitkering</v>
          </cell>
          <cell r="AF3035" t="str">
            <v>201702</v>
          </cell>
          <cell r="AG3035" t="str">
            <v>Q1 2017</v>
          </cell>
          <cell r="AH3035">
            <v>1</v>
          </cell>
          <cell r="AJ3035" t="str">
            <v/>
          </cell>
          <cell r="AK3035">
            <v>1</v>
          </cell>
          <cell r="AM3035" t="str">
            <v>Rest team</v>
          </cell>
        </row>
        <row r="3036">
          <cell r="U3036" t="str">
            <v>0203 Ingangsdatum Uitkering</v>
          </cell>
          <cell r="AF3036" t="str">
            <v>201701</v>
          </cell>
          <cell r="AG3036" t="str">
            <v>Q1 2017</v>
          </cell>
          <cell r="AH3036">
            <v>1</v>
          </cell>
          <cell r="AJ3036" t="str">
            <v/>
          </cell>
          <cell r="AK3036">
            <v>1</v>
          </cell>
          <cell r="AM3036" t="str">
            <v>Rest team</v>
          </cell>
        </row>
        <row r="3037">
          <cell r="U3037" t="str">
            <v>0203 Ingangsdatum Uitkering</v>
          </cell>
          <cell r="AF3037" t="str">
            <v>201607</v>
          </cell>
          <cell r="AG3037" t="str">
            <v>Q3 2016</v>
          </cell>
          <cell r="AH3037">
            <v>1</v>
          </cell>
          <cell r="AJ3037" t="str">
            <v/>
          </cell>
          <cell r="AK3037">
            <v>1</v>
          </cell>
          <cell r="AM3037" t="str">
            <v>Rest team</v>
          </cell>
        </row>
        <row r="3038">
          <cell r="U3038" t="str">
            <v>0203 Ingangsdatum Uitkering</v>
          </cell>
          <cell r="AF3038" t="str">
            <v>201609</v>
          </cell>
          <cell r="AG3038" t="str">
            <v>Q3 2016</v>
          </cell>
          <cell r="AH3038">
            <v>1</v>
          </cell>
          <cell r="AJ3038" t="str">
            <v/>
          </cell>
          <cell r="AK3038">
            <v>1</v>
          </cell>
          <cell r="AM3038" t="str">
            <v>Rest team</v>
          </cell>
        </row>
        <row r="3039">
          <cell r="U3039" t="str">
            <v>0203 Ingangsdatum Uitkering</v>
          </cell>
          <cell r="AF3039" t="str">
            <v>201611</v>
          </cell>
          <cell r="AG3039" t="str">
            <v>Q4 2016</v>
          </cell>
          <cell r="AH3039">
            <v>1</v>
          </cell>
          <cell r="AJ3039" t="str">
            <v/>
          </cell>
          <cell r="AK3039">
            <v>1</v>
          </cell>
          <cell r="AM3039" t="str">
            <v>Rest team</v>
          </cell>
        </row>
        <row r="3040">
          <cell r="U3040" t="str">
            <v>0203 Ingangsdatum Uitkering</v>
          </cell>
          <cell r="AF3040" t="str">
            <v>201605</v>
          </cell>
          <cell r="AG3040" t="str">
            <v>Q2 2016</v>
          </cell>
          <cell r="AH3040">
            <v>1</v>
          </cell>
          <cell r="AJ3040" t="str">
            <v/>
          </cell>
          <cell r="AK3040">
            <v>1</v>
          </cell>
          <cell r="AM3040" t="str">
            <v>Rest team</v>
          </cell>
        </row>
        <row r="3041">
          <cell r="U3041" t="str">
            <v>0203 Ingangsdatum Uitkering</v>
          </cell>
          <cell r="AF3041" t="str">
            <v>201701</v>
          </cell>
          <cell r="AG3041" t="str">
            <v>Q1 2017</v>
          </cell>
          <cell r="AH3041">
            <v>1</v>
          </cell>
          <cell r="AJ3041" t="str">
            <v/>
          </cell>
          <cell r="AK3041">
            <v>1</v>
          </cell>
          <cell r="AM3041" t="str">
            <v>Rest team</v>
          </cell>
        </row>
        <row r="3042">
          <cell r="U3042" t="str">
            <v>0203 Ingangsdatum Uitkering</v>
          </cell>
          <cell r="AF3042" t="str">
            <v>201605</v>
          </cell>
          <cell r="AG3042" t="str">
            <v>Q2 2016</v>
          </cell>
          <cell r="AH3042">
            <v>1</v>
          </cell>
          <cell r="AJ3042" t="str">
            <v/>
          </cell>
          <cell r="AK3042">
            <v>1</v>
          </cell>
          <cell r="AM3042" t="str">
            <v>Rest team</v>
          </cell>
        </row>
        <row r="3043">
          <cell r="U3043" t="str">
            <v>0203 Ingangsdatum Uitkering</v>
          </cell>
          <cell r="AF3043" t="str">
            <v>201603</v>
          </cell>
          <cell r="AG3043" t="str">
            <v>Q1 2016</v>
          </cell>
          <cell r="AH3043">
            <v>1</v>
          </cell>
          <cell r="AJ3043" t="str">
            <v/>
          </cell>
          <cell r="AK3043">
            <v>1</v>
          </cell>
          <cell r="AM3043" t="str">
            <v>Rest team</v>
          </cell>
        </row>
        <row r="3044">
          <cell r="U3044" t="str">
            <v>0203 Ingangsdatum Uitkering</v>
          </cell>
          <cell r="AF3044" t="str">
            <v>201607</v>
          </cell>
          <cell r="AG3044" t="str">
            <v>Q3 2016</v>
          </cell>
          <cell r="AH3044">
            <v>1</v>
          </cell>
          <cell r="AJ3044" t="str">
            <v/>
          </cell>
          <cell r="AK3044">
            <v>1</v>
          </cell>
          <cell r="AM3044" t="str">
            <v>Rest team</v>
          </cell>
        </row>
        <row r="3045">
          <cell r="U3045" t="str">
            <v>0203 Ingangsdatum Uitkering</v>
          </cell>
          <cell r="AF3045" t="str">
            <v>201611</v>
          </cell>
          <cell r="AG3045" t="str">
            <v>Q4 2016</v>
          </cell>
          <cell r="AH3045">
            <v>1</v>
          </cell>
          <cell r="AJ3045" t="str">
            <v/>
          </cell>
          <cell r="AK3045">
            <v>1</v>
          </cell>
          <cell r="AM3045" t="str">
            <v>Rest team</v>
          </cell>
        </row>
        <row r="3046">
          <cell r="U3046" t="str">
            <v>0203 Ingangsdatum Uitkering</v>
          </cell>
          <cell r="AF3046" t="str">
            <v>201701</v>
          </cell>
          <cell r="AG3046" t="str">
            <v>Q1 2017</v>
          </cell>
          <cell r="AH3046">
            <v>1</v>
          </cell>
          <cell r="AJ3046" t="str">
            <v/>
          </cell>
          <cell r="AK3046">
            <v>1</v>
          </cell>
          <cell r="AM3046" t="str">
            <v>Rest team</v>
          </cell>
        </row>
        <row r="3047">
          <cell r="U3047" t="str">
            <v>0203 Ingangsdatum Uitkering</v>
          </cell>
          <cell r="AF3047" t="str">
            <v>201605</v>
          </cell>
          <cell r="AG3047" t="str">
            <v>Q2 2016</v>
          </cell>
          <cell r="AH3047">
            <v>1</v>
          </cell>
          <cell r="AJ3047" t="str">
            <v/>
          </cell>
          <cell r="AK3047">
            <v>1</v>
          </cell>
          <cell r="AM3047" t="str">
            <v>Rest team</v>
          </cell>
        </row>
        <row r="3048">
          <cell r="U3048" t="str">
            <v>0203 Ingangsdatum Uitkering</v>
          </cell>
          <cell r="AF3048" t="str">
            <v>201607</v>
          </cell>
          <cell r="AG3048" t="str">
            <v>Q3 2016</v>
          </cell>
          <cell r="AH3048">
            <v>1</v>
          </cell>
          <cell r="AJ3048" t="str">
            <v/>
          </cell>
          <cell r="AK3048">
            <v>1</v>
          </cell>
          <cell r="AM3048" t="str">
            <v>Rest team</v>
          </cell>
        </row>
        <row r="3049">
          <cell r="U3049" t="str">
            <v>0203 Ingangsdatum Uitkering</v>
          </cell>
          <cell r="AF3049" t="str">
            <v>201606</v>
          </cell>
          <cell r="AG3049" t="str">
            <v>Q2 2016</v>
          </cell>
          <cell r="AH3049">
            <v>1</v>
          </cell>
          <cell r="AJ3049" t="str">
            <v/>
          </cell>
          <cell r="AK3049">
            <v>1</v>
          </cell>
          <cell r="AM3049" t="str">
            <v>Rest team</v>
          </cell>
        </row>
        <row r="3050">
          <cell r="U3050" t="str">
            <v>0203 Ingangsdatum Uitkering</v>
          </cell>
          <cell r="AF3050" t="str">
            <v>201609</v>
          </cell>
          <cell r="AG3050" t="str">
            <v>Q3 2016</v>
          </cell>
          <cell r="AH3050">
            <v>1</v>
          </cell>
          <cell r="AJ3050" t="str">
            <v/>
          </cell>
          <cell r="AK3050">
            <v>1</v>
          </cell>
          <cell r="AM3050" t="str">
            <v>Rest team</v>
          </cell>
        </row>
        <row r="3051">
          <cell r="U3051" t="str">
            <v>0203 Ingangsdatum Uitkering</v>
          </cell>
          <cell r="AF3051" t="str">
            <v>201701</v>
          </cell>
          <cell r="AG3051" t="str">
            <v>Q1 2017</v>
          </cell>
          <cell r="AH3051">
            <v>1</v>
          </cell>
          <cell r="AJ3051" t="str">
            <v/>
          </cell>
          <cell r="AK3051">
            <v>1</v>
          </cell>
          <cell r="AM3051" t="str">
            <v>Rest team</v>
          </cell>
        </row>
        <row r="3052">
          <cell r="U3052" t="str">
            <v>0203 Ingangsdatum Uitkering</v>
          </cell>
          <cell r="AF3052" t="str">
            <v>201607</v>
          </cell>
          <cell r="AG3052" t="str">
            <v>Q3 2016</v>
          </cell>
          <cell r="AH3052">
            <v>1</v>
          </cell>
          <cell r="AJ3052" t="str">
            <v/>
          </cell>
          <cell r="AK3052">
            <v>1</v>
          </cell>
          <cell r="AM3052" t="str">
            <v>Rest team</v>
          </cell>
        </row>
        <row r="3053">
          <cell r="U3053" t="str">
            <v>0203 Ingangsdatum Uitkering</v>
          </cell>
          <cell r="AF3053" t="str">
            <v>201611</v>
          </cell>
          <cell r="AG3053" t="str">
            <v>Q4 2016</v>
          </cell>
          <cell r="AH3053">
            <v>1</v>
          </cell>
          <cell r="AJ3053" t="str">
            <v/>
          </cell>
          <cell r="AK3053">
            <v>1</v>
          </cell>
          <cell r="AM3053" t="str">
            <v>Rest team</v>
          </cell>
        </row>
        <row r="3054">
          <cell r="U3054" t="str">
            <v>0203 Ingangsdatum Uitkering</v>
          </cell>
          <cell r="AF3054" t="str">
            <v>201601</v>
          </cell>
          <cell r="AG3054" t="str">
            <v>Q1 2016</v>
          </cell>
          <cell r="AH3054">
            <v>1</v>
          </cell>
          <cell r="AJ3054" t="str">
            <v/>
          </cell>
          <cell r="AK3054">
            <v>1</v>
          </cell>
          <cell r="AM3054" t="str">
            <v>Rest team</v>
          </cell>
        </row>
        <row r="3055">
          <cell r="U3055" t="str">
            <v>0203 Ingangsdatum Uitkering</v>
          </cell>
          <cell r="AF3055" t="str">
            <v>201608</v>
          </cell>
          <cell r="AG3055" t="str">
            <v>Q3 2016</v>
          </cell>
          <cell r="AH3055">
            <v>1</v>
          </cell>
          <cell r="AJ3055" t="str">
            <v/>
          </cell>
          <cell r="AK3055">
            <v>1</v>
          </cell>
          <cell r="AM3055" t="str">
            <v>Rest team</v>
          </cell>
        </row>
        <row r="3056">
          <cell r="U3056" t="str">
            <v>0203 Ingangsdatum Uitkering</v>
          </cell>
          <cell r="AF3056" t="str">
            <v>201611</v>
          </cell>
          <cell r="AG3056" t="str">
            <v>Q4 2016</v>
          </cell>
          <cell r="AH3056">
            <v>1</v>
          </cell>
          <cell r="AJ3056" t="str">
            <v/>
          </cell>
          <cell r="AK3056">
            <v>1</v>
          </cell>
          <cell r="AM3056" t="str">
            <v>Rest team</v>
          </cell>
        </row>
        <row r="3057">
          <cell r="U3057" t="str">
            <v>0203 Ingangsdatum Uitkering</v>
          </cell>
          <cell r="AF3057" t="str">
            <v>201605</v>
          </cell>
          <cell r="AG3057" t="str">
            <v>Q2 2016</v>
          </cell>
          <cell r="AH3057">
            <v>1</v>
          </cell>
          <cell r="AJ3057" t="str">
            <v/>
          </cell>
          <cell r="AK3057">
            <v>1</v>
          </cell>
          <cell r="AM3057" t="str">
            <v>Rest team</v>
          </cell>
        </row>
        <row r="3058">
          <cell r="U3058" t="str">
            <v>0203 Ingangsdatum Uitkering</v>
          </cell>
          <cell r="AF3058" t="str">
            <v>201608</v>
          </cell>
          <cell r="AG3058" t="str">
            <v>Q3 2016</v>
          </cell>
          <cell r="AH3058">
            <v>1</v>
          </cell>
          <cell r="AJ3058" t="str">
            <v/>
          </cell>
          <cell r="AK3058">
            <v>1</v>
          </cell>
          <cell r="AM3058" t="str">
            <v>Rest team</v>
          </cell>
        </row>
        <row r="3059">
          <cell r="U3059" t="str">
            <v>0203 Ingangsdatum Uitkering</v>
          </cell>
          <cell r="AF3059" t="str">
            <v>201609</v>
          </cell>
          <cell r="AG3059" t="str">
            <v>Q3 2016</v>
          </cell>
          <cell r="AH3059">
            <v>1</v>
          </cell>
          <cell r="AJ3059" t="str">
            <v/>
          </cell>
          <cell r="AK3059">
            <v>1</v>
          </cell>
          <cell r="AM3059" t="str">
            <v>Rest team</v>
          </cell>
        </row>
        <row r="3060">
          <cell r="U3060" t="str">
            <v>0203 Ingangsdatum Uitkering</v>
          </cell>
          <cell r="AF3060" t="str">
            <v>201611</v>
          </cell>
          <cell r="AG3060" t="str">
            <v>Q4 2016</v>
          </cell>
          <cell r="AH3060">
            <v>1</v>
          </cell>
          <cell r="AJ3060" t="str">
            <v/>
          </cell>
          <cell r="AK3060">
            <v>1</v>
          </cell>
          <cell r="AM3060" t="str">
            <v>Rest team</v>
          </cell>
        </row>
        <row r="3061">
          <cell r="U3061" t="str">
            <v>0203 Ingangsdatum Uitkering</v>
          </cell>
          <cell r="AF3061" t="str">
            <v>201603</v>
          </cell>
          <cell r="AG3061" t="str">
            <v>Q1 2016</v>
          </cell>
          <cell r="AH3061">
            <v>1</v>
          </cell>
          <cell r="AJ3061" t="str">
            <v/>
          </cell>
          <cell r="AK3061">
            <v>1</v>
          </cell>
          <cell r="AM3061" t="str">
            <v>Rest team</v>
          </cell>
        </row>
        <row r="3062">
          <cell r="U3062" t="str">
            <v>0203 Ingangsdatum Uitkering</v>
          </cell>
          <cell r="AF3062" t="str">
            <v>201602</v>
          </cell>
          <cell r="AG3062" t="str">
            <v>Q1 2016</v>
          </cell>
          <cell r="AH3062">
            <v>1</v>
          </cell>
          <cell r="AJ3062" t="str">
            <v/>
          </cell>
          <cell r="AK3062">
            <v>1</v>
          </cell>
          <cell r="AM3062" t="str">
            <v>Rest team</v>
          </cell>
        </row>
        <row r="3063">
          <cell r="U3063" t="str">
            <v>0203 Ingangsdatum Uitkering</v>
          </cell>
          <cell r="AF3063" t="str">
            <v>201611</v>
          </cell>
          <cell r="AG3063" t="str">
            <v>Q4 2016</v>
          </cell>
          <cell r="AH3063">
            <v>1</v>
          </cell>
          <cell r="AJ3063" t="str">
            <v/>
          </cell>
          <cell r="AK3063">
            <v>1</v>
          </cell>
          <cell r="AM3063" t="str">
            <v>Rest team</v>
          </cell>
        </row>
        <row r="3064">
          <cell r="U3064" t="str">
            <v>0203 Ingangsdatum Uitkering</v>
          </cell>
          <cell r="AF3064" t="str">
            <v>201611</v>
          </cell>
          <cell r="AG3064" t="str">
            <v>Q4 2016</v>
          </cell>
          <cell r="AH3064">
            <v>1</v>
          </cell>
          <cell r="AJ3064" t="str">
            <v/>
          </cell>
          <cell r="AK3064">
            <v>1</v>
          </cell>
          <cell r="AM3064" t="str">
            <v>Rest team</v>
          </cell>
        </row>
        <row r="3065">
          <cell r="U3065" t="str">
            <v>0203 Ingangsdatum Uitkering</v>
          </cell>
          <cell r="AF3065" t="str">
            <v>201602</v>
          </cell>
          <cell r="AG3065" t="str">
            <v>Q1 2016</v>
          </cell>
          <cell r="AH3065" t="str">
            <v/>
          </cell>
          <cell r="AJ3065">
            <v>1</v>
          </cell>
          <cell r="AK3065">
            <v>1</v>
          </cell>
          <cell r="AM3065" t="str">
            <v>Rest team</v>
          </cell>
        </row>
        <row r="3066">
          <cell r="U3066" t="str">
            <v>0203 Ingangsdatum Uitkering</v>
          </cell>
          <cell r="AF3066" t="str">
            <v>201602</v>
          </cell>
          <cell r="AG3066" t="str">
            <v>Q1 2016</v>
          </cell>
          <cell r="AH3066">
            <v>1</v>
          </cell>
          <cell r="AJ3066" t="str">
            <v/>
          </cell>
          <cell r="AK3066">
            <v>1</v>
          </cell>
          <cell r="AM3066" t="str">
            <v>Rest team</v>
          </cell>
        </row>
        <row r="3067">
          <cell r="U3067" t="str">
            <v>0203 Ingangsdatum Uitkering</v>
          </cell>
          <cell r="AF3067" t="str">
            <v>201602</v>
          </cell>
          <cell r="AG3067" t="str">
            <v>Q1 2016</v>
          </cell>
          <cell r="AH3067">
            <v>1</v>
          </cell>
          <cell r="AJ3067" t="str">
            <v/>
          </cell>
          <cell r="AK3067">
            <v>1</v>
          </cell>
          <cell r="AM3067" t="str">
            <v>Rest team</v>
          </cell>
        </row>
        <row r="3068">
          <cell r="U3068" t="str">
            <v>0203 Ingangsdatum Uitkering</v>
          </cell>
          <cell r="AF3068" t="str">
            <v>201607</v>
          </cell>
          <cell r="AG3068" t="str">
            <v>Q3 2016</v>
          </cell>
          <cell r="AH3068">
            <v>1</v>
          </cell>
          <cell r="AJ3068" t="str">
            <v/>
          </cell>
          <cell r="AK3068">
            <v>1</v>
          </cell>
          <cell r="AM3068" t="str">
            <v>Rest team</v>
          </cell>
        </row>
        <row r="3069">
          <cell r="U3069" t="str">
            <v>0204 Wetgeving ZieZaZo</v>
          </cell>
          <cell r="AF3069" t="str">
            <v>201609</v>
          </cell>
          <cell r="AG3069" t="str">
            <v>Q3 2016</v>
          </cell>
          <cell r="AH3069" t="str">
            <v/>
          </cell>
          <cell r="AJ3069">
            <v>1</v>
          </cell>
          <cell r="AK3069">
            <v>1</v>
          </cell>
          <cell r="AM3069" t="str">
            <v>Rest team</v>
          </cell>
        </row>
        <row r="3070">
          <cell r="U3070" t="str">
            <v>0204 Wetgeving ZieZaZo</v>
          </cell>
          <cell r="AF3070" t="str">
            <v>201607</v>
          </cell>
          <cell r="AG3070" t="str">
            <v>Q3 2016</v>
          </cell>
          <cell r="AH3070" t="str">
            <v/>
          </cell>
          <cell r="AJ3070">
            <v>1</v>
          </cell>
          <cell r="AK3070">
            <v>1</v>
          </cell>
          <cell r="AM3070" t="str">
            <v>Rest team</v>
          </cell>
        </row>
        <row r="3071">
          <cell r="U3071" t="str">
            <v>0204 Wetgeving ZieZaZo</v>
          </cell>
          <cell r="AF3071" t="str">
            <v>201701</v>
          </cell>
          <cell r="AG3071" t="str">
            <v>Q1 2017</v>
          </cell>
          <cell r="AH3071" t="str">
            <v/>
          </cell>
          <cell r="AJ3071">
            <v>1</v>
          </cell>
          <cell r="AK3071">
            <v>1</v>
          </cell>
          <cell r="AM3071" t="str">
            <v>Rest team</v>
          </cell>
        </row>
        <row r="3072">
          <cell r="U3072" t="str">
            <v>0204 Wetgeving ZieZaZo</v>
          </cell>
          <cell r="AF3072" t="str">
            <v>201605</v>
          </cell>
          <cell r="AG3072" t="str">
            <v>Q2 2016</v>
          </cell>
          <cell r="AH3072">
            <v>1</v>
          </cell>
          <cell r="AJ3072" t="str">
            <v/>
          </cell>
          <cell r="AK3072">
            <v>1</v>
          </cell>
          <cell r="AM3072" t="str">
            <v>Rest team</v>
          </cell>
        </row>
        <row r="3073">
          <cell r="U3073" t="str">
            <v>0204 Wetgeving ZieZaZo</v>
          </cell>
          <cell r="AF3073" t="str">
            <v>201603</v>
          </cell>
          <cell r="AG3073" t="str">
            <v>Q1 2016</v>
          </cell>
          <cell r="AH3073" t="str">
            <v/>
          </cell>
          <cell r="AJ3073">
            <v>1</v>
          </cell>
          <cell r="AK3073">
            <v>1</v>
          </cell>
          <cell r="AM3073" t="str">
            <v>Rest team</v>
          </cell>
        </row>
        <row r="3074">
          <cell r="U3074" t="str">
            <v>0204 Wetgeving ZieZaZo</v>
          </cell>
          <cell r="AF3074" t="str">
            <v>201611</v>
          </cell>
          <cell r="AG3074" t="str">
            <v>Q4 2016</v>
          </cell>
          <cell r="AH3074" t="str">
            <v/>
          </cell>
          <cell r="AJ3074">
            <v>1</v>
          </cell>
          <cell r="AK3074">
            <v>1</v>
          </cell>
          <cell r="AM3074" t="str">
            <v>Rest team</v>
          </cell>
        </row>
        <row r="3075">
          <cell r="U3075" t="str">
            <v>0204 Wetgeving ZieZaZo</v>
          </cell>
          <cell r="AF3075" t="str">
            <v>201602</v>
          </cell>
          <cell r="AG3075" t="str">
            <v>Q1 2016</v>
          </cell>
          <cell r="AH3075" t="str">
            <v/>
          </cell>
          <cell r="AJ3075">
            <v>1</v>
          </cell>
          <cell r="AK3075">
            <v>1</v>
          </cell>
          <cell r="AM3075" t="str">
            <v>Rest team</v>
          </cell>
        </row>
        <row r="3076">
          <cell r="U3076" t="str">
            <v>0204 Wetgeving ZieZaZo</v>
          </cell>
          <cell r="AF3076" t="str">
            <v>201611</v>
          </cell>
          <cell r="AG3076" t="str">
            <v>Q4 2016</v>
          </cell>
          <cell r="AH3076" t="str">
            <v/>
          </cell>
          <cell r="AJ3076">
            <v>1</v>
          </cell>
          <cell r="AK3076">
            <v>1</v>
          </cell>
          <cell r="AM3076" t="str">
            <v>Rest team</v>
          </cell>
        </row>
        <row r="3077">
          <cell r="U3077" t="str">
            <v>0204 Wetgeving ZieZaZo</v>
          </cell>
          <cell r="AF3077" t="str">
            <v>201603</v>
          </cell>
          <cell r="AG3077" t="str">
            <v>Q1 2016</v>
          </cell>
          <cell r="AH3077" t="str">
            <v/>
          </cell>
          <cell r="AJ3077">
            <v>1</v>
          </cell>
          <cell r="AK3077">
            <v>1</v>
          </cell>
          <cell r="AM3077" t="str">
            <v>Rest team</v>
          </cell>
        </row>
        <row r="3078">
          <cell r="U3078" t="str">
            <v>0204 Wetgeving ZieZaZo</v>
          </cell>
          <cell r="AF3078" t="str">
            <v>201609</v>
          </cell>
          <cell r="AG3078" t="str">
            <v>Q3 2016</v>
          </cell>
          <cell r="AH3078" t="str">
            <v/>
          </cell>
          <cell r="AJ3078">
            <v>1</v>
          </cell>
          <cell r="AK3078">
            <v>1</v>
          </cell>
          <cell r="AM3078" t="str">
            <v>Rest team</v>
          </cell>
        </row>
        <row r="3079">
          <cell r="U3079" t="str">
            <v>0204 Wetgeving ZieZaZo</v>
          </cell>
          <cell r="AF3079" t="str">
            <v>201602</v>
          </cell>
          <cell r="AG3079" t="str">
            <v>Q1 2016</v>
          </cell>
          <cell r="AH3079">
            <v>1</v>
          </cell>
          <cell r="AJ3079" t="str">
            <v/>
          </cell>
          <cell r="AK3079">
            <v>1</v>
          </cell>
          <cell r="AM3079" t="str">
            <v>Rest team</v>
          </cell>
        </row>
        <row r="3080">
          <cell r="U3080" t="str">
            <v>0204 Wetgeving ZieZaZo</v>
          </cell>
          <cell r="AF3080" t="str">
            <v>201608</v>
          </cell>
          <cell r="AG3080" t="str">
            <v>Q3 2016</v>
          </cell>
          <cell r="AH3080" t="str">
            <v/>
          </cell>
          <cell r="AJ3080">
            <v>1</v>
          </cell>
          <cell r="AK3080">
            <v>1</v>
          </cell>
          <cell r="AM3080" t="str">
            <v>Rest team</v>
          </cell>
        </row>
        <row r="3081">
          <cell r="U3081" t="str">
            <v>0204 Wetgeving ZieZaZo</v>
          </cell>
          <cell r="AF3081" t="str">
            <v>201603</v>
          </cell>
          <cell r="AG3081" t="str">
            <v>Q1 2016</v>
          </cell>
          <cell r="AH3081" t="str">
            <v/>
          </cell>
          <cell r="AJ3081">
            <v>1</v>
          </cell>
          <cell r="AK3081">
            <v>1</v>
          </cell>
          <cell r="AM3081" t="str">
            <v>Rest team</v>
          </cell>
        </row>
        <row r="3082">
          <cell r="U3082" t="str">
            <v>0204 Wetgeving ZieZaZo</v>
          </cell>
          <cell r="AF3082" t="str">
            <v>201605</v>
          </cell>
          <cell r="AG3082" t="str">
            <v>Q2 2016</v>
          </cell>
          <cell r="AH3082" t="str">
            <v/>
          </cell>
          <cell r="AJ3082">
            <v>1</v>
          </cell>
          <cell r="AK3082">
            <v>1</v>
          </cell>
          <cell r="AM3082" t="str">
            <v>Rest team</v>
          </cell>
        </row>
        <row r="3083">
          <cell r="U3083" t="str">
            <v>0204 Wetgeving ZieZaZo</v>
          </cell>
          <cell r="AF3083" t="str">
            <v>201608</v>
          </cell>
          <cell r="AG3083" t="str">
            <v>Q3 2016</v>
          </cell>
          <cell r="AH3083">
            <v>1</v>
          </cell>
          <cell r="AJ3083" t="str">
            <v/>
          </cell>
          <cell r="AK3083">
            <v>1</v>
          </cell>
          <cell r="AM3083" t="str">
            <v>Rest team</v>
          </cell>
        </row>
        <row r="3084">
          <cell r="U3084" t="str">
            <v>0204 Wetgeving ZieZaZo</v>
          </cell>
          <cell r="AF3084" t="str">
            <v>201701</v>
          </cell>
          <cell r="AG3084" t="str">
            <v>Q1 2017</v>
          </cell>
          <cell r="AH3084" t="str">
            <v/>
          </cell>
          <cell r="AJ3084">
            <v>1</v>
          </cell>
          <cell r="AK3084">
            <v>1</v>
          </cell>
          <cell r="AM3084" t="str">
            <v>Rest team</v>
          </cell>
        </row>
        <row r="3085">
          <cell r="U3085" t="str">
            <v>0204 Wetgeving ZieZaZo</v>
          </cell>
          <cell r="AF3085" t="str">
            <v>201605</v>
          </cell>
          <cell r="AG3085" t="str">
            <v>Q2 2016</v>
          </cell>
          <cell r="AH3085" t="str">
            <v/>
          </cell>
          <cell r="AJ3085">
            <v>1</v>
          </cell>
          <cell r="AK3085">
            <v>1</v>
          </cell>
          <cell r="AM3085" t="str">
            <v>Rest team</v>
          </cell>
        </row>
        <row r="3086">
          <cell r="U3086" t="str">
            <v>0204 Wetgeving ZieZaZo</v>
          </cell>
          <cell r="AF3086" t="str">
            <v>201602</v>
          </cell>
          <cell r="AG3086" t="str">
            <v>Q1 2016</v>
          </cell>
          <cell r="AH3086" t="str">
            <v/>
          </cell>
          <cell r="AJ3086">
            <v>1</v>
          </cell>
          <cell r="AK3086">
            <v>1</v>
          </cell>
          <cell r="AM3086" t="str">
            <v>Rest team</v>
          </cell>
        </row>
        <row r="3087">
          <cell r="U3087" t="str">
            <v>0204 Wetgeving ZieZaZo</v>
          </cell>
          <cell r="AF3087" t="str">
            <v>201611</v>
          </cell>
          <cell r="AG3087" t="str">
            <v>Q4 2016</v>
          </cell>
          <cell r="AH3087" t="str">
            <v/>
          </cell>
          <cell r="AJ3087">
            <v>1</v>
          </cell>
          <cell r="AK3087">
            <v>1</v>
          </cell>
          <cell r="AM3087" t="str">
            <v>Rest team</v>
          </cell>
        </row>
        <row r="3088">
          <cell r="U3088" t="str">
            <v>0204 Wetgeving ZieZaZo</v>
          </cell>
          <cell r="AF3088" t="str">
            <v>201609</v>
          </cell>
          <cell r="AG3088" t="str">
            <v>Q3 2016</v>
          </cell>
          <cell r="AH3088" t="str">
            <v/>
          </cell>
          <cell r="AJ3088">
            <v>1</v>
          </cell>
          <cell r="AK3088">
            <v>1</v>
          </cell>
          <cell r="AM3088" t="str">
            <v>Rest team</v>
          </cell>
        </row>
        <row r="3089">
          <cell r="U3089" t="str">
            <v>0204 Wetgeving ZieZaZo</v>
          </cell>
          <cell r="AF3089" t="str">
            <v>201701</v>
          </cell>
          <cell r="AG3089" t="str">
            <v>Q1 2017</v>
          </cell>
          <cell r="AH3089" t="str">
            <v/>
          </cell>
          <cell r="AJ3089">
            <v>1</v>
          </cell>
          <cell r="AK3089">
            <v>1</v>
          </cell>
          <cell r="AM3089" t="str">
            <v>Rest team</v>
          </cell>
        </row>
        <row r="3090">
          <cell r="U3090" t="str">
            <v>0204 Wetgeving ZieZaZo</v>
          </cell>
          <cell r="AF3090" t="str">
            <v>201607</v>
          </cell>
          <cell r="AG3090" t="str">
            <v>Q3 2016</v>
          </cell>
          <cell r="AH3090" t="str">
            <v/>
          </cell>
          <cell r="AJ3090">
            <v>1</v>
          </cell>
          <cell r="AK3090">
            <v>1</v>
          </cell>
          <cell r="AM3090" t="str">
            <v>Rest team</v>
          </cell>
        </row>
        <row r="3091">
          <cell r="U3091" t="str">
            <v>0204 Wetgeving ZieZaZo</v>
          </cell>
          <cell r="AF3091" t="str">
            <v>201601</v>
          </cell>
          <cell r="AG3091" t="str">
            <v>Q1 2016</v>
          </cell>
          <cell r="AH3091" t="str">
            <v/>
          </cell>
          <cell r="AJ3091">
            <v>1</v>
          </cell>
          <cell r="AK3091">
            <v>1</v>
          </cell>
          <cell r="AM3091" t="str">
            <v>Rest team</v>
          </cell>
        </row>
        <row r="3092">
          <cell r="U3092" t="str">
            <v>0204 Wetgeving ZieZaZo</v>
          </cell>
          <cell r="AF3092" t="str">
            <v>201611</v>
          </cell>
          <cell r="AG3092" t="str">
            <v>Q4 2016</v>
          </cell>
          <cell r="AH3092" t="str">
            <v/>
          </cell>
          <cell r="AJ3092">
            <v>1</v>
          </cell>
          <cell r="AK3092">
            <v>1</v>
          </cell>
          <cell r="AM3092" t="str">
            <v>Rest team</v>
          </cell>
        </row>
        <row r="3093">
          <cell r="U3093" t="str">
            <v>0204 Wetgeving ZieZaZo</v>
          </cell>
          <cell r="AF3093" t="str">
            <v>201602</v>
          </cell>
          <cell r="AG3093" t="str">
            <v>Q1 2016</v>
          </cell>
          <cell r="AH3093" t="str">
            <v/>
          </cell>
          <cell r="AJ3093">
            <v>1</v>
          </cell>
          <cell r="AK3093">
            <v>1</v>
          </cell>
          <cell r="AM3093" t="str">
            <v>Rest team</v>
          </cell>
        </row>
        <row r="3094">
          <cell r="U3094" t="str">
            <v>0204 Wetgeving ZieZaZo</v>
          </cell>
          <cell r="AF3094" t="str">
            <v>201601</v>
          </cell>
          <cell r="AG3094" t="str">
            <v>Q1 2016</v>
          </cell>
          <cell r="AH3094" t="str">
            <v/>
          </cell>
          <cell r="AJ3094">
            <v>1</v>
          </cell>
          <cell r="AK3094">
            <v>1</v>
          </cell>
          <cell r="AM3094" t="str">
            <v>Rest team</v>
          </cell>
        </row>
        <row r="3095">
          <cell r="U3095" t="str">
            <v>0204 Wetgeving ZieZaZo</v>
          </cell>
          <cell r="AF3095" t="str">
            <v>201602</v>
          </cell>
          <cell r="AG3095" t="str">
            <v>Q1 2016</v>
          </cell>
          <cell r="AH3095" t="str">
            <v/>
          </cell>
          <cell r="AJ3095">
            <v>1</v>
          </cell>
          <cell r="AK3095">
            <v>1</v>
          </cell>
          <cell r="AM3095" t="str">
            <v>Rest team</v>
          </cell>
        </row>
        <row r="3096">
          <cell r="U3096" t="str">
            <v>0204 Wetgeving ZieZaZo</v>
          </cell>
          <cell r="AF3096" t="str">
            <v>201603</v>
          </cell>
          <cell r="AG3096" t="str">
            <v>Q1 2016</v>
          </cell>
          <cell r="AH3096" t="str">
            <v/>
          </cell>
          <cell r="AJ3096">
            <v>1</v>
          </cell>
          <cell r="AK3096">
            <v>1</v>
          </cell>
          <cell r="AM3096" t="str">
            <v>Rest team</v>
          </cell>
        </row>
        <row r="3097">
          <cell r="U3097" t="str">
            <v>0204 Wetgeving ZieZaZo</v>
          </cell>
          <cell r="AF3097" t="str">
            <v>201605</v>
          </cell>
          <cell r="AG3097" t="str">
            <v>Q2 2016</v>
          </cell>
          <cell r="AH3097" t="str">
            <v/>
          </cell>
          <cell r="AJ3097">
            <v>1</v>
          </cell>
          <cell r="AK3097">
            <v>1</v>
          </cell>
          <cell r="AM3097" t="str">
            <v>Rest team</v>
          </cell>
        </row>
        <row r="3098">
          <cell r="U3098" t="str">
            <v>0204 Wetgeving ZieZaZo</v>
          </cell>
          <cell r="AF3098" t="str">
            <v>201702</v>
          </cell>
          <cell r="AG3098" t="str">
            <v>Q1 2017</v>
          </cell>
          <cell r="AH3098" t="str">
            <v/>
          </cell>
          <cell r="AJ3098">
            <v>1</v>
          </cell>
          <cell r="AK3098">
            <v>1</v>
          </cell>
          <cell r="AM3098" t="str">
            <v>Rest team</v>
          </cell>
        </row>
        <row r="3099">
          <cell r="U3099" t="str">
            <v>0204 Wetgeving ZieZaZo</v>
          </cell>
          <cell r="AF3099" t="str">
            <v>201611</v>
          </cell>
          <cell r="AG3099" t="str">
            <v>Q4 2016</v>
          </cell>
          <cell r="AH3099" t="str">
            <v/>
          </cell>
          <cell r="AJ3099">
            <v>1</v>
          </cell>
          <cell r="AK3099">
            <v>1</v>
          </cell>
          <cell r="AM3099" t="str">
            <v>Rest team</v>
          </cell>
        </row>
        <row r="3100">
          <cell r="U3100" t="str">
            <v>0204 Wetgeving ZieZaZo</v>
          </cell>
          <cell r="AF3100" t="str">
            <v>201601</v>
          </cell>
          <cell r="AG3100" t="str">
            <v>Q1 2016</v>
          </cell>
          <cell r="AH3100" t="str">
            <v/>
          </cell>
          <cell r="AJ3100">
            <v>1</v>
          </cell>
          <cell r="AK3100">
            <v>1</v>
          </cell>
          <cell r="AM3100" t="str">
            <v>Rest team</v>
          </cell>
        </row>
        <row r="3101">
          <cell r="U3101" t="str">
            <v>0204 Wetgeving ZieZaZo</v>
          </cell>
          <cell r="AF3101" t="str">
            <v>201611</v>
          </cell>
          <cell r="AG3101" t="str">
            <v>Q4 2016</v>
          </cell>
          <cell r="AH3101" t="str">
            <v/>
          </cell>
          <cell r="AJ3101">
            <v>1</v>
          </cell>
          <cell r="AK3101">
            <v>1</v>
          </cell>
          <cell r="AM3101" t="str">
            <v>Rest team</v>
          </cell>
        </row>
        <row r="3102">
          <cell r="U3102" t="str">
            <v>0204 Wetgeving ZieZaZo</v>
          </cell>
          <cell r="AF3102" t="str">
            <v>201607</v>
          </cell>
          <cell r="AG3102" t="str">
            <v>Q3 2016</v>
          </cell>
          <cell r="AH3102" t="str">
            <v/>
          </cell>
          <cell r="AJ3102">
            <v>1</v>
          </cell>
          <cell r="AK3102">
            <v>1</v>
          </cell>
          <cell r="AM3102" t="str">
            <v>Rest team</v>
          </cell>
        </row>
        <row r="3103">
          <cell r="U3103" t="str">
            <v>0204 Wetgeving ZieZaZo</v>
          </cell>
          <cell r="AF3103" t="str">
            <v>201602</v>
          </cell>
          <cell r="AG3103" t="str">
            <v>Q1 2016</v>
          </cell>
          <cell r="AH3103" t="str">
            <v/>
          </cell>
          <cell r="AJ3103">
            <v>1</v>
          </cell>
          <cell r="AK3103">
            <v>1</v>
          </cell>
          <cell r="AM3103" t="str">
            <v>Rest team</v>
          </cell>
        </row>
        <row r="3104">
          <cell r="U3104" t="str">
            <v>0204 Wetgeving ZieZaZo</v>
          </cell>
          <cell r="AF3104" t="str">
            <v>201606</v>
          </cell>
          <cell r="AG3104" t="str">
            <v>Q2 2016</v>
          </cell>
          <cell r="AH3104" t="str">
            <v/>
          </cell>
          <cell r="AJ3104">
            <v>1</v>
          </cell>
          <cell r="AK3104">
            <v>1</v>
          </cell>
          <cell r="AM3104" t="str">
            <v>Rest team</v>
          </cell>
        </row>
        <row r="3105">
          <cell r="U3105" t="str">
            <v>0204 Wetgeving ZieZaZo</v>
          </cell>
          <cell r="AF3105" t="str">
            <v>201603</v>
          </cell>
          <cell r="AG3105" t="str">
            <v>Q1 2016</v>
          </cell>
          <cell r="AH3105" t="str">
            <v/>
          </cell>
          <cell r="AJ3105">
            <v>1</v>
          </cell>
          <cell r="AK3105">
            <v>1</v>
          </cell>
          <cell r="AM3105" t="str">
            <v>Rest team</v>
          </cell>
        </row>
        <row r="3106">
          <cell r="U3106" t="str">
            <v>0204 Wetgeving ZieZaZo</v>
          </cell>
          <cell r="AF3106" t="str">
            <v>201607</v>
          </cell>
          <cell r="AG3106" t="str">
            <v>Q3 2016</v>
          </cell>
          <cell r="AH3106" t="str">
            <v/>
          </cell>
          <cell r="AJ3106">
            <v>1</v>
          </cell>
          <cell r="AK3106">
            <v>1</v>
          </cell>
          <cell r="AM3106" t="str">
            <v>Rest team</v>
          </cell>
        </row>
        <row r="3107">
          <cell r="U3107" t="str">
            <v>0204 Wetgeving ZieZaZo</v>
          </cell>
          <cell r="AF3107" t="str">
            <v>201701</v>
          </cell>
          <cell r="AG3107" t="str">
            <v>Q1 2017</v>
          </cell>
          <cell r="AH3107" t="str">
            <v/>
          </cell>
          <cell r="AJ3107">
            <v>1</v>
          </cell>
          <cell r="AK3107">
            <v>1</v>
          </cell>
          <cell r="AM3107" t="str">
            <v>Rest team</v>
          </cell>
        </row>
        <row r="3108">
          <cell r="U3108" t="str">
            <v>0204 Wetgeving ZieZaZo</v>
          </cell>
          <cell r="AF3108" t="str">
            <v>201607</v>
          </cell>
          <cell r="AG3108" t="str">
            <v>Q3 2016</v>
          </cell>
          <cell r="AH3108" t="str">
            <v/>
          </cell>
          <cell r="AJ3108">
            <v>1</v>
          </cell>
          <cell r="AK3108">
            <v>1</v>
          </cell>
          <cell r="AM3108" t="str">
            <v>Rest team</v>
          </cell>
        </row>
        <row r="3109">
          <cell r="U3109" t="str">
            <v>0204 Wetgeving ZieZaZo</v>
          </cell>
          <cell r="AF3109" t="str">
            <v>201702</v>
          </cell>
          <cell r="AG3109" t="str">
            <v>Q1 2017</v>
          </cell>
          <cell r="AH3109" t="str">
            <v/>
          </cell>
          <cell r="AJ3109">
            <v>1</v>
          </cell>
          <cell r="AK3109">
            <v>1</v>
          </cell>
          <cell r="AM3109" t="str">
            <v>Rest team</v>
          </cell>
        </row>
        <row r="3110">
          <cell r="U3110" t="str">
            <v>0204 Wetgeving ZieZaZo</v>
          </cell>
          <cell r="AF3110" t="str">
            <v>201609</v>
          </cell>
          <cell r="AG3110" t="str">
            <v>Q3 2016</v>
          </cell>
          <cell r="AH3110" t="str">
            <v/>
          </cell>
          <cell r="AJ3110">
            <v>1</v>
          </cell>
          <cell r="AK3110">
            <v>1</v>
          </cell>
          <cell r="AM3110" t="str">
            <v>Rest team</v>
          </cell>
        </row>
        <row r="3111">
          <cell r="U3111" t="str">
            <v>0204 Wetgeving ZieZaZo</v>
          </cell>
          <cell r="AF3111" t="str">
            <v>201606</v>
          </cell>
          <cell r="AG3111" t="str">
            <v>Q2 2016</v>
          </cell>
          <cell r="AH3111" t="str">
            <v/>
          </cell>
          <cell r="AJ3111">
            <v>1</v>
          </cell>
          <cell r="AK3111">
            <v>1</v>
          </cell>
          <cell r="AM3111" t="str">
            <v>Rest team</v>
          </cell>
        </row>
        <row r="3112">
          <cell r="U3112" t="str">
            <v>0204 Wetgeving ZieZaZo</v>
          </cell>
          <cell r="AF3112" t="str">
            <v>201702</v>
          </cell>
          <cell r="AG3112" t="str">
            <v>Q1 2017</v>
          </cell>
          <cell r="AH3112" t="str">
            <v/>
          </cell>
          <cell r="AJ3112">
            <v>1</v>
          </cell>
          <cell r="AK3112">
            <v>1</v>
          </cell>
          <cell r="AM3112" t="str">
            <v>Rest team</v>
          </cell>
        </row>
        <row r="3113">
          <cell r="U3113" t="str">
            <v>0204 Wetgeving ZieZaZo</v>
          </cell>
          <cell r="AF3113" t="str">
            <v>201701</v>
          </cell>
          <cell r="AG3113" t="str">
            <v>Q1 2017</v>
          </cell>
          <cell r="AH3113" t="str">
            <v/>
          </cell>
          <cell r="AJ3113">
            <v>1</v>
          </cell>
          <cell r="AK3113">
            <v>1</v>
          </cell>
          <cell r="AM3113" t="str">
            <v>Rest team</v>
          </cell>
        </row>
        <row r="3114">
          <cell r="U3114" t="str">
            <v>0204 Wetgeving ZieZaZo</v>
          </cell>
          <cell r="AF3114" t="str">
            <v>201607</v>
          </cell>
          <cell r="AG3114" t="str">
            <v>Q3 2016</v>
          </cell>
          <cell r="AH3114" t="str">
            <v/>
          </cell>
          <cell r="AJ3114">
            <v>1</v>
          </cell>
          <cell r="AK3114">
            <v>1</v>
          </cell>
          <cell r="AM3114" t="str">
            <v>Rest team</v>
          </cell>
        </row>
        <row r="3115">
          <cell r="U3115" t="str">
            <v>0204 Wetgeving ZieZaZo</v>
          </cell>
          <cell r="AF3115" t="str">
            <v>201609</v>
          </cell>
          <cell r="AG3115" t="str">
            <v>Q3 2016</v>
          </cell>
          <cell r="AH3115" t="str">
            <v/>
          </cell>
          <cell r="AJ3115">
            <v>1</v>
          </cell>
          <cell r="AK3115">
            <v>1</v>
          </cell>
          <cell r="AM3115" t="str">
            <v>Rest team</v>
          </cell>
        </row>
        <row r="3116">
          <cell r="U3116" t="str">
            <v>0204 Wetgeving ZieZaZo</v>
          </cell>
          <cell r="AF3116" t="str">
            <v>201602</v>
          </cell>
          <cell r="AG3116" t="str">
            <v>Q1 2016</v>
          </cell>
          <cell r="AH3116" t="str">
            <v/>
          </cell>
          <cell r="AJ3116">
            <v>1</v>
          </cell>
          <cell r="AK3116">
            <v>1</v>
          </cell>
          <cell r="AM3116" t="str">
            <v>Rest team</v>
          </cell>
        </row>
        <row r="3117">
          <cell r="U3117" t="str">
            <v>0204 Wetgeving ZieZaZo</v>
          </cell>
          <cell r="AF3117" t="str">
            <v>201602</v>
          </cell>
          <cell r="AG3117" t="str">
            <v>Q1 2016</v>
          </cell>
          <cell r="AH3117" t="str">
            <v/>
          </cell>
          <cell r="AJ3117">
            <v>1</v>
          </cell>
          <cell r="AK3117">
            <v>1</v>
          </cell>
          <cell r="AM3117" t="str">
            <v>Rest team</v>
          </cell>
        </row>
        <row r="3118">
          <cell r="U3118" t="str">
            <v>0204 Wetgeving ZieZaZo</v>
          </cell>
          <cell r="AF3118" t="str">
            <v>201601</v>
          </cell>
          <cell r="AG3118" t="str">
            <v>Q1 2016</v>
          </cell>
          <cell r="AH3118" t="str">
            <v/>
          </cell>
          <cell r="AJ3118">
            <v>1</v>
          </cell>
          <cell r="AK3118">
            <v>1</v>
          </cell>
          <cell r="AM3118" t="str">
            <v>Rest team</v>
          </cell>
        </row>
        <row r="3119">
          <cell r="U3119" t="str">
            <v>0204 Wetgeving ZieZaZo</v>
          </cell>
          <cell r="AF3119" t="str">
            <v>201608</v>
          </cell>
          <cell r="AG3119" t="str">
            <v>Q3 2016</v>
          </cell>
          <cell r="AH3119" t="str">
            <v/>
          </cell>
          <cell r="AJ3119">
            <v>1</v>
          </cell>
          <cell r="AK3119">
            <v>1</v>
          </cell>
          <cell r="AM3119" t="str">
            <v>Rest team</v>
          </cell>
        </row>
        <row r="3120">
          <cell r="U3120" t="str">
            <v>0204 Wetgeving ZieZaZo</v>
          </cell>
          <cell r="AF3120" t="str">
            <v>201611</v>
          </cell>
          <cell r="AG3120" t="str">
            <v>Q4 2016</v>
          </cell>
          <cell r="AH3120" t="str">
            <v/>
          </cell>
          <cell r="AJ3120">
            <v>1</v>
          </cell>
          <cell r="AK3120">
            <v>1</v>
          </cell>
          <cell r="AM3120" t="str">
            <v>Rest team</v>
          </cell>
        </row>
        <row r="3121">
          <cell r="U3121" t="str">
            <v>0204 Wetgeving ZieZaZo</v>
          </cell>
          <cell r="AF3121" t="str">
            <v>201611</v>
          </cell>
          <cell r="AG3121" t="str">
            <v>Q4 2016</v>
          </cell>
          <cell r="AH3121" t="str">
            <v/>
          </cell>
          <cell r="AJ3121">
            <v>1</v>
          </cell>
          <cell r="AK3121">
            <v>1</v>
          </cell>
          <cell r="AM3121" t="str">
            <v>Rest team</v>
          </cell>
        </row>
        <row r="3122">
          <cell r="U3122" t="str">
            <v>0204 Wetgeving ZieZaZo</v>
          </cell>
          <cell r="AF3122" t="str">
            <v>201601</v>
          </cell>
          <cell r="AG3122" t="str">
            <v>Q1 2016</v>
          </cell>
          <cell r="AH3122" t="str">
            <v/>
          </cell>
          <cell r="AJ3122">
            <v>1</v>
          </cell>
          <cell r="AK3122">
            <v>1</v>
          </cell>
          <cell r="AM3122" t="str">
            <v>Rest team</v>
          </cell>
        </row>
        <row r="3123">
          <cell r="U3123" t="str">
            <v>0204 Wetgeving ZieZaZo</v>
          </cell>
          <cell r="AF3123" t="str">
            <v>201605</v>
          </cell>
          <cell r="AG3123" t="str">
            <v>Q2 2016</v>
          </cell>
          <cell r="AH3123" t="str">
            <v/>
          </cell>
          <cell r="AJ3123">
            <v>1</v>
          </cell>
          <cell r="AK3123">
            <v>1</v>
          </cell>
          <cell r="AM3123" t="str">
            <v>Rest team</v>
          </cell>
        </row>
        <row r="3124">
          <cell r="U3124" t="str">
            <v>0204 Wetgeving ZieZaZo</v>
          </cell>
          <cell r="AF3124" t="str">
            <v>201701</v>
          </cell>
          <cell r="AG3124" t="str">
            <v>Q1 2017</v>
          </cell>
          <cell r="AH3124" t="str">
            <v/>
          </cell>
          <cell r="AJ3124">
            <v>1</v>
          </cell>
          <cell r="AK3124">
            <v>1</v>
          </cell>
          <cell r="AM3124" t="str">
            <v>Rest team</v>
          </cell>
        </row>
        <row r="3125">
          <cell r="U3125" t="str">
            <v>0204 Wetgeving ZieZaZo</v>
          </cell>
          <cell r="AF3125" t="str">
            <v>201606</v>
          </cell>
          <cell r="AG3125" t="str">
            <v>Q2 2016</v>
          </cell>
          <cell r="AH3125" t="str">
            <v/>
          </cell>
          <cell r="AJ3125">
            <v>1</v>
          </cell>
          <cell r="AK3125">
            <v>1</v>
          </cell>
          <cell r="AM3125" t="str">
            <v>Rest team</v>
          </cell>
        </row>
        <row r="3126">
          <cell r="U3126" t="str">
            <v>0204 Wetgeving ZieZaZo</v>
          </cell>
          <cell r="AF3126" t="str">
            <v>201609</v>
          </cell>
          <cell r="AG3126" t="str">
            <v>Q3 2016</v>
          </cell>
          <cell r="AH3126" t="str">
            <v/>
          </cell>
          <cell r="AJ3126">
            <v>1</v>
          </cell>
          <cell r="AK3126">
            <v>1</v>
          </cell>
          <cell r="AM3126" t="str">
            <v>Rest team</v>
          </cell>
        </row>
        <row r="3127">
          <cell r="U3127" t="str">
            <v>0204 Wetgeving ZieZaZo</v>
          </cell>
          <cell r="AF3127" t="str">
            <v>201605</v>
          </cell>
          <cell r="AG3127" t="str">
            <v>Q2 2016</v>
          </cell>
          <cell r="AH3127" t="str">
            <v/>
          </cell>
          <cell r="AJ3127">
            <v>1</v>
          </cell>
          <cell r="AK3127">
            <v>1</v>
          </cell>
          <cell r="AM3127" t="str">
            <v>Rest team</v>
          </cell>
        </row>
        <row r="3128">
          <cell r="U3128" t="str">
            <v>0204 Wetgeving ZieZaZo</v>
          </cell>
          <cell r="AF3128" t="str">
            <v>201611</v>
          </cell>
          <cell r="AG3128" t="str">
            <v>Q4 2016</v>
          </cell>
          <cell r="AH3128" t="str">
            <v/>
          </cell>
          <cell r="AJ3128">
            <v>1</v>
          </cell>
          <cell r="AK3128">
            <v>1</v>
          </cell>
          <cell r="AM3128" t="str">
            <v>Rest team</v>
          </cell>
        </row>
        <row r="3129">
          <cell r="U3129" t="str">
            <v>0206 Duur Uitkering</v>
          </cell>
          <cell r="AF3129" t="str">
            <v>201605</v>
          </cell>
          <cell r="AG3129" t="str">
            <v>Q2 2016</v>
          </cell>
          <cell r="AH3129">
            <v>1</v>
          </cell>
          <cell r="AJ3129" t="str">
            <v/>
          </cell>
          <cell r="AK3129">
            <v>1</v>
          </cell>
          <cell r="AM3129" t="str">
            <v>Rest team</v>
          </cell>
        </row>
        <row r="3130">
          <cell r="U3130" t="str">
            <v>0206 Duur Uitkering</v>
          </cell>
          <cell r="AF3130" t="str">
            <v>201605</v>
          </cell>
          <cell r="AG3130" t="str">
            <v>Q2 2016</v>
          </cell>
          <cell r="AH3130">
            <v>1</v>
          </cell>
          <cell r="AJ3130" t="str">
            <v/>
          </cell>
          <cell r="AK3130">
            <v>1</v>
          </cell>
          <cell r="AM3130" t="str">
            <v>Rest team</v>
          </cell>
        </row>
        <row r="3131">
          <cell r="U3131" t="str">
            <v>0206 Duur Uitkering</v>
          </cell>
          <cell r="AF3131" t="str">
            <v>201602</v>
          </cell>
          <cell r="AG3131" t="str">
            <v>Q1 2016</v>
          </cell>
          <cell r="AH3131">
            <v>1</v>
          </cell>
          <cell r="AJ3131" t="str">
            <v/>
          </cell>
          <cell r="AK3131">
            <v>1</v>
          </cell>
          <cell r="AM3131" t="str">
            <v>Rest team</v>
          </cell>
        </row>
        <row r="3132">
          <cell r="U3132" t="str">
            <v>0206 Duur Uitkering</v>
          </cell>
          <cell r="AF3132" t="str">
            <v>201702</v>
          </cell>
          <cell r="AG3132" t="str">
            <v>Q1 2017</v>
          </cell>
          <cell r="AH3132">
            <v>1</v>
          </cell>
          <cell r="AJ3132" t="str">
            <v/>
          </cell>
          <cell r="AK3132">
            <v>1</v>
          </cell>
          <cell r="AM3132" t="str">
            <v>Rest team</v>
          </cell>
        </row>
        <row r="3133">
          <cell r="U3133" t="str">
            <v>0206 Duur Uitkering</v>
          </cell>
          <cell r="AF3133" t="str">
            <v>201602</v>
          </cell>
          <cell r="AG3133" t="str">
            <v>Q1 2016</v>
          </cell>
          <cell r="AH3133">
            <v>1</v>
          </cell>
          <cell r="AJ3133" t="str">
            <v/>
          </cell>
          <cell r="AK3133">
            <v>1</v>
          </cell>
          <cell r="AM3133" t="str">
            <v>Rest team</v>
          </cell>
        </row>
        <row r="3134">
          <cell r="U3134" t="str">
            <v>0206 Duur Uitkering</v>
          </cell>
          <cell r="AF3134" t="str">
            <v>201606</v>
          </cell>
          <cell r="AG3134" t="str">
            <v>Q2 2016</v>
          </cell>
          <cell r="AH3134">
            <v>1</v>
          </cell>
          <cell r="AJ3134" t="str">
            <v/>
          </cell>
          <cell r="AK3134">
            <v>1</v>
          </cell>
          <cell r="AM3134" t="str">
            <v>Rest team</v>
          </cell>
        </row>
        <row r="3135">
          <cell r="U3135" t="str">
            <v>0206 Duur Uitkering</v>
          </cell>
          <cell r="AF3135" t="str">
            <v>201603</v>
          </cell>
          <cell r="AG3135" t="str">
            <v>Q1 2016</v>
          </cell>
          <cell r="AH3135">
            <v>1</v>
          </cell>
          <cell r="AJ3135" t="str">
            <v/>
          </cell>
          <cell r="AK3135">
            <v>1</v>
          </cell>
          <cell r="AM3135" t="str">
            <v>Rest team</v>
          </cell>
        </row>
        <row r="3136">
          <cell r="U3136" t="str">
            <v>0206 Duur Uitkering</v>
          </cell>
          <cell r="AF3136" t="str">
            <v>201611</v>
          </cell>
          <cell r="AG3136" t="str">
            <v>Q4 2016</v>
          </cell>
          <cell r="AH3136">
            <v>1</v>
          </cell>
          <cell r="AJ3136" t="str">
            <v/>
          </cell>
          <cell r="AK3136">
            <v>1</v>
          </cell>
          <cell r="AM3136" t="str">
            <v>Rest team</v>
          </cell>
        </row>
        <row r="3137">
          <cell r="U3137" t="str">
            <v>0206 Duur Uitkering</v>
          </cell>
          <cell r="AF3137" t="str">
            <v>201701</v>
          </cell>
          <cell r="AG3137" t="str">
            <v>Q1 2017</v>
          </cell>
          <cell r="AH3137">
            <v>1</v>
          </cell>
          <cell r="AJ3137" t="str">
            <v/>
          </cell>
          <cell r="AK3137">
            <v>1</v>
          </cell>
          <cell r="AM3137" t="str">
            <v>Rest team</v>
          </cell>
        </row>
        <row r="3138">
          <cell r="U3138" t="str">
            <v>0206 Duur Uitkering</v>
          </cell>
          <cell r="AF3138" t="str">
            <v>201602</v>
          </cell>
          <cell r="AG3138" t="str">
            <v>Q1 2016</v>
          </cell>
          <cell r="AH3138">
            <v>1</v>
          </cell>
          <cell r="AJ3138" t="str">
            <v/>
          </cell>
          <cell r="AK3138">
            <v>1</v>
          </cell>
          <cell r="AM3138" t="str">
            <v>Rest team</v>
          </cell>
        </row>
        <row r="3139">
          <cell r="U3139" t="str">
            <v>0206 Duur Uitkering</v>
          </cell>
          <cell r="AF3139" t="str">
            <v>201601</v>
          </cell>
          <cell r="AG3139" t="str">
            <v>Q1 2016</v>
          </cell>
          <cell r="AH3139">
            <v>1</v>
          </cell>
          <cell r="AJ3139" t="str">
            <v/>
          </cell>
          <cell r="AK3139">
            <v>1</v>
          </cell>
          <cell r="AM3139" t="str">
            <v>Rest team</v>
          </cell>
        </row>
        <row r="3140">
          <cell r="U3140" t="str">
            <v>0206 Duur Uitkering</v>
          </cell>
          <cell r="AF3140" t="str">
            <v>201603</v>
          </cell>
          <cell r="AG3140" t="str">
            <v>Q1 2016</v>
          </cell>
          <cell r="AH3140">
            <v>1</v>
          </cell>
          <cell r="AJ3140" t="str">
            <v/>
          </cell>
          <cell r="AK3140">
            <v>1</v>
          </cell>
          <cell r="AM3140" t="str">
            <v>Rest team</v>
          </cell>
        </row>
        <row r="3141">
          <cell r="U3141" t="str">
            <v>0206 Duur Uitkering</v>
          </cell>
          <cell r="AF3141" t="str">
            <v>201608</v>
          </cell>
          <cell r="AG3141" t="str">
            <v>Q3 2016</v>
          </cell>
          <cell r="AH3141">
            <v>1</v>
          </cell>
          <cell r="AJ3141" t="str">
            <v/>
          </cell>
          <cell r="AK3141">
            <v>1</v>
          </cell>
          <cell r="AM3141" t="str">
            <v>Rest team</v>
          </cell>
        </row>
        <row r="3142">
          <cell r="U3142" t="str">
            <v>0206 Duur Uitkering</v>
          </cell>
          <cell r="AF3142" t="str">
            <v>201611</v>
          </cell>
          <cell r="AG3142" t="str">
            <v>Q4 2016</v>
          </cell>
          <cell r="AH3142">
            <v>1</v>
          </cell>
          <cell r="AJ3142" t="str">
            <v/>
          </cell>
          <cell r="AK3142">
            <v>1</v>
          </cell>
          <cell r="AM3142" t="str">
            <v>Rest team</v>
          </cell>
        </row>
        <row r="3143">
          <cell r="U3143" t="str">
            <v>0206 Duur Uitkering</v>
          </cell>
          <cell r="AF3143" t="str">
            <v>201609</v>
          </cell>
          <cell r="AG3143" t="str">
            <v>Q3 2016</v>
          </cell>
          <cell r="AH3143">
            <v>1</v>
          </cell>
          <cell r="AJ3143" t="str">
            <v/>
          </cell>
          <cell r="AK3143">
            <v>1</v>
          </cell>
          <cell r="AM3143" t="str">
            <v>Rest team</v>
          </cell>
        </row>
        <row r="3144">
          <cell r="U3144" t="str">
            <v>0206 Duur Uitkering</v>
          </cell>
          <cell r="AF3144" t="str">
            <v>201609</v>
          </cell>
          <cell r="AG3144" t="str">
            <v>Q3 2016</v>
          </cell>
          <cell r="AH3144">
            <v>1</v>
          </cell>
          <cell r="AJ3144" t="str">
            <v/>
          </cell>
          <cell r="AK3144">
            <v>1</v>
          </cell>
          <cell r="AM3144" t="str">
            <v>Rest team</v>
          </cell>
        </row>
        <row r="3145">
          <cell r="U3145" t="str">
            <v>0206 Duur Uitkering</v>
          </cell>
          <cell r="AF3145" t="str">
            <v>201607</v>
          </cell>
          <cell r="AG3145" t="str">
            <v>Q3 2016</v>
          </cell>
          <cell r="AH3145">
            <v>1</v>
          </cell>
          <cell r="AJ3145" t="str">
            <v/>
          </cell>
          <cell r="AK3145">
            <v>1</v>
          </cell>
          <cell r="AM3145" t="str">
            <v>Rest team</v>
          </cell>
        </row>
        <row r="3146">
          <cell r="U3146" t="str">
            <v>0206 Duur Uitkering</v>
          </cell>
          <cell r="AF3146" t="str">
            <v>201601</v>
          </cell>
          <cell r="AG3146" t="str">
            <v>Q1 2016</v>
          </cell>
          <cell r="AH3146">
            <v>1</v>
          </cell>
          <cell r="AJ3146" t="str">
            <v/>
          </cell>
          <cell r="AK3146">
            <v>1</v>
          </cell>
          <cell r="AM3146" t="str">
            <v>Rest team</v>
          </cell>
        </row>
        <row r="3147">
          <cell r="U3147" t="str">
            <v>0206 Duur Uitkering</v>
          </cell>
          <cell r="AF3147" t="str">
            <v>201702</v>
          </cell>
          <cell r="AG3147" t="str">
            <v>Q1 2017</v>
          </cell>
          <cell r="AH3147">
            <v>1</v>
          </cell>
          <cell r="AJ3147" t="str">
            <v/>
          </cell>
          <cell r="AK3147">
            <v>1</v>
          </cell>
          <cell r="AM3147" t="str">
            <v>Rest team</v>
          </cell>
        </row>
        <row r="3148">
          <cell r="U3148" t="str">
            <v>0206 Duur Uitkering</v>
          </cell>
          <cell r="AF3148" t="str">
            <v>201603</v>
          </cell>
          <cell r="AG3148" t="str">
            <v>Q1 2016</v>
          </cell>
          <cell r="AH3148">
            <v>1</v>
          </cell>
          <cell r="AJ3148" t="str">
            <v/>
          </cell>
          <cell r="AK3148">
            <v>1</v>
          </cell>
          <cell r="AM3148" t="str">
            <v>Rest team</v>
          </cell>
        </row>
        <row r="3149">
          <cell r="U3149" t="str">
            <v>0206 Duur Uitkering</v>
          </cell>
          <cell r="AF3149" t="str">
            <v>201601</v>
          </cell>
          <cell r="AG3149" t="str">
            <v>Q1 2016</v>
          </cell>
          <cell r="AH3149">
            <v>1</v>
          </cell>
          <cell r="AJ3149" t="str">
            <v/>
          </cell>
          <cell r="AK3149">
            <v>1</v>
          </cell>
          <cell r="AM3149" t="str">
            <v>Rest team</v>
          </cell>
        </row>
        <row r="3150">
          <cell r="U3150" t="str">
            <v>0206 Duur Uitkering</v>
          </cell>
          <cell r="AF3150" t="str">
            <v>201609</v>
          </cell>
          <cell r="AG3150" t="str">
            <v>Q3 2016</v>
          </cell>
          <cell r="AH3150">
            <v>1</v>
          </cell>
          <cell r="AJ3150" t="str">
            <v/>
          </cell>
          <cell r="AK3150">
            <v>1</v>
          </cell>
          <cell r="AM3150" t="str">
            <v>Rest team</v>
          </cell>
        </row>
        <row r="3151">
          <cell r="U3151" t="str">
            <v>0206 Duur Uitkering</v>
          </cell>
          <cell r="AF3151" t="str">
            <v>201602</v>
          </cell>
          <cell r="AG3151" t="str">
            <v>Q1 2016</v>
          </cell>
          <cell r="AH3151">
            <v>1</v>
          </cell>
          <cell r="AJ3151" t="str">
            <v/>
          </cell>
          <cell r="AK3151">
            <v>1</v>
          </cell>
          <cell r="AM3151" t="str">
            <v>Rest team</v>
          </cell>
        </row>
        <row r="3152">
          <cell r="U3152" t="str">
            <v>0206 Duur Uitkering</v>
          </cell>
          <cell r="AF3152" t="str">
            <v>201608</v>
          </cell>
          <cell r="AG3152" t="str">
            <v>Q3 2016</v>
          </cell>
          <cell r="AH3152">
            <v>1</v>
          </cell>
          <cell r="AJ3152" t="str">
            <v/>
          </cell>
          <cell r="AK3152">
            <v>1</v>
          </cell>
          <cell r="AM3152" t="str">
            <v>Rest team</v>
          </cell>
        </row>
        <row r="3153">
          <cell r="U3153" t="str">
            <v>0206 Duur Uitkering</v>
          </cell>
          <cell r="AF3153" t="str">
            <v>201701</v>
          </cell>
          <cell r="AG3153" t="str">
            <v>Q1 2017</v>
          </cell>
          <cell r="AH3153">
            <v>1</v>
          </cell>
          <cell r="AJ3153" t="str">
            <v/>
          </cell>
          <cell r="AK3153">
            <v>1</v>
          </cell>
          <cell r="AM3153" t="str">
            <v>Rest team</v>
          </cell>
        </row>
        <row r="3154">
          <cell r="U3154" t="str">
            <v>0206 Duur Uitkering</v>
          </cell>
          <cell r="AF3154" t="str">
            <v>201701</v>
          </cell>
          <cell r="AG3154" t="str">
            <v>Q1 2017</v>
          </cell>
          <cell r="AH3154">
            <v>1</v>
          </cell>
          <cell r="AJ3154" t="str">
            <v/>
          </cell>
          <cell r="AK3154">
            <v>1</v>
          </cell>
          <cell r="AM3154" t="str">
            <v>Rest team</v>
          </cell>
        </row>
        <row r="3155">
          <cell r="U3155" t="str">
            <v>0206 Duur Uitkering</v>
          </cell>
          <cell r="AF3155" t="str">
            <v>201702</v>
          </cell>
          <cell r="AG3155" t="str">
            <v>Q1 2017</v>
          </cell>
          <cell r="AH3155">
            <v>1</v>
          </cell>
          <cell r="AJ3155" t="str">
            <v/>
          </cell>
          <cell r="AK3155">
            <v>1</v>
          </cell>
          <cell r="AM3155" t="str">
            <v>Rest team</v>
          </cell>
        </row>
        <row r="3156">
          <cell r="U3156" t="str">
            <v>0206 Duur Uitkering</v>
          </cell>
          <cell r="AF3156" t="str">
            <v>201611</v>
          </cell>
          <cell r="AG3156" t="str">
            <v>Q4 2016</v>
          </cell>
          <cell r="AH3156">
            <v>1</v>
          </cell>
          <cell r="AJ3156" t="str">
            <v/>
          </cell>
          <cell r="AK3156">
            <v>1</v>
          </cell>
          <cell r="AM3156" t="str">
            <v>Rest team</v>
          </cell>
        </row>
        <row r="3157">
          <cell r="U3157" t="str">
            <v>0206 Duur Uitkering</v>
          </cell>
          <cell r="AF3157" t="str">
            <v>201611</v>
          </cell>
          <cell r="AG3157" t="str">
            <v>Q4 2016</v>
          </cell>
          <cell r="AH3157">
            <v>1</v>
          </cell>
          <cell r="AJ3157" t="str">
            <v/>
          </cell>
          <cell r="AK3157">
            <v>1</v>
          </cell>
          <cell r="AM3157" t="str">
            <v>Rest team</v>
          </cell>
        </row>
        <row r="3158">
          <cell r="U3158" t="str">
            <v>0206 Duur Uitkering</v>
          </cell>
          <cell r="AF3158" t="str">
            <v>201605</v>
          </cell>
          <cell r="AG3158" t="str">
            <v>Q2 2016</v>
          </cell>
          <cell r="AH3158">
            <v>1</v>
          </cell>
          <cell r="AJ3158" t="str">
            <v/>
          </cell>
          <cell r="AK3158">
            <v>1</v>
          </cell>
          <cell r="AM3158" t="str">
            <v>Rest team</v>
          </cell>
        </row>
        <row r="3159">
          <cell r="U3159" t="str">
            <v>0206 Duur Uitkering</v>
          </cell>
          <cell r="AF3159" t="str">
            <v>201601</v>
          </cell>
          <cell r="AG3159" t="str">
            <v>Q1 2016</v>
          </cell>
          <cell r="AH3159">
            <v>1</v>
          </cell>
          <cell r="AJ3159" t="str">
            <v/>
          </cell>
          <cell r="AK3159">
            <v>1</v>
          </cell>
          <cell r="AM3159" t="str">
            <v>Rest team</v>
          </cell>
        </row>
        <row r="3160">
          <cell r="U3160" t="str">
            <v>0206 Duur Uitkering</v>
          </cell>
          <cell r="AF3160" t="str">
            <v>201606</v>
          </cell>
          <cell r="AG3160" t="str">
            <v>Q2 2016</v>
          </cell>
          <cell r="AH3160">
            <v>1</v>
          </cell>
          <cell r="AJ3160" t="str">
            <v/>
          </cell>
          <cell r="AK3160">
            <v>1</v>
          </cell>
          <cell r="AM3160" t="str">
            <v>Rest team</v>
          </cell>
        </row>
        <row r="3161">
          <cell r="U3161" t="str">
            <v>0206 Duur Uitkering</v>
          </cell>
          <cell r="AF3161" t="str">
            <v>201609</v>
          </cell>
          <cell r="AG3161" t="str">
            <v>Q3 2016</v>
          </cell>
          <cell r="AH3161">
            <v>1</v>
          </cell>
          <cell r="AJ3161" t="str">
            <v/>
          </cell>
          <cell r="AK3161">
            <v>1</v>
          </cell>
          <cell r="AM3161" t="str">
            <v>Rest team</v>
          </cell>
        </row>
        <row r="3162">
          <cell r="U3162" t="str">
            <v>0206 Duur Uitkering</v>
          </cell>
          <cell r="AF3162" t="str">
            <v>201607</v>
          </cell>
          <cell r="AG3162" t="str">
            <v>Q3 2016</v>
          </cell>
          <cell r="AH3162">
            <v>1</v>
          </cell>
          <cell r="AJ3162" t="str">
            <v/>
          </cell>
          <cell r="AK3162">
            <v>1</v>
          </cell>
          <cell r="AM3162" t="str">
            <v>Rest team</v>
          </cell>
        </row>
        <row r="3163">
          <cell r="U3163" t="str">
            <v>0206 Duur Uitkering</v>
          </cell>
          <cell r="AF3163" t="str">
            <v>201601</v>
          </cell>
          <cell r="AG3163" t="str">
            <v>Q1 2016</v>
          </cell>
          <cell r="AH3163">
            <v>1</v>
          </cell>
          <cell r="AJ3163" t="str">
            <v/>
          </cell>
          <cell r="AK3163">
            <v>1</v>
          </cell>
          <cell r="AM3163" t="str">
            <v>Rest team</v>
          </cell>
        </row>
        <row r="3164">
          <cell r="U3164" t="str">
            <v>0206 Duur Uitkering</v>
          </cell>
          <cell r="AF3164" t="str">
            <v>201701</v>
          </cell>
          <cell r="AG3164" t="str">
            <v>Q1 2017</v>
          </cell>
          <cell r="AH3164">
            <v>1</v>
          </cell>
          <cell r="AJ3164" t="str">
            <v/>
          </cell>
          <cell r="AK3164">
            <v>1</v>
          </cell>
          <cell r="AM3164" t="str">
            <v>Rest team</v>
          </cell>
        </row>
        <row r="3165">
          <cell r="U3165" t="str">
            <v>0206 Duur Uitkering</v>
          </cell>
          <cell r="AF3165" t="str">
            <v>201607</v>
          </cell>
          <cell r="AG3165" t="str">
            <v>Q3 2016</v>
          </cell>
          <cell r="AH3165">
            <v>1</v>
          </cell>
          <cell r="AJ3165" t="str">
            <v/>
          </cell>
          <cell r="AK3165">
            <v>1</v>
          </cell>
          <cell r="AM3165" t="str">
            <v>Rest team</v>
          </cell>
        </row>
        <row r="3166">
          <cell r="U3166" t="str">
            <v>0206 Duur Uitkering</v>
          </cell>
          <cell r="AF3166" t="str">
            <v>201701</v>
          </cell>
          <cell r="AG3166" t="str">
            <v>Q1 2017</v>
          </cell>
          <cell r="AH3166">
            <v>1</v>
          </cell>
          <cell r="AJ3166" t="str">
            <v/>
          </cell>
          <cell r="AK3166">
            <v>1</v>
          </cell>
          <cell r="AM3166" t="str">
            <v>Rest team</v>
          </cell>
        </row>
        <row r="3167">
          <cell r="U3167" t="str">
            <v>0206 Duur Uitkering</v>
          </cell>
          <cell r="AF3167" t="str">
            <v>201603</v>
          </cell>
          <cell r="AG3167" t="str">
            <v>Q1 2016</v>
          </cell>
          <cell r="AH3167">
            <v>1</v>
          </cell>
          <cell r="AJ3167" t="str">
            <v/>
          </cell>
          <cell r="AK3167">
            <v>1</v>
          </cell>
          <cell r="AM3167" t="str">
            <v>Rest team</v>
          </cell>
        </row>
        <row r="3168">
          <cell r="U3168" t="str">
            <v>0206 Duur Uitkering</v>
          </cell>
          <cell r="AF3168" t="str">
            <v>201607</v>
          </cell>
          <cell r="AG3168" t="str">
            <v>Q3 2016</v>
          </cell>
          <cell r="AH3168">
            <v>1</v>
          </cell>
          <cell r="AJ3168" t="str">
            <v/>
          </cell>
          <cell r="AK3168">
            <v>1</v>
          </cell>
          <cell r="AM3168" t="str">
            <v>Rest team</v>
          </cell>
        </row>
        <row r="3169">
          <cell r="U3169" t="str">
            <v>0206 Duur Uitkering</v>
          </cell>
          <cell r="AF3169" t="str">
            <v>201607</v>
          </cell>
          <cell r="AG3169" t="str">
            <v>Q3 2016</v>
          </cell>
          <cell r="AH3169">
            <v>1</v>
          </cell>
          <cell r="AJ3169" t="str">
            <v/>
          </cell>
          <cell r="AK3169">
            <v>1</v>
          </cell>
          <cell r="AM3169" t="str">
            <v>Rest team</v>
          </cell>
        </row>
        <row r="3170">
          <cell r="U3170" t="str">
            <v>0206 Duur Uitkering</v>
          </cell>
          <cell r="AF3170" t="str">
            <v>201605</v>
          </cell>
          <cell r="AG3170" t="str">
            <v>Q2 2016</v>
          </cell>
          <cell r="AH3170">
            <v>1</v>
          </cell>
          <cell r="AJ3170" t="str">
            <v/>
          </cell>
          <cell r="AK3170">
            <v>1</v>
          </cell>
          <cell r="AM3170" t="str">
            <v>Rest team</v>
          </cell>
        </row>
        <row r="3171">
          <cell r="U3171" t="str">
            <v>0206 Duur Uitkering</v>
          </cell>
          <cell r="AF3171" t="str">
            <v>201701</v>
          </cell>
          <cell r="AG3171" t="str">
            <v>Q1 2017</v>
          </cell>
          <cell r="AH3171">
            <v>1</v>
          </cell>
          <cell r="AJ3171" t="str">
            <v/>
          </cell>
          <cell r="AK3171">
            <v>1</v>
          </cell>
          <cell r="AM3171" t="str">
            <v>Rest team</v>
          </cell>
        </row>
        <row r="3172">
          <cell r="U3172" t="str">
            <v>0206 Duur Uitkering</v>
          </cell>
          <cell r="AF3172" t="str">
            <v>201609</v>
          </cell>
          <cell r="AG3172" t="str">
            <v>Q3 2016</v>
          </cell>
          <cell r="AH3172">
            <v>1</v>
          </cell>
          <cell r="AJ3172" t="str">
            <v/>
          </cell>
          <cell r="AK3172">
            <v>1</v>
          </cell>
          <cell r="AM3172" t="str">
            <v>Rest team</v>
          </cell>
        </row>
        <row r="3173">
          <cell r="U3173" t="str">
            <v>0206 Duur Uitkering</v>
          </cell>
          <cell r="AF3173" t="str">
            <v>201611</v>
          </cell>
          <cell r="AG3173" t="str">
            <v>Q4 2016</v>
          </cell>
          <cell r="AH3173">
            <v>1</v>
          </cell>
          <cell r="AJ3173" t="str">
            <v/>
          </cell>
          <cell r="AK3173">
            <v>1</v>
          </cell>
          <cell r="AM3173" t="str">
            <v>Rest team</v>
          </cell>
        </row>
        <row r="3174">
          <cell r="U3174" t="str">
            <v>0206 Duur Uitkering</v>
          </cell>
          <cell r="AF3174" t="str">
            <v>201605</v>
          </cell>
          <cell r="AG3174" t="str">
            <v>Q2 2016</v>
          </cell>
          <cell r="AH3174">
            <v>1</v>
          </cell>
          <cell r="AJ3174" t="str">
            <v/>
          </cell>
          <cell r="AK3174">
            <v>1</v>
          </cell>
          <cell r="AM3174" t="str">
            <v>Rest team</v>
          </cell>
        </row>
        <row r="3175">
          <cell r="U3175" t="str">
            <v>0206 Duur Uitkering</v>
          </cell>
          <cell r="AF3175" t="str">
            <v>201611</v>
          </cell>
          <cell r="AG3175" t="str">
            <v>Q4 2016</v>
          </cell>
          <cell r="AH3175">
            <v>1</v>
          </cell>
          <cell r="AJ3175" t="str">
            <v/>
          </cell>
          <cell r="AK3175">
            <v>1</v>
          </cell>
          <cell r="AM3175" t="str">
            <v>Rest team</v>
          </cell>
        </row>
        <row r="3176">
          <cell r="U3176" t="str">
            <v>0206 Duur Uitkering</v>
          </cell>
          <cell r="AF3176" t="str">
            <v>201606</v>
          </cell>
          <cell r="AG3176" t="str">
            <v>Q2 2016</v>
          </cell>
          <cell r="AH3176">
            <v>1</v>
          </cell>
          <cell r="AJ3176" t="str">
            <v/>
          </cell>
          <cell r="AK3176">
            <v>1</v>
          </cell>
          <cell r="AM3176" t="str">
            <v>Rest team</v>
          </cell>
        </row>
        <row r="3177">
          <cell r="U3177" t="str">
            <v>0206 Duur Uitkering</v>
          </cell>
          <cell r="AF3177" t="str">
            <v>201602</v>
          </cell>
          <cell r="AG3177" t="str">
            <v>Q1 2016</v>
          </cell>
          <cell r="AH3177">
            <v>1</v>
          </cell>
          <cell r="AJ3177" t="str">
            <v/>
          </cell>
          <cell r="AK3177">
            <v>1</v>
          </cell>
          <cell r="AM3177" t="str">
            <v>Rest team</v>
          </cell>
        </row>
        <row r="3178">
          <cell r="U3178" t="str">
            <v>0206 Duur Uitkering</v>
          </cell>
          <cell r="AF3178" t="str">
            <v>201605</v>
          </cell>
          <cell r="AG3178" t="str">
            <v>Q2 2016</v>
          </cell>
          <cell r="AH3178">
            <v>1</v>
          </cell>
          <cell r="AJ3178" t="str">
            <v/>
          </cell>
          <cell r="AK3178">
            <v>1</v>
          </cell>
          <cell r="AM3178" t="str">
            <v>Rest team</v>
          </cell>
        </row>
        <row r="3179">
          <cell r="U3179" t="str">
            <v>0206 Duur Uitkering</v>
          </cell>
          <cell r="AF3179" t="str">
            <v>201607</v>
          </cell>
          <cell r="AG3179" t="str">
            <v>Q3 2016</v>
          </cell>
          <cell r="AH3179">
            <v>1</v>
          </cell>
          <cell r="AJ3179" t="str">
            <v/>
          </cell>
          <cell r="AK3179">
            <v>1</v>
          </cell>
          <cell r="AM3179" t="str">
            <v>Rest team</v>
          </cell>
        </row>
        <row r="3180">
          <cell r="U3180" t="str">
            <v>0206 Duur Uitkering</v>
          </cell>
          <cell r="AF3180" t="str">
            <v>201611</v>
          </cell>
          <cell r="AG3180" t="str">
            <v>Q4 2016</v>
          </cell>
          <cell r="AH3180">
            <v>1</v>
          </cell>
          <cell r="AJ3180" t="str">
            <v/>
          </cell>
          <cell r="AK3180">
            <v>1</v>
          </cell>
          <cell r="AM3180" t="str">
            <v>Rest team</v>
          </cell>
        </row>
        <row r="3181">
          <cell r="U3181" t="str">
            <v>0206 Duur Uitkering</v>
          </cell>
          <cell r="AF3181" t="str">
            <v>201602</v>
          </cell>
          <cell r="AG3181" t="str">
            <v>Q1 2016</v>
          </cell>
          <cell r="AH3181" t="str">
            <v/>
          </cell>
          <cell r="AJ3181">
            <v>1</v>
          </cell>
          <cell r="AK3181">
            <v>1</v>
          </cell>
          <cell r="AM3181" t="str">
            <v>Rest team</v>
          </cell>
        </row>
        <row r="3182">
          <cell r="U3182" t="str">
            <v>0206 Duur Uitkering</v>
          </cell>
          <cell r="AF3182" t="str">
            <v>201611</v>
          </cell>
          <cell r="AG3182" t="str">
            <v>Q4 2016</v>
          </cell>
          <cell r="AH3182">
            <v>1</v>
          </cell>
          <cell r="AJ3182" t="str">
            <v/>
          </cell>
          <cell r="AK3182">
            <v>1</v>
          </cell>
          <cell r="AM3182" t="str">
            <v>Rest team</v>
          </cell>
        </row>
        <row r="3183">
          <cell r="U3183" t="str">
            <v>0206 Duur Uitkering</v>
          </cell>
          <cell r="AF3183" t="str">
            <v>201608</v>
          </cell>
          <cell r="AG3183" t="str">
            <v>Q3 2016</v>
          </cell>
          <cell r="AH3183">
            <v>1</v>
          </cell>
          <cell r="AJ3183" t="str">
            <v/>
          </cell>
          <cell r="AK3183">
            <v>1</v>
          </cell>
          <cell r="AM3183" t="str">
            <v>Rest team</v>
          </cell>
        </row>
        <row r="3184">
          <cell r="U3184" t="str">
            <v>0206 Duur Uitkering</v>
          </cell>
          <cell r="AF3184" t="str">
            <v>201603</v>
          </cell>
          <cell r="AG3184" t="str">
            <v>Q1 2016</v>
          </cell>
          <cell r="AH3184">
            <v>1</v>
          </cell>
          <cell r="AJ3184" t="str">
            <v/>
          </cell>
          <cell r="AK3184">
            <v>1</v>
          </cell>
          <cell r="AM3184" t="str">
            <v>Rest team</v>
          </cell>
        </row>
        <row r="3185">
          <cell r="U3185" t="str">
            <v>0206 Duur Uitkering</v>
          </cell>
          <cell r="AF3185" t="str">
            <v>201611</v>
          </cell>
          <cell r="AG3185" t="str">
            <v>Q4 2016</v>
          </cell>
          <cell r="AH3185">
            <v>1</v>
          </cell>
          <cell r="AJ3185" t="str">
            <v/>
          </cell>
          <cell r="AK3185">
            <v>1</v>
          </cell>
          <cell r="AM3185" t="str">
            <v>Rest team</v>
          </cell>
        </row>
        <row r="3186">
          <cell r="U3186" t="str">
            <v>0206 Duur Uitkering</v>
          </cell>
          <cell r="AF3186" t="str">
            <v>201602</v>
          </cell>
          <cell r="AG3186" t="str">
            <v>Q1 2016</v>
          </cell>
          <cell r="AH3186">
            <v>1</v>
          </cell>
          <cell r="AJ3186" t="str">
            <v/>
          </cell>
          <cell r="AK3186">
            <v>1</v>
          </cell>
          <cell r="AM3186" t="str">
            <v>Rest team</v>
          </cell>
        </row>
        <row r="3187">
          <cell r="U3187" t="str">
            <v>0206 Duur Uitkering</v>
          </cell>
          <cell r="AF3187" t="str">
            <v>201602</v>
          </cell>
          <cell r="AG3187" t="str">
            <v>Q1 2016</v>
          </cell>
          <cell r="AH3187">
            <v>1</v>
          </cell>
          <cell r="AJ3187" t="str">
            <v/>
          </cell>
          <cell r="AK3187">
            <v>1</v>
          </cell>
          <cell r="AM3187" t="str">
            <v>Rest team</v>
          </cell>
        </row>
        <row r="3188">
          <cell r="U3188" t="str">
            <v>0206 Duur Uitkering</v>
          </cell>
          <cell r="AF3188" t="str">
            <v>201609</v>
          </cell>
          <cell r="AG3188" t="str">
            <v>Q3 2016</v>
          </cell>
          <cell r="AH3188">
            <v>1</v>
          </cell>
          <cell r="AJ3188" t="str">
            <v/>
          </cell>
          <cell r="AK3188">
            <v>1</v>
          </cell>
          <cell r="AM3188" t="str">
            <v>Rest team</v>
          </cell>
        </row>
        <row r="3189">
          <cell r="U3189" t="str">
            <v>0207 Hoogte uitkering</v>
          </cell>
          <cell r="AF3189" t="str">
            <v>201701</v>
          </cell>
          <cell r="AG3189" t="str">
            <v>Q1 2017</v>
          </cell>
          <cell r="AH3189">
            <v>1</v>
          </cell>
          <cell r="AJ3189" t="str">
            <v/>
          </cell>
          <cell r="AK3189">
            <v>1</v>
          </cell>
          <cell r="AM3189" t="str">
            <v>Rest team</v>
          </cell>
        </row>
        <row r="3190">
          <cell r="U3190" t="str">
            <v>0207 Hoogte uitkering</v>
          </cell>
          <cell r="AF3190" t="str">
            <v>201602</v>
          </cell>
          <cell r="AG3190" t="str">
            <v>Q1 2016</v>
          </cell>
          <cell r="AH3190" t="str">
            <v/>
          </cell>
          <cell r="AJ3190">
            <v>1</v>
          </cell>
          <cell r="AK3190">
            <v>1</v>
          </cell>
          <cell r="AM3190" t="str">
            <v>Rest team</v>
          </cell>
        </row>
        <row r="3191">
          <cell r="U3191" t="str">
            <v>0207 Hoogte uitkering</v>
          </cell>
          <cell r="AF3191" t="str">
            <v>201605</v>
          </cell>
          <cell r="AG3191" t="str">
            <v>Q2 2016</v>
          </cell>
          <cell r="AH3191">
            <v>1</v>
          </cell>
          <cell r="AJ3191" t="str">
            <v/>
          </cell>
          <cell r="AK3191">
            <v>1</v>
          </cell>
          <cell r="AM3191" t="str">
            <v>Rest team</v>
          </cell>
        </row>
        <row r="3192">
          <cell r="U3192" t="str">
            <v>0207 Hoogte uitkering</v>
          </cell>
          <cell r="AF3192" t="str">
            <v>201609</v>
          </cell>
          <cell r="AG3192" t="str">
            <v>Q3 2016</v>
          </cell>
          <cell r="AH3192">
            <v>1</v>
          </cell>
          <cell r="AJ3192" t="str">
            <v/>
          </cell>
          <cell r="AK3192">
            <v>1</v>
          </cell>
          <cell r="AM3192" t="str">
            <v>Rest team</v>
          </cell>
        </row>
        <row r="3193">
          <cell r="U3193" t="str">
            <v>0207 Hoogte uitkering</v>
          </cell>
          <cell r="AF3193" t="str">
            <v>201701</v>
          </cell>
          <cell r="AG3193" t="str">
            <v>Q1 2017</v>
          </cell>
          <cell r="AH3193">
            <v>1</v>
          </cell>
          <cell r="AJ3193" t="str">
            <v/>
          </cell>
          <cell r="AK3193">
            <v>1</v>
          </cell>
          <cell r="AM3193" t="str">
            <v>Rest team</v>
          </cell>
        </row>
        <row r="3194">
          <cell r="U3194" t="str">
            <v>0207 Hoogte uitkering</v>
          </cell>
          <cell r="AF3194" t="str">
            <v>201605</v>
          </cell>
          <cell r="AG3194" t="str">
            <v>Q2 2016</v>
          </cell>
          <cell r="AH3194">
            <v>1</v>
          </cell>
          <cell r="AJ3194" t="str">
            <v/>
          </cell>
          <cell r="AK3194">
            <v>1</v>
          </cell>
          <cell r="AM3194" t="str">
            <v>Rest team</v>
          </cell>
        </row>
        <row r="3195">
          <cell r="U3195" t="str">
            <v>0207 Hoogte uitkering</v>
          </cell>
          <cell r="AF3195" t="str">
            <v>201608</v>
          </cell>
          <cell r="AG3195" t="str">
            <v>Q3 2016</v>
          </cell>
          <cell r="AH3195">
            <v>1</v>
          </cell>
          <cell r="AJ3195" t="str">
            <v/>
          </cell>
          <cell r="AK3195">
            <v>1</v>
          </cell>
          <cell r="AM3195" t="str">
            <v>Rest team</v>
          </cell>
        </row>
        <row r="3196">
          <cell r="U3196" t="str">
            <v>0207 Hoogte uitkering</v>
          </cell>
          <cell r="AF3196" t="str">
            <v>201611</v>
          </cell>
          <cell r="AG3196" t="str">
            <v>Q4 2016</v>
          </cell>
          <cell r="AH3196">
            <v>1</v>
          </cell>
          <cell r="AJ3196" t="str">
            <v/>
          </cell>
          <cell r="AK3196">
            <v>1</v>
          </cell>
          <cell r="AM3196" t="str">
            <v>Rest team</v>
          </cell>
        </row>
        <row r="3197">
          <cell r="U3197" t="str">
            <v>0207 Hoogte uitkering</v>
          </cell>
          <cell r="AF3197" t="str">
            <v>201605</v>
          </cell>
          <cell r="AG3197" t="str">
            <v>Q2 2016</v>
          </cell>
          <cell r="AH3197">
            <v>1</v>
          </cell>
          <cell r="AJ3197" t="str">
            <v/>
          </cell>
          <cell r="AK3197">
            <v>1</v>
          </cell>
          <cell r="AM3197" t="str">
            <v>Rest team</v>
          </cell>
        </row>
        <row r="3198">
          <cell r="U3198" t="str">
            <v>0207 Hoogte uitkering</v>
          </cell>
          <cell r="AF3198" t="str">
            <v>201603</v>
          </cell>
          <cell r="AG3198" t="str">
            <v>Q1 2016</v>
          </cell>
          <cell r="AH3198">
            <v>1</v>
          </cell>
          <cell r="AJ3198" t="str">
            <v/>
          </cell>
          <cell r="AK3198">
            <v>1</v>
          </cell>
          <cell r="AM3198" t="str">
            <v>Rest team</v>
          </cell>
        </row>
        <row r="3199">
          <cell r="U3199" t="str">
            <v>0207 Hoogte uitkering</v>
          </cell>
          <cell r="AF3199" t="str">
            <v>201701</v>
          </cell>
          <cell r="AG3199" t="str">
            <v>Q1 2017</v>
          </cell>
          <cell r="AH3199">
            <v>1</v>
          </cell>
          <cell r="AJ3199" t="str">
            <v/>
          </cell>
          <cell r="AK3199">
            <v>1</v>
          </cell>
          <cell r="AM3199" t="str">
            <v>Rest team</v>
          </cell>
        </row>
        <row r="3200">
          <cell r="U3200" t="str">
            <v>0207 Hoogte uitkering</v>
          </cell>
          <cell r="AF3200" t="str">
            <v>201607</v>
          </cell>
          <cell r="AG3200" t="str">
            <v>Q3 2016</v>
          </cell>
          <cell r="AH3200">
            <v>1</v>
          </cell>
          <cell r="AJ3200" t="str">
            <v/>
          </cell>
          <cell r="AK3200">
            <v>1</v>
          </cell>
          <cell r="AM3200" t="str">
            <v>Rest team</v>
          </cell>
        </row>
        <row r="3201">
          <cell r="U3201" t="str">
            <v>0207 Hoogte uitkering</v>
          </cell>
          <cell r="AF3201" t="str">
            <v>201609</v>
          </cell>
          <cell r="AG3201" t="str">
            <v>Q3 2016</v>
          </cell>
          <cell r="AH3201">
            <v>1</v>
          </cell>
          <cell r="AJ3201" t="str">
            <v/>
          </cell>
          <cell r="AK3201">
            <v>1</v>
          </cell>
          <cell r="AM3201" t="str">
            <v>Rest team</v>
          </cell>
        </row>
        <row r="3202">
          <cell r="U3202" t="str">
            <v>0207 Hoogte uitkering</v>
          </cell>
          <cell r="AF3202" t="str">
            <v>201609</v>
          </cell>
          <cell r="AG3202" t="str">
            <v>Q3 2016</v>
          </cell>
          <cell r="AH3202">
            <v>1</v>
          </cell>
          <cell r="AJ3202" t="str">
            <v/>
          </cell>
          <cell r="AK3202">
            <v>1</v>
          </cell>
          <cell r="AM3202" t="str">
            <v>Rest team</v>
          </cell>
        </row>
        <row r="3203">
          <cell r="U3203" t="str">
            <v>0207 Hoogte uitkering</v>
          </cell>
          <cell r="AF3203" t="str">
            <v>201611</v>
          </cell>
          <cell r="AG3203" t="str">
            <v>Q4 2016</v>
          </cell>
          <cell r="AH3203">
            <v>1</v>
          </cell>
          <cell r="AJ3203" t="str">
            <v/>
          </cell>
          <cell r="AK3203">
            <v>1</v>
          </cell>
          <cell r="AM3203" t="str">
            <v>Rest team</v>
          </cell>
        </row>
        <row r="3204">
          <cell r="U3204" t="str">
            <v>0207 Hoogte uitkering</v>
          </cell>
          <cell r="AF3204" t="str">
            <v>201602</v>
          </cell>
          <cell r="AG3204" t="str">
            <v>Q1 2016</v>
          </cell>
          <cell r="AH3204">
            <v>1</v>
          </cell>
          <cell r="AJ3204" t="str">
            <v/>
          </cell>
          <cell r="AK3204">
            <v>1</v>
          </cell>
          <cell r="AM3204" t="str">
            <v>Rest team</v>
          </cell>
        </row>
        <row r="3205">
          <cell r="U3205" t="str">
            <v>0207 Hoogte uitkering</v>
          </cell>
          <cell r="AF3205" t="str">
            <v>201602</v>
          </cell>
          <cell r="AG3205" t="str">
            <v>Q1 2016</v>
          </cell>
          <cell r="AH3205">
            <v>1</v>
          </cell>
          <cell r="AJ3205" t="str">
            <v/>
          </cell>
          <cell r="AK3205">
            <v>1</v>
          </cell>
          <cell r="AM3205" t="str">
            <v>Rest team</v>
          </cell>
        </row>
        <row r="3206">
          <cell r="U3206" t="str">
            <v>0207 Hoogte uitkering</v>
          </cell>
          <cell r="AF3206" t="str">
            <v>201602</v>
          </cell>
          <cell r="AG3206" t="str">
            <v>Q1 2016</v>
          </cell>
          <cell r="AH3206">
            <v>1</v>
          </cell>
          <cell r="AJ3206" t="str">
            <v/>
          </cell>
          <cell r="AK3206">
            <v>1</v>
          </cell>
          <cell r="AM3206" t="str">
            <v>Rest team</v>
          </cell>
        </row>
        <row r="3207">
          <cell r="U3207" t="str">
            <v>0207 Hoogte uitkering</v>
          </cell>
          <cell r="AF3207" t="str">
            <v>201607</v>
          </cell>
          <cell r="AG3207" t="str">
            <v>Q3 2016</v>
          </cell>
          <cell r="AH3207">
            <v>1</v>
          </cell>
          <cell r="AJ3207" t="str">
            <v/>
          </cell>
          <cell r="AK3207">
            <v>1</v>
          </cell>
          <cell r="AM3207" t="str">
            <v>Rest team</v>
          </cell>
        </row>
        <row r="3208">
          <cell r="U3208" t="str">
            <v>0207 Hoogte uitkering</v>
          </cell>
          <cell r="AF3208" t="str">
            <v>201601</v>
          </cell>
          <cell r="AG3208" t="str">
            <v>Q1 2016</v>
          </cell>
          <cell r="AH3208">
            <v>1</v>
          </cell>
          <cell r="AJ3208" t="str">
            <v/>
          </cell>
          <cell r="AK3208">
            <v>1</v>
          </cell>
          <cell r="AM3208" t="str">
            <v>Rest team</v>
          </cell>
        </row>
        <row r="3209">
          <cell r="U3209" t="str">
            <v>0207 Hoogte uitkering</v>
          </cell>
          <cell r="AF3209" t="str">
            <v>201607</v>
          </cell>
          <cell r="AG3209" t="str">
            <v>Q3 2016</v>
          </cell>
          <cell r="AH3209">
            <v>1</v>
          </cell>
          <cell r="AJ3209" t="str">
            <v/>
          </cell>
          <cell r="AK3209">
            <v>1</v>
          </cell>
          <cell r="AM3209" t="str">
            <v>Rest team</v>
          </cell>
        </row>
        <row r="3210">
          <cell r="U3210" t="str">
            <v>0207 Hoogte uitkering</v>
          </cell>
          <cell r="AF3210" t="str">
            <v>201605</v>
          </cell>
          <cell r="AG3210" t="str">
            <v>Q2 2016</v>
          </cell>
          <cell r="AH3210">
            <v>1</v>
          </cell>
          <cell r="AJ3210" t="str">
            <v/>
          </cell>
          <cell r="AK3210">
            <v>1</v>
          </cell>
          <cell r="AM3210" t="str">
            <v>Rest team</v>
          </cell>
        </row>
        <row r="3211">
          <cell r="U3211" t="str">
            <v>0207 Hoogte uitkering</v>
          </cell>
          <cell r="AF3211" t="str">
            <v>201611</v>
          </cell>
          <cell r="AG3211" t="str">
            <v>Q4 2016</v>
          </cell>
          <cell r="AH3211">
            <v>1</v>
          </cell>
          <cell r="AJ3211" t="str">
            <v/>
          </cell>
          <cell r="AK3211">
            <v>1</v>
          </cell>
          <cell r="AM3211" t="str">
            <v>Rest team</v>
          </cell>
        </row>
        <row r="3212">
          <cell r="U3212" t="str">
            <v>0207 Hoogte uitkering</v>
          </cell>
          <cell r="AF3212" t="str">
            <v>201601</v>
          </cell>
          <cell r="AG3212" t="str">
            <v>Q1 2016</v>
          </cell>
          <cell r="AH3212">
            <v>1</v>
          </cell>
          <cell r="AJ3212" t="str">
            <v/>
          </cell>
          <cell r="AK3212">
            <v>1</v>
          </cell>
          <cell r="AM3212" t="str">
            <v>Rest team</v>
          </cell>
        </row>
        <row r="3213">
          <cell r="U3213" t="str">
            <v>0207 Hoogte uitkering</v>
          </cell>
          <cell r="AF3213" t="str">
            <v>201611</v>
          </cell>
          <cell r="AG3213" t="str">
            <v>Q4 2016</v>
          </cell>
          <cell r="AH3213">
            <v>1</v>
          </cell>
          <cell r="AJ3213" t="str">
            <v/>
          </cell>
          <cell r="AK3213">
            <v>1</v>
          </cell>
          <cell r="AM3213" t="str">
            <v>Rest team</v>
          </cell>
        </row>
        <row r="3214">
          <cell r="U3214" t="str">
            <v>0207 Hoogte uitkering</v>
          </cell>
          <cell r="AF3214" t="str">
            <v>201603</v>
          </cell>
          <cell r="AG3214" t="str">
            <v>Q1 2016</v>
          </cell>
          <cell r="AH3214">
            <v>1</v>
          </cell>
          <cell r="AJ3214" t="str">
            <v/>
          </cell>
          <cell r="AK3214">
            <v>1</v>
          </cell>
          <cell r="AM3214" t="str">
            <v>Rest team</v>
          </cell>
        </row>
        <row r="3215">
          <cell r="U3215" t="str">
            <v>0207 Hoogte uitkering</v>
          </cell>
          <cell r="AF3215" t="str">
            <v>201608</v>
          </cell>
          <cell r="AG3215" t="str">
            <v>Q3 2016</v>
          </cell>
          <cell r="AH3215">
            <v>1</v>
          </cell>
          <cell r="AJ3215" t="str">
            <v/>
          </cell>
          <cell r="AK3215">
            <v>1</v>
          </cell>
          <cell r="AM3215" t="str">
            <v>Rest team</v>
          </cell>
        </row>
        <row r="3216">
          <cell r="U3216" t="str">
            <v>0207 Hoogte uitkering</v>
          </cell>
          <cell r="AF3216" t="str">
            <v>201603</v>
          </cell>
          <cell r="AG3216" t="str">
            <v>Q1 2016</v>
          </cell>
          <cell r="AH3216">
            <v>1</v>
          </cell>
          <cell r="AJ3216" t="str">
            <v/>
          </cell>
          <cell r="AK3216">
            <v>1</v>
          </cell>
          <cell r="AM3216" t="str">
            <v>Rest team</v>
          </cell>
        </row>
        <row r="3217">
          <cell r="U3217" t="str">
            <v>0207 Hoogte uitkering</v>
          </cell>
          <cell r="AF3217" t="str">
            <v>201611</v>
          </cell>
          <cell r="AG3217" t="str">
            <v>Q4 2016</v>
          </cell>
          <cell r="AH3217">
            <v>1</v>
          </cell>
          <cell r="AJ3217" t="str">
            <v/>
          </cell>
          <cell r="AK3217">
            <v>1</v>
          </cell>
          <cell r="AM3217" t="str">
            <v>Rest team</v>
          </cell>
        </row>
        <row r="3218">
          <cell r="U3218" t="str">
            <v>0207 Hoogte uitkering</v>
          </cell>
          <cell r="AF3218" t="str">
            <v>201605</v>
          </cell>
          <cell r="AG3218" t="str">
            <v>Q2 2016</v>
          </cell>
          <cell r="AH3218">
            <v>1</v>
          </cell>
          <cell r="AJ3218" t="str">
            <v/>
          </cell>
          <cell r="AK3218">
            <v>1</v>
          </cell>
          <cell r="AM3218" t="str">
            <v>Rest team</v>
          </cell>
        </row>
        <row r="3219">
          <cell r="U3219" t="str">
            <v>0207 Hoogte uitkering</v>
          </cell>
          <cell r="AF3219" t="str">
            <v>201603</v>
          </cell>
          <cell r="AG3219" t="str">
            <v>Q1 2016</v>
          </cell>
          <cell r="AH3219">
            <v>1</v>
          </cell>
          <cell r="AJ3219" t="str">
            <v/>
          </cell>
          <cell r="AK3219">
            <v>1</v>
          </cell>
          <cell r="AM3219" t="str">
            <v>Rest team</v>
          </cell>
        </row>
        <row r="3220">
          <cell r="U3220" t="str">
            <v>0207 Hoogte uitkering</v>
          </cell>
          <cell r="AF3220" t="str">
            <v>201702</v>
          </cell>
          <cell r="AG3220" t="str">
            <v>Q1 2017</v>
          </cell>
          <cell r="AH3220">
            <v>1</v>
          </cell>
          <cell r="AJ3220" t="str">
            <v/>
          </cell>
          <cell r="AK3220">
            <v>1</v>
          </cell>
          <cell r="AM3220" t="str">
            <v>Rest team</v>
          </cell>
        </row>
        <row r="3221">
          <cell r="U3221" t="str">
            <v>0207 Hoogte uitkering</v>
          </cell>
          <cell r="AF3221" t="str">
            <v>201701</v>
          </cell>
          <cell r="AG3221" t="str">
            <v>Q1 2017</v>
          </cell>
          <cell r="AH3221">
            <v>1</v>
          </cell>
          <cell r="AJ3221" t="str">
            <v/>
          </cell>
          <cell r="AK3221">
            <v>1</v>
          </cell>
          <cell r="AM3221" t="str">
            <v>Rest team</v>
          </cell>
        </row>
        <row r="3222">
          <cell r="U3222" t="str">
            <v>0207 Hoogte uitkering</v>
          </cell>
          <cell r="AF3222" t="str">
            <v>201608</v>
          </cell>
          <cell r="AG3222" t="str">
            <v>Q3 2016</v>
          </cell>
          <cell r="AH3222">
            <v>1</v>
          </cell>
          <cell r="AJ3222" t="str">
            <v/>
          </cell>
          <cell r="AK3222">
            <v>1</v>
          </cell>
          <cell r="AM3222" t="str">
            <v>Rest team</v>
          </cell>
        </row>
        <row r="3223">
          <cell r="U3223" t="str">
            <v>0207 Hoogte uitkering</v>
          </cell>
          <cell r="AF3223" t="str">
            <v>201603</v>
          </cell>
          <cell r="AG3223" t="str">
            <v>Q1 2016</v>
          </cell>
          <cell r="AH3223">
            <v>1</v>
          </cell>
          <cell r="AJ3223" t="str">
            <v/>
          </cell>
          <cell r="AK3223">
            <v>1</v>
          </cell>
          <cell r="AM3223" t="str">
            <v>Rest team</v>
          </cell>
        </row>
        <row r="3224">
          <cell r="U3224" t="str">
            <v>0207 Hoogte uitkering</v>
          </cell>
          <cell r="AF3224" t="str">
            <v>201602</v>
          </cell>
          <cell r="AG3224" t="str">
            <v>Q1 2016</v>
          </cell>
          <cell r="AH3224">
            <v>1</v>
          </cell>
          <cell r="AJ3224" t="str">
            <v/>
          </cell>
          <cell r="AK3224">
            <v>1</v>
          </cell>
          <cell r="AM3224" t="str">
            <v>Rest team</v>
          </cell>
        </row>
        <row r="3225">
          <cell r="U3225" t="str">
            <v>0207 Hoogte uitkering</v>
          </cell>
          <cell r="AF3225" t="str">
            <v>201611</v>
          </cell>
          <cell r="AG3225" t="str">
            <v>Q4 2016</v>
          </cell>
          <cell r="AH3225">
            <v>1</v>
          </cell>
          <cell r="AJ3225" t="str">
            <v/>
          </cell>
          <cell r="AK3225">
            <v>1</v>
          </cell>
          <cell r="AM3225" t="str">
            <v>Rest team</v>
          </cell>
        </row>
        <row r="3226">
          <cell r="U3226" t="str">
            <v>0207 Hoogte uitkering</v>
          </cell>
          <cell r="AF3226" t="str">
            <v>201611</v>
          </cell>
          <cell r="AG3226" t="str">
            <v>Q4 2016</v>
          </cell>
          <cell r="AH3226">
            <v>1</v>
          </cell>
          <cell r="AJ3226" t="str">
            <v/>
          </cell>
          <cell r="AK3226">
            <v>1</v>
          </cell>
          <cell r="AM3226" t="str">
            <v>Rest team</v>
          </cell>
        </row>
        <row r="3227">
          <cell r="U3227" t="str">
            <v>0207 Hoogte uitkering</v>
          </cell>
          <cell r="AF3227" t="str">
            <v>201601</v>
          </cell>
          <cell r="AG3227" t="str">
            <v>Q1 2016</v>
          </cell>
          <cell r="AH3227">
            <v>1</v>
          </cell>
          <cell r="AJ3227" t="str">
            <v/>
          </cell>
          <cell r="AK3227">
            <v>1</v>
          </cell>
          <cell r="AM3227" t="str">
            <v>Rest team</v>
          </cell>
        </row>
        <row r="3228">
          <cell r="U3228" t="str">
            <v>0207 Hoogte uitkering</v>
          </cell>
          <cell r="AF3228" t="str">
            <v>201602</v>
          </cell>
          <cell r="AG3228" t="str">
            <v>Q1 2016</v>
          </cell>
          <cell r="AH3228">
            <v>1</v>
          </cell>
          <cell r="AJ3228" t="str">
            <v/>
          </cell>
          <cell r="AK3228">
            <v>1</v>
          </cell>
          <cell r="AM3228" t="str">
            <v>Rest team</v>
          </cell>
        </row>
        <row r="3229">
          <cell r="U3229" t="str">
            <v>0207 Hoogte uitkering</v>
          </cell>
          <cell r="AF3229" t="str">
            <v>201605</v>
          </cell>
          <cell r="AG3229" t="str">
            <v>Q2 2016</v>
          </cell>
          <cell r="AH3229">
            <v>1</v>
          </cell>
          <cell r="AJ3229" t="str">
            <v/>
          </cell>
          <cell r="AK3229">
            <v>1</v>
          </cell>
          <cell r="AM3229" t="str">
            <v>Rest team</v>
          </cell>
        </row>
        <row r="3230">
          <cell r="U3230" t="str">
            <v>0207 Hoogte uitkering</v>
          </cell>
          <cell r="AF3230" t="str">
            <v>201701</v>
          </cell>
          <cell r="AG3230" t="str">
            <v>Q1 2017</v>
          </cell>
          <cell r="AH3230">
            <v>1</v>
          </cell>
          <cell r="AJ3230" t="str">
            <v/>
          </cell>
          <cell r="AK3230">
            <v>1</v>
          </cell>
          <cell r="AM3230" t="str">
            <v>Rest team</v>
          </cell>
        </row>
        <row r="3231">
          <cell r="U3231" t="str">
            <v>0207 Hoogte uitkering</v>
          </cell>
          <cell r="AF3231" t="str">
            <v>201602</v>
          </cell>
          <cell r="AG3231" t="str">
            <v>Q1 2016</v>
          </cell>
          <cell r="AH3231">
            <v>1</v>
          </cell>
          <cell r="AJ3231" t="str">
            <v/>
          </cell>
          <cell r="AK3231">
            <v>1</v>
          </cell>
          <cell r="AM3231" t="str">
            <v>Rest team</v>
          </cell>
        </row>
        <row r="3232">
          <cell r="U3232" t="str">
            <v>0207 Hoogte uitkering</v>
          </cell>
          <cell r="AF3232" t="str">
            <v>201609</v>
          </cell>
          <cell r="AG3232" t="str">
            <v>Q3 2016</v>
          </cell>
          <cell r="AH3232">
            <v>1</v>
          </cell>
          <cell r="AJ3232" t="str">
            <v/>
          </cell>
          <cell r="AK3232">
            <v>1</v>
          </cell>
          <cell r="AM3232" t="str">
            <v>Rest team</v>
          </cell>
        </row>
        <row r="3233">
          <cell r="U3233" t="str">
            <v>0207 Hoogte uitkering</v>
          </cell>
          <cell r="AF3233" t="str">
            <v>201611</v>
          </cell>
          <cell r="AG3233" t="str">
            <v>Q4 2016</v>
          </cell>
          <cell r="AH3233">
            <v>1</v>
          </cell>
          <cell r="AJ3233" t="str">
            <v/>
          </cell>
          <cell r="AK3233">
            <v>1</v>
          </cell>
          <cell r="AM3233" t="str">
            <v>Rest team</v>
          </cell>
        </row>
        <row r="3234">
          <cell r="U3234" t="str">
            <v>0207 Hoogte uitkering</v>
          </cell>
          <cell r="AF3234" t="str">
            <v>201601</v>
          </cell>
          <cell r="AG3234" t="str">
            <v>Q1 2016</v>
          </cell>
          <cell r="AH3234" t="str">
            <v/>
          </cell>
          <cell r="AJ3234">
            <v>1</v>
          </cell>
          <cell r="AK3234">
            <v>1</v>
          </cell>
          <cell r="AM3234" t="str">
            <v>Rest team</v>
          </cell>
        </row>
        <row r="3235">
          <cell r="U3235" t="str">
            <v>0207 Hoogte uitkering</v>
          </cell>
          <cell r="AF3235" t="str">
            <v>201606</v>
          </cell>
          <cell r="AG3235" t="str">
            <v>Q2 2016</v>
          </cell>
          <cell r="AH3235">
            <v>1</v>
          </cell>
          <cell r="AJ3235" t="str">
            <v/>
          </cell>
          <cell r="AK3235">
            <v>1</v>
          </cell>
          <cell r="AM3235" t="str">
            <v>Rest team</v>
          </cell>
        </row>
        <row r="3236">
          <cell r="U3236" t="str">
            <v>0207 Hoogte uitkering</v>
          </cell>
          <cell r="AF3236" t="str">
            <v>201602</v>
          </cell>
          <cell r="AG3236" t="str">
            <v>Q1 2016</v>
          </cell>
          <cell r="AH3236">
            <v>1</v>
          </cell>
          <cell r="AJ3236" t="str">
            <v/>
          </cell>
          <cell r="AK3236">
            <v>1</v>
          </cell>
          <cell r="AM3236" t="str">
            <v>Rest team</v>
          </cell>
        </row>
        <row r="3237">
          <cell r="U3237" t="str">
            <v>0207 Hoogte uitkering</v>
          </cell>
          <cell r="AF3237" t="str">
            <v>201701</v>
          </cell>
          <cell r="AG3237" t="str">
            <v>Q1 2017</v>
          </cell>
          <cell r="AH3237">
            <v>1</v>
          </cell>
          <cell r="AJ3237" t="str">
            <v/>
          </cell>
          <cell r="AK3237">
            <v>1</v>
          </cell>
          <cell r="AM3237" t="str">
            <v>Rest team</v>
          </cell>
        </row>
        <row r="3238">
          <cell r="U3238" t="str">
            <v>0207 Hoogte uitkering</v>
          </cell>
          <cell r="AF3238" t="str">
            <v>201607</v>
          </cell>
          <cell r="AG3238" t="str">
            <v>Q3 2016</v>
          </cell>
          <cell r="AH3238">
            <v>1</v>
          </cell>
          <cell r="AJ3238" t="str">
            <v/>
          </cell>
          <cell r="AK3238">
            <v>1</v>
          </cell>
          <cell r="AM3238" t="str">
            <v>Rest team</v>
          </cell>
        </row>
        <row r="3239">
          <cell r="U3239" t="str">
            <v>0207 Hoogte uitkering</v>
          </cell>
          <cell r="AF3239" t="str">
            <v>201607</v>
          </cell>
          <cell r="AG3239" t="str">
            <v>Q3 2016</v>
          </cell>
          <cell r="AH3239">
            <v>1</v>
          </cell>
          <cell r="AJ3239" t="str">
            <v/>
          </cell>
          <cell r="AK3239">
            <v>1</v>
          </cell>
          <cell r="AM3239" t="str">
            <v>Rest team</v>
          </cell>
        </row>
        <row r="3240">
          <cell r="U3240" t="str">
            <v>0207 Hoogte uitkering</v>
          </cell>
          <cell r="AF3240" t="str">
            <v>201702</v>
          </cell>
          <cell r="AG3240" t="str">
            <v>Q1 2017</v>
          </cell>
          <cell r="AH3240">
            <v>1</v>
          </cell>
          <cell r="AJ3240" t="str">
            <v/>
          </cell>
          <cell r="AK3240">
            <v>1</v>
          </cell>
          <cell r="AM3240" t="str">
            <v>Rest team</v>
          </cell>
        </row>
        <row r="3241">
          <cell r="U3241" t="str">
            <v>0207 Hoogte uitkering</v>
          </cell>
          <cell r="AF3241" t="str">
            <v>201611</v>
          </cell>
          <cell r="AG3241" t="str">
            <v>Q4 2016</v>
          </cell>
          <cell r="AH3241">
            <v>1</v>
          </cell>
          <cell r="AJ3241" t="str">
            <v/>
          </cell>
          <cell r="AK3241">
            <v>1</v>
          </cell>
          <cell r="AM3241" t="str">
            <v>Rest team</v>
          </cell>
        </row>
        <row r="3242">
          <cell r="U3242" t="str">
            <v>0207 Hoogte uitkering</v>
          </cell>
          <cell r="AF3242" t="str">
            <v>201601</v>
          </cell>
          <cell r="AG3242" t="str">
            <v>Q1 2016</v>
          </cell>
          <cell r="AH3242">
            <v>1</v>
          </cell>
          <cell r="AJ3242" t="str">
            <v/>
          </cell>
          <cell r="AK3242">
            <v>1</v>
          </cell>
          <cell r="AM3242" t="str">
            <v>Rest team</v>
          </cell>
        </row>
        <row r="3243">
          <cell r="U3243" t="str">
            <v>0207 Hoogte uitkering</v>
          </cell>
          <cell r="AF3243" t="str">
            <v>201609</v>
          </cell>
          <cell r="AG3243" t="str">
            <v>Q3 2016</v>
          </cell>
          <cell r="AH3243" t="str">
            <v/>
          </cell>
          <cell r="AJ3243">
            <v>1</v>
          </cell>
          <cell r="AK3243">
            <v>1</v>
          </cell>
          <cell r="AM3243" t="str">
            <v>Rest team</v>
          </cell>
        </row>
        <row r="3244">
          <cell r="U3244" t="str">
            <v>0207 Hoogte uitkering</v>
          </cell>
          <cell r="AF3244" t="str">
            <v>201606</v>
          </cell>
          <cell r="AG3244" t="str">
            <v>Q2 2016</v>
          </cell>
          <cell r="AH3244">
            <v>1</v>
          </cell>
          <cell r="AJ3244" t="str">
            <v/>
          </cell>
          <cell r="AK3244">
            <v>1</v>
          </cell>
          <cell r="AM3244" t="str">
            <v>Rest team</v>
          </cell>
        </row>
        <row r="3245">
          <cell r="U3245" t="str">
            <v>0207 Hoogte uitkering</v>
          </cell>
          <cell r="AF3245" t="str">
            <v>201606</v>
          </cell>
          <cell r="AG3245" t="str">
            <v>Q2 2016</v>
          </cell>
          <cell r="AH3245">
            <v>1</v>
          </cell>
          <cell r="AJ3245" t="str">
            <v/>
          </cell>
          <cell r="AK3245">
            <v>1</v>
          </cell>
          <cell r="AM3245" t="str">
            <v>Rest team</v>
          </cell>
        </row>
        <row r="3246">
          <cell r="U3246" t="str">
            <v>0207 Hoogte uitkering</v>
          </cell>
          <cell r="AF3246" t="str">
            <v>201702</v>
          </cell>
          <cell r="AG3246" t="str">
            <v>Q1 2017</v>
          </cell>
          <cell r="AH3246">
            <v>1</v>
          </cell>
          <cell r="AJ3246" t="str">
            <v/>
          </cell>
          <cell r="AK3246">
            <v>1</v>
          </cell>
          <cell r="AM3246" t="str">
            <v>Rest team</v>
          </cell>
        </row>
        <row r="3247">
          <cell r="U3247" t="str">
            <v>0207 Hoogte uitkering</v>
          </cell>
          <cell r="AF3247" t="str">
            <v>201609</v>
          </cell>
          <cell r="AG3247" t="str">
            <v>Q3 2016</v>
          </cell>
          <cell r="AH3247">
            <v>1</v>
          </cell>
          <cell r="AJ3247" t="str">
            <v/>
          </cell>
          <cell r="AK3247">
            <v>1</v>
          </cell>
          <cell r="AM3247" t="str">
            <v>Rest team</v>
          </cell>
        </row>
        <row r="3248">
          <cell r="U3248" t="str">
            <v>0207 Hoogte uitkering</v>
          </cell>
          <cell r="AF3248" t="str">
            <v>201607</v>
          </cell>
          <cell r="AG3248" t="str">
            <v>Q3 2016</v>
          </cell>
          <cell r="AH3248">
            <v>1</v>
          </cell>
          <cell r="AJ3248" t="str">
            <v/>
          </cell>
          <cell r="AK3248">
            <v>1</v>
          </cell>
          <cell r="AM3248" t="str">
            <v>Rest team</v>
          </cell>
        </row>
        <row r="3249">
          <cell r="U3249" t="str">
            <v>0208 Dagloonvaststelling</v>
          </cell>
          <cell r="AF3249" t="str">
            <v>201605</v>
          </cell>
          <cell r="AG3249" t="str">
            <v>Q2 2016</v>
          </cell>
          <cell r="AH3249">
            <v>1</v>
          </cell>
          <cell r="AJ3249" t="str">
            <v/>
          </cell>
          <cell r="AK3249">
            <v>1</v>
          </cell>
          <cell r="AM3249" t="str">
            <v>Rest team</v>
          </cell>
        </row>
        <row r="3250">
          <cell r="U3250" t="str">
            <v>0208 Dagloonvaststelling</v>
          </cell>
          <cell r="AF3250" t="str">
            <v>201603</v>
          </cell>
          <cell r="AG3250" t="str">
            <v>Q1 2016</v>
          </cell>
          <cell r="AH3250">
            <v>1</v>
          </cell>
          <cell r="AJ3250" t="str">
            <v/>
          </cell>
          <cell r="AK3250">
            <v>1</v>
          </cell>
          <cell r="AM3250" t="str">
            <v>Rest team</v>
          </cell>
        </row>
        <row r="3251">
          <cell r="U3251" t="str">
            <v>0208 Dagloonvaststelling</v>
          </cell>
          <cell r="AF3251" t="str">
            <v>201607</v>
          </cell>
          <cell r="AG3251" t="str">
            <v>Q3 2016</v>
          </cell>
          <cell r="AH3251">
            <v>1</v>
          </cell>
          <cell r="AJ3251" t="str">
            <v/>
          </cell>
          <cell r="AK3251">
            <v>1</v>
          </cell>
          <cell r="AM3251" t="str">
            <v>Rest team</v>
          </cell>
        </row>
        <row r="3252">
          <cell r="U3252" t="str">
            <v>0208 Dagloonvaststelling</v>
          </cell>
          <cell r="AF3252" t="str">
            <v>201611</v>
          </cell>
          <cell r="AG3252" t="str">
            <v>Q4 2016</v>
          </cell>
          <cell r="AH3252">
            <v>1</v>
          </cell>
          <cell r="AJ3252" t="str">
            <v/>
          </cell>
          <cell r="AK3252">
            <v>1</v>
          </cell>
          <cell r="AM3252" t="str">
            <v>Rest team</v>
          </cell>
        </row>
        <row r="3253">
          <cell r="U3253" t="str">
            <v>0208 Dagloonvaststelling</v>
          </cell>
          <cell r="AF3253" t="str">
            <v>201611</v>
          </cell>
          <cell r="AG3253" t="str">
            <v>Q4 2016</v>
          </cell>
          <cell r="AH3253">
            <v>1</v>
          </cell>
          <cell r="AJ3253" t="str">
            <v/>
          </cell>
          <cell r="AK3253">
            <v>1</v>
          </cell>
          <cell r="AM3253" t="str">
            <v>Rest team</v>
          </cell>
        </row>
        <row r="3254">
          <cell r="U3254" t="str">
            <v>0208 Dagloonvaststelling</v>
          </cell>
          <cell r="AF3254" t="str">
            <v>201601</v>
          </cell>
          <cell r="AG3254" t="str">
            <v>Q1 2016</v>
          </cell>
          <cell r="AH3254">
            <v>1</v>
          </cell>
          <cell r="AJ3254" t="str">
            <v/>
          </cell>
          <cell r="AK3254">
            <v>1</v>
          </cell>
          <cell r="AM3254" t="str">
            <v>Rest team</v>
          </cell>
        </row>
        <row r="3255">
          <cell r="U3255" t="str">
            <v>0208 Dagloonvaststelling</v>
          </cell>
          <cell r="AF3255" t="str">
            <v>201601</v>
          </cell>
          <cell r="AG3255" t="str">
            <v>Q1 2016</v>
          </cell>
          <cell r="AH3255">
            <v>1</v>
          </cell>
          <cell r="AJ3255" t="str">
            <v/>
          </cell>
          <cell r="AK3255">
            <v>1</v>
          </cell>
          <cell r="AM3255" t="str">
            <v>Rest team</v>
          </cell>
        </row>
        <row r="3256">
          <cell r="U3256" t="str">
            <v>0208 Dagloonvaststelling</v>
          </cell>
          <cell r="AF3256" t="str">
            <v>201609</v>
          </cell>
          <cell r="AG3256" t="str">
            <v>Q3 2016</v>
          </cell>
          <cell r="AH3256" t="str">
            <v/>
          </cell>
          <cell r="AJ3256">
            <v>1</v>
          </cell>
          <cell r="AK3256">
            <v>1</v>
          </cell>
          <cell r="AM3256" t="str">
            <v>Rest team</v>
          </cell>
        </row>
        <row r="3257">
          <cell r="U3257" t="str">
            <v>0208 Dagloonvaststelling</v>
          </cell>
          <cell r="AF3257" t="str">
            <v>201606</v>
          </cell>
          <cell r="AG3257" t="str">
            <v>Q2 2016</v>
          </cell>
          <cell r="AH3257">
            <v>1</v>
          </cell>
          <cell r="AJ3257" t="str">
            <v/>
          </cell>
          <cell r="AK3257">
            <v>1</v>
          </cell>
          <cell r="AM3257" t="str">
            <v>Rest team</v>
          </cell>
        </row>
        <row r="3258">
          <cell r="U3258" t="str">
            <v>0208 Dagloonvaststelling</v>
          </cell>
          <cell r="AF3258" t="str">
            <v>201602</v>
          </cell>
          <cell r="AG3258" t="str">
            <v>Q1 2016</v>
          </cell>
          <cell r="AH3258">
            <v>1</v>
          </cell>
          <cell r="AJ3258" t="str">
            <v/>
          </cell>
          <cell r="AK3258">
            <v>1</v>
          </cell>
          <cell r="AM3258" t="str">
            <v>Rest team</v>
          </cell>
        </row>
        <row r="3259">
          <cell r="U3259" t="str">
            <v>0208 Dagloonvaststelling</v>
          </cell>
          <cell r="AF3259" t="str">
            <v>201601</v>
          </cell>
          <cell r="AG3259" t="str">
            <v>Q1 2016</v>
          </cell>
          <cell r="AH3259">
            <v>1</v>
          </cell>
          <cell r="AJ3259" t="str">
            <v/>
          </cell>
          <cell r="AK3259">
            <v>1</v>
          </cell>
          <cell r="AM3259" t="str">
            <v>Rest team</v>
          </cell>
        </row>
        <row r="3260">
          <cell r="U3260" t="str">
            <v>0208 Dagloonvaststelling</v>
          </cell>
          <cell r="AF3260" t="str">
            <v>201602</v>
          </cell>
          <cell r="AG3260" t="str">
            <v>Q1 2016</v>
          </cell>
          <cell r="AH3260">
            <v>1</v>
          </cell>
          <cell r="AJ3260" t="str">
            <v/>
          </cell>
          <cell r="AK3260">
            <v>1</v>
          </cell>
          <cell r="AM3260" t="str">
            <v>Rest team</v>
          </cell>
        </row>
        <row r="3261">
          <cell r="U3261" t="str">
            <v>0208 Dagloonvaststelling</v>
          </cell>
          <cell r="AF3261" t="str">
            <v>201609</v>
          </cell>
          <cell r="AG3261" t="str">
            <v>Q3 2016</v>
          </cell>
          <cell r="AH3261">
            <v>1</v>
          </cell>
          <cell r="AJ3261" t="str">
            <v/>
          </cell>
          <cell r="AK3261">
            <v>1</v>
          </cell>
          <cell r="AM3261" t="str">
            <v>Rest team</v>
          </cell>
        </row>
        <row r="3262">
          <cell r="U3262" t="str">
            <v>0208 Dagloonvaststelling</v>
          </cell>
          <cell r="AF3262" t="str">
            <v>201611</v>
          </cell>
          <cell r="AG3262" t="str">
            <v>Q4 2016</v>
          </cell>
          <cell r="AH3262" t="str">
            <v/>
          </cell>
          <cell r="AJ3262" t="str">
            <v/>
          </cell>
          <cell r="AK3262">
            <v>1</v>
          </cell>
          <cell r="AM3262" t="str">
            <v>Rest team</v>
          </cell>
        </row>
        <row r="3263">
          <cell r="U3263" t="str">
            <v>0208 Dagloonvaststelling</v>
          </cell>
          <cell r="AF3263" t="str">
            <v>201611</v>
          </cell>
          <cell r="AG3263" t="str">
            <v>Q4 2016</v>
          </cell>
          <cell r="AH3263" t="str">
            <v/>
          </cell>
          <cell r="AJ3263" t="str">
            <v/>
          </cell>
          <cell r="AK3263">
            <v>1</v>
          </cell>
          <cell r="AM3263" t="str">
            <v>Rest team</v>
          </cell>
        </row>
        <row r="3264">
          <cell r="U3264" t="str">
            <v>0208 Dagloonvaststelling</v>
          </cell>
          <cell r="AF3264" t="str">
            <v>201611</v>
          </cell>
          <cell r="AG3264" t="str">
            <v>Q4 2016</v>
          </cell>
          <cell r="AH3264">
            <v>1</v>
          </cell>
          <cell r="AJ3264" t="str">
            <v/>
          </cell>
          <cell r="AK3264">
            <v>1</v>
          </cell>
          <cell r="AM3264" t="str">
            <v>Rest team</v>
          </cell>
        </row>
        <row r="3265">
          <cell r="U3265" t="str">
            <v>0208 Dagloonvaststelling</v>
          </cell>
          <cell r="AF3265" t="str">
            <v>201608</v>
          </cell>
          <cell r="AG3265" t="str">
            <v>Q3 2016</v>
          </cell>
          <cell r="AH3265">
            <v>1</v>
          </cell>
          <cell r="AJ3265" t="str">
            <v/>
          </cell>
          <cell r="AK3265">
            <v>1</v>
          </cell>
          <cell r="AM3265" t="str">
            <v>Rest team</v>
          </cell>
        </row>
        <row r="3266">
          <cell r="U3266" t="str">
            <v>0208 Dagloonvaststelling</v>
          </cell>
          <cell r="AF3266" t="str">
            <v>201607</v>
          </cell>
          <cell r="AG3266" t="str">
            <v>Q3 2016</v>
          </cell>
          <cell r="AH3266">
            <v>1</v>
          </cell>
          <cell r="AJ3266" t="str">
            <v/>
          </cell>
          <cell r="AK3266">
            <v>1</v>
          </cell>
          <cell r="AM3266" t="str">
            <v>Rest team</v>
          </cell>
        </row>
        <row r="3267">
          <cell r="U3267" t="str">
            <v>0208 Dagloonvaststelling</v>
          </cell>
          <cell r="AF3267" t="str">
            <v>201702</v>
          </cell>
          <cell r="AG3267" t="str">
            <v>Q1 2017</v>
          </cell>
          <cell r="AH3267">
            <v>1</v>
          </cell>
          <cell r="AJ3267" t="str">
            <v/>
          </cell>
          <cell r="AK3267">
            <v>1</v>
          </cell>
          <cell r="AM3267" t="str">
            <v>Rest team</v>
          </cell>
        </row>
        <row r="3268">
          <cell r="U3268" t="str">
            <v>0208 Dagloonvaststelling</v>
          </cell>
          <cell r="AF3268" t="str">
            <v>201603</v>
          </cell>
          <cell r="AG3268" t="str">
            <v>Q1 2016</v>
          </cell>
          <cell r="AH3268">
            <v>1</v>
          </cell>
          <cell r="AJ3268" t="str">
            <v/>
          </cell>
          <cell r="AK3268">
            <v>1</v>
          </cell>
          <cell r="AM3268" t="str">
            <v>Rest team</v>
          </cell>
        </row>
        <row r="3269">
          <cell r="U3269" t="str">
            <v>0208 Dagloonvaststelling</v>
          </cell>
          <cell r="AF3269" t="str">
            <v>201606</v>
          </cell>
          <cell r="AG3269" t="str">
            <v>Q2 2016</v>
          </cell>
          <cell r="AH3269">
            <v>1</v>
          </cell>
          <cell r="AJ3269" t="str">
            <v/>
          </cell>
          <cell r="AK3269">
            <v>1</v>
          </cell>
          <cell r="AM3269" t="str">
            <v>Rest team</v>
          </cell>
        </row>
        <row r="3270">
          <cell r="U3270" t="str">
            <v>0208 Dagloonvaststelling</v>
          </cell>
          <cell r="AF3270" t="str">
            <v>201702</v>
          </cell>
          <cell r="AG3270" t="str">
            <v>Q1 2017</v>
          </cell>
          <cell r="AH3270">
            <v>1</v>
          </cell>
          <cell r="AJ3270" t="str">
            <v/>
          </cell>
          <cell r="AK3270">
            <v>1</v>
          </cell>
          <cell r="AM3270" t="str">
            <v>Rest team</v>
          </cell>
        </row>
        <row r="3271">
          <cell r="U3271" t="str">
            <v>0208 Dagloonvaststelling</v>
          </cell>
          <cell r="AF3271" t="str">
            <v>201611</v>
          </cell>
          <cell r="AG3271" t="str">
            <v>Q4 2016</v>
          </cell>
          <cell r="AH3271">
            <v>1</v>
          </cell>
          <cell r="AJ3271" t="str">
            <v/>
          </cell>
          <cell r="AK3271">
            <v>1</v>
          </cell>
          <cell r="AM3271" t="str">
            <v>Rest team</v>
          </cell>
        </row>
        <row r="3272">
          <cell r="U3272" t="str">
            <v>0208 Dagloonvaststelling</v>
          </cell>
          <cell r="AF3272" t="str">
            <v>201602</v>
          </cell>
          <cell r="AG3272" t="str">
            <v>Q1 2016</v>
          </cell>
          <cell r="AH3272">
            <v>1</v>
          </cell>
          <cell r="AJ3272" t="str">
            <v/>
          </cell>
          <cell r="AK3272">
            <v>1</v>
          </cell>
          <cell r="AM3272" t="str">
            <v>Rest team</v>
          </cell>
        </row>
        <row r="3273">
          <cell r="U3273" t="str">
            <v>0208 Dagloonvaststelling</v>
          </cell>
          <cell r="AF3273" t="str">
            <v>201701</v>
          </cell>
          <cell r="AG3273" t="str">
            <v>Q1 2017</v>
          </cell>
          <cell r="AH3273">
            <v>1</v>
          </cell>
          <cell r="AJ3273" t="str">
            <v/>
          </cell>
          <cell r="AK3273">
            <v>1</v>
          </cell>
          <cell r="AM3273" t="str">
            <v>Rest team</v>
          </cell>
        </row>
        <row r="3274">
          <cell r="U3274" t="str">
            <v>0208 Dagloonvaststelling</v>
          </cell>
          <cell r="AF3274" t="str">
            <v>201609</v>
          </cell>
          <cell r="AG3274" t="str">
            <v>Q3 2016</v>
          </cell>
          <cell r="AH3274">
            <v>1</v>
          </cell>
          <cell r="AJ3274" t="str">
            <v/>
          </cell>
          <cell r="AK3274">
            <v>1</v>
          </cell>
          <cell r="AM3274" t="str">
            <v>Rest team</v>
          </cell>
        </row>
        <row r="3275">
          <cell r="U3275" t="str">
            <v>0208 Dagloonvaststelling</v>
          </cell>
          <cell r="AF3275" t="str">
            <v>201606</v>
          </cell>
          <cell r="AG3275" t="str">
            <v>Q2 2016</v>
          </cell>
          <cell r="AH3275" t="str">
            <v/>
          </cell>
          <cell r="AJ3275">
            <v>1</v>
          </cell>
          <cell r="AK3275">
            <v>1</v>
          </cell>
          <cell r="AM3275" t="str">
            <v>Rest team</v>
          </cell>
        </row>
        <row r="3276">
          <cell r="U3276" t="str">
            <v>0208 Dagloonvaststelling</v>
          </cell>
          <cell r="AF3276" t="str">
            <v>201701</v>
          </cell>
          <cell r="AG3276" t="str">
            <v>Q1 2017</v>
          </cell>
          <cell r="AH3276">
            <v>1</v>
          </cell>
          <cell r="AJ3276" t="str">
            <v/>
          </cell>
          <cell r="AK3276">
            <v>1</v>
          </cell>
          <cell r="AM3276" t="str">
            <v>Rest team</v>
          </cell>
        </row>
        <row r="3277">
          <cell r="U3277" t="str">
            <v>0208 Dagloonvaststelling</v>
          </cell>
          <cell r="AF3277" t="str">
            <v>201702</v>
          </cell>
          <cell r="AG3277" t="str">
            <v>Q1 2017</v>
          </cell>
          <cell r="AH3277">
            <v>1</v>
          </cell>
          <cell r="AJ3277" t="str">
            <v/>
          </cell>
          <cell r="AK3277">
            <v>1</v>
          </cell>
          <cell r="AM3277" t="str">
            <v>Rest team</v>
          </cell>
        </row>
        <row r="3278">
          <cell r="U3278" t="str">
            <v>0208 Dagloonvaststelling</v>
          </cell>
          <cell r="AF3278" t="str">
            <v>201607</v>
          </cell>
          <cell r="AG3278" t="str">
            <v>Q3 2016</v>
          </cell>
          <cell r="AH3278">
            <v>1</v>
          </cell>
          <cell r="AJ3278" t="str">
            <v/>
          </cell>
          <cell r="AK3278">
            <v>1</v>
          </cell>
          <cell r="AM3278" t="str">
            <v>Rest team</v>
          </cell>
        </row>
        <row r="3279">
          <cell r="U3279" t="str">
            <v>0208 Dagloonvaststelling</v>
          </cell>
          <cell r="AF3279" t="str">
            <v>201701</v>
          </cell>
          <cell r="AG3279" t="str">
            <v>Q1 2017</v>
          </cell>
          <cell r="AH3279">
            <v>1</v>
          </cell>
          <cell r="AJ3279" t="str">
            <v/>
          </cell>
          <cell r="AK3279">
            <v>1</v>
          </cell>
          <cell r="AM3279" t="str">
            <v>Rest team</v>
          </cell>
        </row>
        <row r="3280">
          <cell r="U3280" t="str">
            <v>0208 Dagloonvaststelling</v>
          </cell>
          <cell r="AF3280" t="str">
            <v>201609</v>
          </cell>
          <cell r="AG3280" t="str">
            <v>Q3 2016</v>
          </cell>
          <cell r="AH3280">
            <v>1</v>
          </cell>
          <cell r="AJ3280" t="str">
            <v/>
          </cell>
          <cell r="AK3280">
            <v>1</v>
          </cell>
          <cell r="AM3280" t="str">
            <v>Rest team</v>
          </cell>
        </row>
        <row r="3281">
          <cell r="U3281" t="str">
            <v>0208 Dagloonvaststelling</v>
          </cell>
          <cell r="AF3281" t="str">
            <v>201607</v>
          </cell>
          <cell r="AG3281" t="str">
            <v>Q3 2016</v>
          </cell>
          <cell r="AH3281" t="str">
            <v/>
          </cell>
          <cell r="AJ3281">
            <v>1</v>
          </cell>
          <cell r="AK3281">
            <v>1</v>
          </cell>
          <cell r="AM3281" t="str">
            <v>Rest team</v>
          </cell>
        </row>
        <row r="3282">
          <cell r="U3282" t="str">
            <v>0208 Dagloonvaststelling</v>
          </cell>
          <cell r="AF3282" t="str">
            <v>201605</v>
          </cell>
          <cell r="AG3282" t="str">
            <v>Q2 2016</v>
          </cell>
          <cell r="AH3282">
            <v>1</v>
          </cell>
          <cell r="AJ3282" t="str">
            <v/>
          </cell>
          <cell r="AK3282">
            <v>1</v>
          </cell>
          <cell r="AM3282" t="str">
            <v>Rest team</v>
          </cell>
        </row>
        <row r="3283">
          <cell r="U3283" t="str">
            <v>0208 Dagloonvaststelling</v>
          </cell>
          <cell r="AF3283" t="str">
            <v>201605</v>
          </cell>
          <cell r="AG3283" t="str">
            <v>Q2 2016</v>
          </cell>
          <cell r="AH3283">
            <v>1</v>
          </cell>
          <cell r="AJ3283" t="str">
            <v/>
          </cell>
          <cell r="AK3283">
            <v>1</v>
          </cell>
          <cell r="AM3283" t="str">
            <v>Rest team</v>
          </cell>
        </row>
        <row r="3284">
          <cell r="U3284" t="str">
            <v>0208 Dagloonvaststelling</v>
          </cell>
          <cell r="AF3284" t="str">
            <v>201602</v>
          </cell>
          <cell r="AG3284" t="str">
            <v>Q1 2016</v>
          </cell>
          <cell r="AH3284" t="str">
            <v/>
          </cell>
          <cell r="AJ3284">
            <v>1</v>
          </cell>
          <cell r="AK3284">
            <v>1</v>
          </cell>
          <cell r="AM3284" t="str">
            <v>Rest team</v>
          </cell>
        </row>
        <row r="3285">
          <cell r="U3285" t="str">
            <v>0208 Dagloonvaststelling</v>
          </cell>
          <cell r="AF3285" t="str">
            <v>201602</v>
          </cell>
          <cell r="AG3285" t="str">
            <v>Q1 2016</v>
          </cell>
          <cell r="AH3285">
            <v>1</v>
          </cell>
          <cell r="AJ3285" t="str">
            <v/>
          </cell>
          <cell r="AK3285">
            <v>1</v>
          </cell>
          <cell r="AM3285" t="str">
            <v>Rest team</v>
          </cell>
        </row>
        <row r="3286">
          <cell r="U3286" t="str">
            <v>0208 Dagloonvaststelling</v>
          </cell>
          <cell r="AF3286" t="str">
            <v>201611</v>
          </cell>
          <cell r="AG3286" t="str">
            <v>Q4 2016</v>
          </cell>
          <cell r="AH3286">
            <v>1</v>
          </cell>
          <cell r="AJ3286" t="str">
            <v/>
          </cell>
          <cell r="AK3286">
            <v>1</v>
          </cell>
          <cell r="AM3286" t="str">
            <v>Rest team</v>
          </cell>
        </row>
        <row r="3287">
          <cell r="U3287" t="str">
            <v>0208 Dagloonvaststelling</v>
          </cell>
          <cell r="AF3287" t="str">
            <v>201609</v>
          </cell>
          <cell r="AG3287" t="str">
            <v>Q3 2016</v>
          </cell>
          <cell r="AH3287">
            <v>1</v>
          </cell>
          <cell r="AJ3287" t="str">
            <v/>
          </cell>
          <cell r="AK3287">
            <v>1</v>
          </cell>
          <cell r="AM3287" t="str">
            <v>Rest team</v>
          </cell>
        </row>
        <row r="3288">
          <cell r="U3288" t="str">
            <v>0208 Dagloonvaststelling</v>
          </cell>
          <cell r="AF3288" t="str">
            <v>201603</v>
          </cell>
          <cell r="AG3288" t="str">
            <v>Q1 2016</v>
          </cell>
          <cell r="AH3288">
            <v>1</v>
          </cell>
          <cell r="AJ3288" t="str">
            <v/>
          </cell>
          <cell r="AK3288">
            <v>1</v>
          </cell>
          <cell r="AM3288" t="str">
            <v>Rest team</v>
          </cell>
        </row>
        <row r="3289">
          <cell r="U3289" t="str">
            <v>0208 Dagloonvaststelling</v>
          </cell>
          <cell r="AF3289" t="str">
            <v>201609</v>
          </cell>
          <cell r="AG3289" t="str">
            <v>Q3 2016</v>
          </cell>
          <cell r="AH3289">
            <v>1</v>
          </cell>
          <cell r="AJ3289" t="str">
            <v/>
          </cell>
          <cell r="AK3289">
            <v>1</v>
          </cell>
          <cell r="AM3289" t="str">
            <v>Rest team</v>
          </cell>
        </row>
        <row r="3290">
          <cell r="U3290" t="str">
            <v>0208 Dagloonvaststelling</v>
          </cell>
          <cell r="AF3290" t="str">
            <v>201608</v>
          </cell>
          <cell r="AG3290" t="str">
            <v>Q3 2016</v>
          </cell>
          <cell r="AH3290">
            <v>1</v>
          </cell>
          <cell r="AJ3290" t="str">
            <v/>
          </cell>
          <cell r="AK3290">
            <v>1</v>
          </cell>
          <cell r="AM3290" t="str">
            <v>Rest team</v>
          </cell>
        </row>
        <row r="3291">
          <cell r="U3291" t="str">
            <v>0208 Dagloonvaststelling</v>
          </cell>
          <cell r="AF3291" t="str">
            <v>201611</v>
          </cell>
          <cell r="AG3291" t="str">
            <v>Q4 2016</v>
          </cell>
          <cell r="AH3291">
            <v>1</v>
          </cell>
          <cell r="AJ3291" t="str">
            <v/>
          </cell>
          <cell r="AK3291">
            <v>1</v>
          </cell>
          <cell r="AM3291" t="str">
            <v>Rest team</v>
          </cell>
        </row>
        <row r="3292">
          <cell r="U3292" t="str">
            <v>0208 Dagloonvaststelling</v>
          </cell>
          <cell r="AF3292" t="str">
            <v>201701</v>
          </cell>
          <cell r="AG3292" t="str">
            <v>Q1 2017</v>
          </cell>
          <cell r="AH3292">
            <v>1</v>
          </cell>
          <cell r="AJ3292" t="str">
            <v/>
          </cell>
          <cell r="AK3292">
            <v>1</v>
          </cell>
          <cell r="AM3292" t="str">
            <v>Rest team</v>
          </cell>
        </row>
        <row r="3293">
          <cell r="U3293" t="str">
            <v>0208 Dagloonvaststelling</v>
          </cell>
          <cell r="AF3293" t="str">
            <v>201607</v>
          </cell>
          <cell r="AG3293" t="str">
            <v>Q3 2016</v>
          </cell>
          <cell r="AH3293">
            <v>1</v>
          </cell>
          <cell r="AJ3293" t="str">
            <v/>
          </cell>
          <cell r="AK3293">
            <v>1</v>
          </cell>
          <cell r="AM3293" t="str">
            <v>Rest team</v>
          </cell>
        </row>
        <row r="3294">
          <cell r="U3294" t="str">
            <v>0208 Dagloonvaststelling</v>
          </cell>
          <cell r="AF3294" t="str">
            <v>201701</v>
          </cell>
          <cell r="AG3294" t="str">
            <v>Q1 2017</v>
          </cell>
          <cell r="AH3294">
            <v>1</v>
          </cell>
          <cell r="AJ3294" t="str">
            <v/>
          </cell>
          <cell r="AK3294">
            <v>1</v>
          </cell>
          <cell r="AM3294" t="str">
            <v>Rest team</v>
          </cell>
        </row>
        <row r="3295">
          <cell r="U3295" t="str">
            <v>0208 Dagloonvaststelling</v>
          </cell>
          <cell r="AF3295" t="str">
            <v>201611</v>
          </cell>
          <cell r="AG3295" t="str">
            <v>Q4 2016</v>
          </cell>
          <cell r="AH3295">
            <v>1</v>
          </cell>
          <cell r="AJ3295" t="str">
            <v/>
          </cell>
          <cell r="AK3295">
            <v>1</v>
          </cell>
          <cell r="AM3295" t="str">
            <v>Rest team</v>
          </cell>
        </row>
        <row r="3296">
          <cell r="U3296" t="str">
            <v>0208 Dagloonvaststelling</v>
          </cell>
          <cell r="AF3296" t="str">
            <v>201608</v>
          </cell>
          <cell r="AG3296" t="str">
            <v>Q3 2016</v>
          </cell>
          <cell r="AH3296">
            <v>1</v>
          </cell>
          <cell r="AJ3296" t="str">
            <v/>
          </cell>
          <cell r="AK3296">
            <v>1</v>
          </cell>
          <cell r="AM3296" t="str">
            <v>Rest team</v>
          </cell>
        </row>
        <row r="3297">
          <cell r="U3297" t="str">
            <v>0208 Dagloonvaststelling</v>
          </cell>
          <cell r="AF3297" t="str">
            <v>201602</v>
          </cell>
          <cell r="AG3297" t="str">
            <v>Q1 2016</v>
          </cell>
          <cell r="AH3297">
            <v>1</v>
          </cell>
          <cell r="AJ3297" t="str">
            <v/>
          </cell>
          <cell r="AK3297">
            <v>1</v>
          </cell>
          <cell r="AM3297" t="str">
            <v>Rest team</v>
          </cell>
        </row>
        <row r="3298">
          <cell r="U3298" t="str">
            <v>0208 Dagloonvaststelling</v>
          </cell>
          <cell r="AF3298" t="str">
            <v>201607</v>
          </cell>
          <cell r="AG3298" t="str">
            <v>Q3 2016</v>
          </cell>
          <cell r="AH3298">
            <v>1</v>
          </cell>
          <cell r="AJ3298" t="str">
            <v/>
          </cell>
          <cell r="AK3298">
            <v>1</v>
          </cell>
          <cell r="AM3298" t="str">
            <v>Rest team</v>
          </cell>
        </row>
        <row r="3299">
          <cell r="U3299" t="str">
            <v>0208 Dagloonvaststelling</v>
          </cell>
          <cell r="AF3299" t="str">
            <v>201601</v>
          </cell>
          <cell r="AG3299" t="str">
            <v>Q1 2016</v>
          </cell>
          <cell r="AH3299">
            <v>1</v>
          </cell>
          <cell r="AJ3299" t="str">
            <v/>
          </cell>
          <cell r="AK3299">
            <v>1</v>
          </cell>
          <cell r="AM3299" t="str">
            <v>Rest team</v>
          </cell>
        </row>
        <row r="3300">
          <cell r="U3300" t="str">
            <v>0208 Dagloonvaststelling</v>
          </cell>
          <cell r="AF3300" t="str">
            <v>201605</v>
          </cell>
          <cell r="AG3300" t="str">
            <v>Q2 2016</v>
          </cell>
          <cell r="AH3300">
            <v>1</v>
          </cell>
          <cell r="AJ3300" t="str">
            <v/>
          </cell>
          <cell r="AK3300">
            <v>1</v>
          </cell>
          <cell r="AM3300" t="str">
            <v>Rest team</v>
          </cell>
        </row>
        <row r="3301">
          <cell r="U3301" t="str">
            <v>0208 Dagloonvaststelling</v>
          </cell>
          <cell r="AF3301" t="str">
            <v>201603</v>
          </cell>
          <cell r="AG3301" t="str">
            <v>Q1 2016</v>
          </cell>
          <cell r="AH3301">
            <v>1</v>
          </cell>
          <cell r="AJ3301" t="str">
            <v/>
          </cell>
          <cell r="AK3301">
            <v>1</v>
          </cell>
          <cell r="AM3301" t="str">
            <v>Rest team</v>
          </cell>
        </row>
        <row r="3302">
          <cell r="U3302" t="str">
            <v>0208 Dagloonvaststelling</v>
          </cell>
          <cell r="AF3302" t="str">
            <v>201605</v>
          </cell>
          <cell r="AG3302" t="str">
            <v>Q2 2016</v>
          </cell>
          <cell r="AH3302">
            <v>1</v>
          </cell>
          <cell r="AJ3302" t="str">
            <v/>
          </cell>
          <cell r="AK3302">
            <v>1</v>
          </cell>
          <cell r="AM3302" t="str">
            <v>Rest team</v>
          </cell>
        </row>
        <row r="3303">
          <cell r="U3303" t="str">
            <v>0208 Dagloonvaststelling</v>
          </cell>
          <cell r="AF3303" t="str">
            <v>201602</v>
          </cell>
          <cell r="AG3303" t="str">
            <v>Q1 2016</v>
          </cell>
          <cell r="AH3303">
            <v>1</v>
          </cell>
          <cell r="AJ3303" t="str">
            <v/>
          </cell>
          <cell r="AK3303">
            <v>1</v>
          </cell>
          <cell r="AM3303" t="str">
            <v>Rest team</v>
          </cell>
        </row>
        <row r="3304">
          <cell r="U3304" t="str">
            <v>0208 Dagloonvaststelling</v>
          </cell>
          <cell r="AF3304" t="str">
            <v>201602</v>
          </cell>
          <cell r="AG3304" t="str">
            <v>Q1 2016</v>
          </cell>
          <cell r="AH3304">
            <v>1</v>
          </cell>
          <cell r="AJ3304" t="str">
            <v/>
          </cell>
          <cell r="AK3304">
            <v>1</v>
          </cell>
          <cell r="AM3304" t="str">
            <v>Rest team</v>
          </cell>
        </row>
        <row r="3305">
          <cell r="U3305" t="str">
            <v>0208 Dagloonvaststelling</v>
          </cell>
          <cell r="AF3305" t="str">
            <v>201605</v>
          </cell>
          <cell r="AG3305" t="str">
            <v>Q2 2016</v>
          </cell>
          <cell r="AH3305">
            <v>1</v>
          </cell>
          <cell r="AJ3305" t="str">
            <v/>
          </cell>
          <cell r="AK3305">
            <v>1</v>
          </cell>
          <cell r="AM3305" t="str">
            <v>Rest team</v>
          </cell>
        </row>
        <row r="3306">
          <cell r="U3306" t="str">
            <v>0208 Dagloonvaststelling</v>
          </cell>
          <cell r="AF3306" t="str">
            <v>201601</v>
          </cell>
          <cell r="AG3306" t="str">
            <v>Q1 2016</v>
          </cell>
          <cell r="AH3306">
            <v>1</v>
          </cell>
          <cell r="AJ3306" t="str">
            <v/>
          </cell>
          <cell r="AK3306">
            <v>1</v>
          </cell>
          <cell r="AM3306" t="str">
            <v>Rest team</v>
          </cell>
        </row>
        <row r="3307">
          <cell r="U3307" t="str">
            <v>0208 Dagloonvaststelling</v>
          </cell>
          <cell r="AF3307" t="str">
            <v>201603</v>
          </cell>
          <cell r="AG3307" t="str">
            <v>Q1 2016</v>
          </cell>
          <cell r="AH3307">
            <v>1</v>
          </cell>
          <cell r="AJ3307" t="str">
            <v/>
          </cell>
          <cell r="AK3307">
            <v>1</v>
          </cell>
          <cell r="AM3307" t="str">
            <v>Rest team</v>
          </cell>
        </row>
        <row r="3308">
          <cell r="U3308" t="str">
            <v>0208 Dagloonvaststelling</v>
          </cell>
          <cell r="AF3308" t="str">
            <v>201701</v>
          </cell>
          <cell r="AG3308" t="str">
            <v>Q1 2017</v>
          </cell>
          <cell r="AH3308">
            <v>1</v>
          </cell>
          <cell r="AJ3308" t="str">
            <v/>
          </cell>
          <cell r="AK3308">
            <v>1</v>
          </cell>
          <cell r="AM3308" t="str">
            <v>Rest team</v>
          </cell>
        </row>
        <row r="3309">
          <cell r="U3309" t="str">
            <v>0209 Maatregelen en Boetes</v>
          </cell>
          <cell r="AF3309" t="str">
            <v>201603</v>
          </cell>
          <cell r="AG3309" t="str">
            <v>Q1 2016</v>
          </cell>
          <cell r="AH3309" t="str">
            <v/>
          </cell>
          <cell r="AJ3309" t="str">
            <v/>
          </cell>
          <cell r="AK3309">
            <v>1</v>
          </cell>
          <cell r="AM3309" t="str">
            <v>Rest team</v>
          </cell>
        </row>
        <row r="3310">
          <cell r="U3310" t="str">
            <v>0209 Maatregelen en Boetes</v>
          </cell>
          <cell r="AF3310" t="str">
            <v>201605</v>
          </cell>
          <cell r="AG3310" t="str">
            <v>Q2 2016</v>
          </cell>
          <cell r="AH3310" t="str">
            <v/>
          </cell>
          <cell r="AJ3310">
            <v>1</v>
          </cell>
          <cell r="AK3310">
            <v>1</v>
          </cell>
          <cell r="AM3310" t="str">
            <v>Rest team</v>
          </cell>
        </row>
        <row r="3311">
          <cell r="U3311" t="str">
            <v>0209 Maatregelen en Boetes</v>
          </cell>
          <cell r="AF3311" t="str">
            <v>201602</v>
          </cell>
          <cell r="AG3311" t="str">
            <v>Q1 2016</v>
          </cell>
          <cell r="AH3311" t="str">
            <v/>
          </cell>
          <cell r="AJ3311">
            <v>1</v>
          </cell>
          <cell r="AK3311">
            <v>1</v>
          </cell>
          <cell r="AM3311" t="str">
            <v>Rest team</v>
          </cell>
        </row>
        <row r="3312">
          <cell r="U3312" t="str">
            <v>0209 Maatregelen en Boetes</v>
          </cell>
          <cell r="AF3312" t="str">
            <v>201601</v>
          </cell>
          <cell r="AG3312" t="str">
            <v>Q1 2016</v>
          </cell>
          <cell r="AH3312" t="str">
            <v/>
          </cell>
          <cell r="AJ3312">
            <v>1</v>
          </cell>
          <cell r="AK3312">
            <v>1</v>
          </cell>
          <cell r="AM3312" t="str">
            <v>Rest team</v>
          </cell>
        </row>
        <row r="3313">
          <cell r="U3313" t="str">
            <v>0209 Maatregelen en Boetes</v>
          </cell>
          <cell r="AF3313" t="str">
            <v>201609</v>
          </cell>
          <cell r="AG3313" t="str">
            <v>Q3 2016</v>
          </cell>
          <cell r="AH3313" t="str">
            <v/>
          </cell>
          <cell r="AJ3313">
            <v>1</v>
          </cell>
          <cell r="AK3313">
            <v>1</v>
          </cell>
          <cell r="AM3313" t="str">
            <v>Rest team</v>
          </cell>
        </row>
        <row r="3314">
          <cell r="U3314" t="str">
            <v>0209 Maatregelen en Boetes</v>
          </cell>
          <cell r="AF3314" t="str">
            <v>201701</v>
          </cell>
          <cell r="AG3314" t="str">
            <v>Q1 2017</v>
          </cell>
          <cell r="AH3314" t="str">
            <v/>
          </cell>
          <cell r="AJ3314">
            <v>1</v>
          </cell>
          <cell r="AK3314">
            <v>1</v>
          </cell>
          <cell r="AM3314" t="str">
            <v>Rest team</v>
          </cell>
        </row>
        <row r="3315">
          <cell r="U3315" t="str">
            <v>0209 Maatregelen en Boetes</v>
          </cell>
          <cell r="AF3315" t="str">
            <v>201702</v>
          </cell>
          <cell r="AG3315" t="str">
            <v>Q1 2017</v>
          </cell>
          <cell r="AH3315" t="str">
            <v/>
          </cell>
          <cell r="AJ3315">
            <v>1</v>
          </cell>
          <cell r="AK3315">
            <v>1</v>
          </cell>
          <cell r="AM3315" t="str">
            <v>Rest team</v>
          </cell>
        </row>
        <row r="3316">
          <cell r="U3316" t="str">
            <v>0209 Maatregelen en Boetes</v>
          </cell>
          <cell r="AF3316" t="str">
            <v>201602</v>
          </cell>
          <cell r="AG3316" t="str">
            <v>Q1 2016</v>
          </cell>
          <cell r="AH3316" t="str">
            <v/>
          </cell>
          <cell r="AJ3316">
            <v>1</v>
          </cell>
          <cell r="AK3316">
            <v>1</v>
          </cell>
          <cell r="AM3316" t="str">
            <v>Rest team</v>
          </cell>
        </row>
        <row r="3317">
          <cell r="U3317" t="str">
            <v>0209 Maatregelen en Boetes</v>
          </cell>
          <cell r="AF3317" t="str">
            <v>201602</v>
          </cell>
          <cell r="AG3317" t="str">
            <v>Q1 2016</v>
          </cell>
          <cell r="AH3317" t="str">
            <v/>
          </cell>
          <cell r="AJ3317">
            <v>1</v>
          </cell>
          <cell r="AK3317">
            <v>1</v>
          </cell>
          <cell r="AM3317" t="str">
            <v>Rest team</v>
          </cell>
        </row>
        <row r="3318">
          <cell r="U3318" t="str">
            <v>0209 Maatregelen en Boetes</v>
          </cell>
          <cell r="AF3318" t="str">
            <v>201603</v>
          </cell>
          <cell r="AG3318" t="str">
            <v>Q1 2016</v>
          </cell>
          <cell r="AH3318" t="str">
            <v/>
          </cell>
          <cell r="AJ3318">
            <v>1</v>
          </cell>
          <cell r="AK3318">
            <v>1</v>
          </cell>
          <cell r="AM3318" t="str">
            <v>Rest team</v>
          </cell>
        </row>
        <row r="3319">
          <cell r="U3319" t="str">
            <v>0209 Maatregelen en Boetes</v>
          </cell>
          <cell r="AF3319" t="str">
            <v>201701</v>
          </cell>
          <cell r="AG3319" t="str">
            <v>Q1 2017</v>
          </cell>
          <cell r="AH3319" t="str">
            <v/>
          </cell>
          <cell r="AJ3319">
            <v>1</v>
          </cell>
          <cell r="AK3319">
            <v>1</v>
          </cell>
          <cell r="AM3319" t="str">
            <v>Rest team</v>
          </cell>
        </row>
        <row r="3320">
          <cell r="U3320" t="str">
            <v>0209 Maatregelen en Boetes</v>
          </cell>
          <cell r="AF3320" t="str">
            <v>201611</v>
          </cell>
          <cell r="AG3320" t="str">
            <v>Q4 2016</v>
          </cell>
          <cell r="AH3320" t="str">
            <v/>
          </cell>
          <cell r="AJ3320">
            <v>1</v>
          </cell>
          <cell r="AK3320">
            <v>1</v>
          </cell>
          <cell r="AM3320" t="str">
            <v>Rest team</v>
          </cell>
        </row>
        <row r="3321">
          <cell r="U3321" t="str">
            <v>0209 Maatregelen en Boetes</v>
          </cell>
          <cell r="AF3321" t="str">
            <v>201608</v>
          </cell>
          <cell r="AG3321" t="str">
            <v>Q3 2016</v>
          </cell>
          <cell r="AH3321" t="str">
            <v/>
          </cell>
          <cell r="AJ3321">
            <v>1</v>
          </cell>
          <cell r="AK3321">
            <v>1</v>
          </cell>
          <cell r="AM3321" t="str">
            <v>Rest team</v>
          </cell>
        </row>
        <row r="3322">
          <cell r="U3322" t="str">
            <v>0209 Maatregelen en Boetes</v>
          </cell>
          <cell r="AF3322" t="str">
            <v>201611</v>
          </cell>
          <cell r="AG3322" t="str">
            <v>Q4 2016</v>
          </cell>
          <cell r="AH3322" t="str">
            <v/>
          </cell>
          <cell r="AJ3322">
            <v>1</v>
          </cell>
          <cell r="AK3322">
            <v>1</v>
          </cell>
          <cell r="AM3322" t="str">
            <v>Rest team</v>
          </cell>
        </row>
        <row r="3323">
          <cell r="U3323" t="str">
            <v>0209 Maatregelen en Boetes</v>
          </cell>
          <cell r="AF3323" t="str">
            <v>201609</v>
          </cell>
          <cell r="AG3323" t="str">
            <v>Q3 2016</v>
          </cell>
          <cell r="AH3323" t="str">
            <v/>
          </cell>
          <cell r="AJ3323">
            <v>1</v>
          </cell>
          <cell r="AK3323">
            <v>1</v>
          </cell>
          <cell r="AM3323" t="str">
            <v>Rest team</v>
          </cell>
        </row>
        <row r="3324">
          <cell r="U3324" t="str">
            <v>0209 Maatregelen en Boetes</v>
          </cell>
          <cell r="AF3324" t="str">
            <v>201702</v>
          </cell>
          <cell r="AG3324" t="str">
            <v>Q1 2017</v>
          </cell>
          <cell r="AH3324" t="str">
            <v/>
          </cell>
          <cell r="AJ3324">
            <v>1</v>
          </cell>
          <cell r="AK3324">
            <v>1</v>
          </cell>
          <cell r="AM3324" t="str">
            <v>Rest team</v>
          </cell>
        </row>
        <row r="3325">
          <cell r="U3325" t="str">
            <v>0209 Maatregelen en Boetes</v>
          </cell>
          <cell r="AF3325" t="str">
            <v>201601</v>
          </cell>
          <cell r="AG3325" t="str">
            <v>Q1 2016</v>
          </cell>
          <cell r="AH3325" t="str">
            <v/>
          </cell>
          <cell r="AJ3325">
            <v>1</v>
          </cell>
          <cell r="AK3325">
            <v>1</v>
          </cell>
          <cell r="AM3325" t="str">
            <v>Rest team</v>
          </cell>
        </row>
        <row r="3326">
          <cell r="U3326" t="str">
            <v>0209 Maatregelen en Boetes</v>
          </cell>
          <cell r="AF3326" t="str">
            <v>201608</v>
          </cell>
          <cell r="AG3326" t="str">
            <v>Q3 2016</v>
          </cell>
          <cell r="AH3326">
            <v>1</v>
          </cell>
          <cell r="AJ3326" t="str">
            <v/>
          </cell>
          <cell r="AK3326">
            <v>1</v>
          </cell>
          <cell r="AM3326" t="str">
            <v>Rest team</v>
          </cell>
        </row>
        <row r="3327">
          <cell r="U3327" t="str">
            <v>0209 Maatregelen en Boetes</v>
          </cell>
          <cell r="AF3327" t="str">
            <v>201611</v>
          </cell>
          <cell r="AG3327" t="str">
            <v>Q4 2016</v>
          </cell>
          <cell r="AH3327" t="str">
            <v/>
          </cell>
          <cell r="AJ3327">
            <v>1</v>
          </cell>
          <cell r="AK3327">
            <v>1</v>
          </cell>
          <cell r="AM3327" t="str">
            <v>Rest team</v>
          </cell>
        </row>
        <row r="3328">
          <cell r="U3328" t="str">
            <v>0209 Maatregelen en Boetes</v>
          </cell>
          <cell r="AF3328" t="str">
            <v>201606</v>
          </cell>
          <cell r="AG3328" t="str">
            <v>Q2 2016</v>
          </cell>
          <cell r="AH3328">
            <v>1</v>
          </cell>
          <cell r="AJ3328" t="str">
            <v/>
          </cell>
          <cell r="AK3328">
            <v>1</v>
          </cell>
          <cell r="AM3328" t="str">
            <v>Rest team</v>
          </cell>
        </row>
        <row r="3329">
          <cell r="U3329" t="str">
            <v>0209 Maatregelen en Boetes</v>
          </cell>
          <cell r="AF3329" t="str">
            <v>201602</v>
          </cell>
          <cell r="AG3329" t="str">
            <v>Q1 2016</v>
          </cell>
          <cell r="AH3329" t="str">
            <v/>
          </cell>
          <cell r="AJ3329">
            <v>1</v>
          </cell>
          <cell r="AK3329">
            <v>1</v>
          </cell>
          <cell r="AM3329" t="str">
            <v>Rest team</v>
          </cell>
        </row>
        <row r="3330">
          <cell r="U3330" t="str">
            <v>0209 Maatregelen en Boetes</v>
          </cell>
          <cell r="AF3330" t="str">
            <v>201601</v>
          </cell>
          <cell r="AG3330" t="str">
            <v>Q1 2016</v>
          </cell>
          <cell r="AH3330">
            <v>1</v>
          </cell>
          <cell r="AJ3330" t="str">
            <v/>
          </cell>
          <cell r="AK3330">
            <v>1</v>
          </cell>
          <cell r="AM3330" t="str">
            <v>Rest team</v>
          </cell>
        </row>
        <row r="3331">
          <cell r="U3331" t="str">
            <v>0209 Maatregelen en Boetes</v>
          </cell>
          <cell r="AF3331" t="str">
            <v>201611</v>
          </cell>
          <cell r="AG3331" t="str">
            <v>Q4 2016</v>
          </cell>
          <cell r="AH3331" t="str">
            <v/>
          </cell>
          <cell r="AJ3331">
            <v>1</v>
          </cell>
          <cell r="AK3331">
            <v>1</v>
          </cell>
          <cell r="AM3331" t="str">
            <v>Rest team</v>
          </cell>
        </row>
        <row r="3332">
          <cell r="U3332" t="str">
            <v>0209 Maatregelen en Boetes</v>
          </cell>
          <cell r="AF3332" t="str">
            <v>201603</v>
          </cell>
          <cell r="AG3332" t="str">
            <v>Q1 2016</v>
          </cell>
          <cell r="AH3332" t="str">
            <v/>
          </cell>
          <cell r="AJ3332">
            <v>1</v>
          </cell>
          <cell r="AK3332">
            <v>1</v>
          </cell>
          <cell r="AM3332" t="str">
            <v>Rest team</v>
          </cell>
        </row>
        <row r="3333">
          <cell r="U3333" t="str">
            <v>0209 Maatregelen en Boetes</v>
          </cell>
          <cell r="AF3333" t="str">
            <v>201605</v>
          </cell>
          <cell r="AG3333" t="str">
            <v>Q2 2016</v>
          </cell>
          <cell r="AH3333" t="str">
            <v/>
          </cell>
          <cell r="AJ3333">
            <v>1</v>
          </cell>
          <cell r="AK3333">
            <v>1</v>
          </cell>
          <cell r="AM3333" t="str">
            <v>Rest team</v>
          </cell>
        </row>
        <row r="3334">
          <cell r="U3334" t="str">
            <v>0209 Maatregelen en Boetes</v>
          </cell>
          <cell r="AF3334" t="str">
            <v>201607</v>
          </cell>
          <cell r="AG3334" t="str">
            <v>Q3 2016</v>
          </cell>
          <cell r="AH3334" t="str">
            <v/>
          </cell>
          <cell r="AJ3334">
            <v>1</v>
          </cell>
          <cell r="AK3334">
            <v>1</v>
          </cell>
          <cell r="AM3334" t="str">
            <v>Rest team</v>
          </cell>
        </row>
        <row r="3335">
          <cell r="U3335" t="str">
            <v>0209 Maatregelen en Boetes</v>
          </cell>
          <cell r="AF3335" t="str">
            <v>201607</v>
          </cell>
          <cell r="AG3335" t="str">
            <v>Q3 2016</v>
          </cell>
          <cell r="AH3335" t="str">
            <v/>
          </cell>
          <cell r="AJ3335">
            <v>1</v>
          </cell>
          <cell r="AK3335">
            <v>1</v>
          </cell>
          <cell r="AM3335" t="str">
            <v>Rest team</v>
          </cell>
        </row>
        <row r="3336">
          <cell r="U3336" t="str">
            <v>0209 Maatregelen en Boetes</v>
          </cell>
          <cell r="AF3336" t="str">
            <v>201701</v>
          </cell>
          <cell r="AG3336" t="str">
            <v>Q1 2017</v>
          </cell>
          <cell r="AH3336" t="str">
            <v/>
          </cell>
          <cell r="AJ3336">
            <v>1</v>
          </cell>
          <cell r="AK3336">
            <v>1</v>
          </cell>
          <cell r="AM3336" t="str">
            <v>Rest team</v>
          </cell>
        </row>
        <row r="3337">
          <cell r="U3337" t="str">
            <v>0209 Maatregelen en Boetes</v>
          </cell>
          <cell r="AF3337" t="str">
            <v>201607</v>
          </cell>
          <cell r="AG3337" t="str">
            <v>Q3 2016</v>
          </cell>
          <cell r="AH3337" t="str">
            <v/>
          </cell>
          <cell r="AJ3337">
            <v>1</v>
          </cell>
          <cell r="AK3337">
            <v>1</v>
          </cell>
          <cell r="AM3337" t="str">
            <v>Rest team</v>
          </cell>
        </row>
        <row r="3338">
          <cell r="U3338" t="str">
            <v>0209 Maatregelen en Boetes</v>
          </cell>
          <cell r="AF3338" t="str">
            <v>201606</v>
          </cell>
          <cell r="AG3338" t="str">
            <v>Q2 2016</v>
          </cell>
          <cell r="AH3338" t="str">
            <v/>
          </cell>
          <cell r="AJ3338">
            <v>1</v>
          </cell>
          <cell r="AK3338">
            <v>1</v>
          </cell>
          <cell r="AM3338" t="str">
            <v>Rest team</v>
          </cell>
        </row>
        <row r="3339">
          <cell r="U3339" t="str">
            <v>0209 Maatregelen en Boetes</v>
          </cell>
          <cell r="AF3339" t="str">
            <v>201701</v>
          </cell>
          <cell r="AG3339" t="str">
            <v>Q1 2017</v>
          </cell>
          <cell r="AH3339" t="str">
            <v/>
          </cell>
          <cell r="AJ3339">
            <v>1</v>
          </cell>
          <cell r="AK3339">
            <v>1</v>
          </cell>
          <cell r="AM3339" t="str">
            <v>Rest team</v>
          </cell>
        </row>
        <row r="3340">
          <cell r="U3340" t="str">
            <v>0209 Maatregelen en Boetes</v>
          </cell>
          <cell r="AF3340" t="str">
            <v>201702</v>
          </cell>
          <cell r="AG3340" t="str">
            <v>Q1 2017</v>
          </cell>
          <cell r="AH3340" t="str">
            <v/>
          </cell>
          <cell r="AJ3340">
            <v>1</v>
          </cell>
          <cell r="AK3340">
            <v>1</v>
          </cell>
          <cell r="AM3340" t="str">
            <v>Rest team</v>
          </cell>
        </row>
        <row r="3341">
          <cell r="U3341" t="str">
            <v>0209 Maatregelen en Boetes</v>
          </cell>
          <cell r="AF3341" t="str">
            <v>201611</v>
          </cell>
          <cell r="AG3341" t="str">
            <v>Q4 2016</v>
          </cell>
          <cell r="AH3341" t="str">
            <v/>
          </cell>
          <cell r="AJ3341">
            <v>1</v>
          </cell>
          <cell r="AK3341">
            <v>1</v>
          </cell>
          <cell r="AM3341" t="str">
            <v>Rest team</v>
          </cell>
        </row>
        <row r="3342">
          <cell r="U3342" t="str">
            <v>0209 Maatregelen en Boetes</v>
          </cell>
          <cell r="AF3342" t="str">
            <v>201605</v>
          </cell>
          <cell r="AG3342" t="str">
            <v>Q2 2016</v>
          </cell>
          <cell r="AH3342" t="str">
            <v/>
          </cell>
          <cell r="AJ3342">
            <v>1</v>
          </cell>
          <cell r="AK3342">
            <v>1</v>
          </cell>
          <cell r="AM3342" t="str">
            <v>Rest team</v>
          </cell>
        </row>
        <row r="3343">
          <cell r="U3343" t="str">
            <v>0209 Maatregelen en Boetes</v>
          </cell>
          <cell r="AF3343" t="str">
            <v>201606</v>
          </cell>
          <cell r="AG3343" t="str">
            <v>Q2 2016</v>
          </cell>
          <cell r="AH3343" t="str">
            <v/>
          </cell>
          <cell r="AJ3343">
            <v>1</v>
          </cell>
          <cell r="AK3343">
            <v>1</v>
          </cell>
          <cell r="AM3343" t="str">
            <v>Rest team</v>
          </cell>
        </row>
        <row r="3344">
          <cell r="U3344" t="str">
            <v>0209 Maatregelen en Boetes</v>
          </cell>
          <cell r="AF3344" t="str">
            <v>201602</v>
          </cell>
          <cell r="AG3344" t="str">
            <v>Q1 2016</v>
          </cell>
          <cell r="AH3344" t="str">
            <v/>
          </cell>
          <cell r="AJ3344">
            <v>1</v>
          </cell>
          <cell r="AK3344">
            <v>1</v>
          </cell>
          <cell r="AM3344" t="str">
            <v>Rest team</v>
          </cell>
        </row>
        <row r="3345">
          <cell r="U3345" t="str">
            <v>0209 Maatregelen en Boetes</v>
          </cell>
          <cell r="AF3345" t="str">
            <v>201609</v>
          </cell>
          <cell r="AG3345" t="str">
            <v>Q3 2016</v>
          </cell>
          <cell r="AH3345" t="str">
            <v/>
          </cell>
          <cell r="AJ3345">
            <v>1</v>
          </cell>
          <cell r="AK3345">
            <v>1</v>
          </cell>
          <cell r="AM3345" t="str">
            <v>Rest team</v>
          </cell>
        </row>
        <row r="3346">
          <cell r="U3346" t="str">
            <v>0209 Maatregelen en Boetes</v>
          </cell>
          <cell r="AF3346" t="str">
            <v>201607</v>
          </cell>
          <cell r="AG3346" t="str">
            <v>Q3 2016</v>
          </cell>
          <cell r="AH3346" t="str">
            <v/>
          </cell>
          <cell r="AJ3346">
            <v>1</v>
          </cell>
          <cell r="AK3346">
            <v>1</v>
          </cell>
          <cell r="AM3346" t="str">
            <v>Rest team</v>
          </cell>
        </row>
        <row r="3347">
          <cell r="U3347" t="str">
            <v>0209 Maatregelen en Boetes</v>
          </cell>
          <cell r="AF3347" t="str">
            <v>201701</v>
          </cell>
          <cell r="AG3347" t="str">
            <v>Q1 2017</v>
          </cell>
          <cell r="AH3347" t="str">
            <v/>
          </cell>
          <cell r="AJ3347">
            <v>1</v>
          </cell>
          <cell r="AK3347">
            <v>1</v>
          </cell>
          <cell r="AM3347" t="str">
            <v>Rest team</v>
          </cell>
        </row>
        <row r="3348">
          <cell r="U3348" t="str">
            <v>0209 Maatregelen en Boetes</v>
          </cell>
          <cell r="AF3348" t="str">
            <v>201611</v>
          </cell>
          <cell r="AG3348" t="str">
            <v>Q4 2016</v>
          </cell>
          <cell r="AH3348" t="str">
            <v/>
          </cell>
          <cell r="AJ3348">
            <v>1</v>
          </cell>
          <cell r="AK3348">
            <v>1</v>
          </cell>
          <cell r="AM3348" t="str">
            <v>Rest team</v>
          </cell>
        </row>
        <row r="3349">
          <cell r="U3349" t="str">
            <v>0209 Maatregelen en Boetes</v>
          </cell>
          <cell r="AF3349" t="str">
            <v>201605</v>
          </cell>
          <cell r="AG3349" t="str">
            <v>Q2 2016</v>
          </cell>
          <cell r="AH3349" t="str">
            <v/>
          </cell>
          <cell r="AJ3349">
            <v>1</v>
          </cell>
          <cell r="AK3349">
            <v>1</v>
          </cell>
          <cell r="AM3349" t="str">
            <v>Rest team</v>
          </cell>
        </row>
        <row r="3350">
          <cell r="U3350" t="str">
            <v>0209 Maatregelen en Boetes</v>
          </cell>
          <cell r="AF3350" t="str">
            <v>201609</v>
          </cell>
          <cell r="AG3350" t="str">
            <v>Q3 2016</v>
          </cell>
          <cell r="AH3350">
            <v>1</v>
          </cell>
          <cell r="AJ3350" t="str">
            <v/>
          </cell>
          <cell r="AK3350">
            <v>1</v>
          </cell>
          <cell r="AM3350" t="str">
            <v>Rest team</v>
          </cell>
        </row>
        <row r="3351">
          <cell r="U3351" t="str">
            <v>0209 Maatregelen en Boetes</v>
          </cell>
          <cell r="AF3351" t="str">
            <v>201603</v>
          </cell>
          <cell r="AG3351" t="str">
            <v>Q1 2016</v>
          </cell>
          <cell r="AH3351" t="str">
            <v/>
          </cell>
          <cell r="AJ3351">
            <v>1</v>
          </cell>
          <cell r="AK3351">
            <v>1</v>
          </cell>
          <cell r="AM3351" t="str">
            <v>Rest team</v>
          </cell>
        </row>
        <row r="3352">
          <cell r="U3352" t="str">
            <v>0209 Maatregelen en Boetes</v>
          </cell>
          <cell r="AF3352" t="str">
            <v>201601</v>
          </cell>
          <cell r="AG3352" t="str">
            <v>Q1 2016</v>
          </cell>
          <cell r="AH3352" t="str">
            <v/>
          </cell>
          <cell r="AJ3352">
            <v>1</v>
          </cell>
          <cell r="AK3352">
            <v>1</v>
          </cell>
          <cell r="AM3352" t="str">
            <v>Rest team</v>
          </cell>
        </row>
        <row r="3353">
          <cell r="U3353" t="str">
            <v>0209 Maatregelen en Boetes</v>
          </cell>
          <cell r="AF3353" t="str">
            <v>201605</v>
          </cell>
          <cell r="AG3353" t="str">
            <v>Q2 2016</v>
          </cell>
          <cell r="AH3353">
            <v>1</v>
          </cell>
          <cell r="AJ3353" t="str">
            <v/>
          </cell>
          <cell r="AK3353">
            <v>1</v>
          </cell>
          <cell r="AM3353" t="str">
            <v>Rest team</v>
          </cell>
        </row>
        <row r="3354">
          <cell r="U3354" t="str">
            <v>0209 Maatregelen en Boetes</v>
          </cell>
          <cell r="AF3354" t="str">
            <v>201602</v>
          </cell>
          <cell r="AG3354" t="str">
            <v>Q1 2016</v>
          </cell>
          <cell r="AH3354" t="str">
            <v/>
          </cell>
          <cell r="AJ3354">
            <v>1</v>
          </cell>
          <cell r="AK3354">
            <v>1</v>
          </cell>
          <cell r="AM3354" t="str">
            <v>Rest team</v>
          </cell>
        </row>
        <row r="3355">
          <cell r="U3355" t="str">
            <v>0209 Maatregelen en Boetes</v>
          </cell>
          <cell r="AF3355" t="str">
            <v>201611</v>
          </cell>
          <cell r="AG3355" t="str">
            <v>Q4 2016</v>
          </cell>
          <cell r="AH3355" t="str">
            <v/>
          </cell>
          <cell r="AJ3355">
            <v>1</v>
          </cell>
          <cell r="AK3355">
            <v>1</v>
          </cell>
          <cell r="AM3355" t="str">
            <v>Rest team</v>
          </cell>
        </row>
        <row r="3356">
          <cell r="U3356" t="str">
            <v>0209 Maatregelen en Boetes</v>
          </cell>
          <cell r="AF3356" t="str">
            <v>201607</v>
          </cell>
          <cell r="AG3356" t="str">
            <v>Q3 2016</v>
          </cell>
          <cell r="AH3356">
            <v>1</v>
          </cell>
          <cell r="AJ3356" t="str">
            <v/>
          </cell>
          <cell r="AK3356">
            <v>1</v>
          </cell>
          <cell r="AM3356" t="str">
            <v>Rest team</v>
          </cell>
        </row>
        <row r="3357">
          <cell r="U3357" t="str">
            <v>0209 Maatregelen en Boetes</v>
          </cell>
          <cell r="AF3357" t="str">
            <v>201609</v>
          </cell>
          <cell r="AG3357" t="str">
            <v>Q3 2016</v>
          </cell>
          <cell r="AH3357">
            <v>1</v>
          </cell>
          <cell r="AJ3357" t="str">
            <v/>
          </cell>
          <cell r="AK3357">
            <v>1</v>
          </cell>
          <cell r="AM3357" t="str">
            <v>Rest team</v>
          </cell>
        </row>
        <row r="3358">
          <cell r="U3358" t="str">
            <v>0209 Maatregelen en Boetes</v>
          </cell>
          <cell r="AF3358" t="str">
            <v>201611</v>
          </cell>
          <cell r="AG3358" t="str">
            <v>Q4 2016</v>
          </cell>
          <cell r="AH3358" t="str">
            <v/>
          </cell>
          <cell r="AJ3358">
            <v>1</v>
          </cell>
          <cell r="AK3358">
            <v>1</v>
          </cell>
          <cell r="AM3358" t="str">
            <v>Rest team</v>
          </cell>
        </row>
        <row r="3359">
          <cell r="U3359" t="str">
            <v>0209 Maatregelen en Boetes</v>
          </cell>
          <cell r="AF3359" t="str">
            <v>201607</v>
          </cell>
          <cell r="AG3359" t="str">
            <v>Q3 2016</v>
          </cell>
          <cell r="AH3359" t="str">
            <v/>
          </cell>
          <cell r="AJ3359">
            <v>1</v>
          </cell>
          <cell r="AK3359">
            <v>1</v>
          </cell>
          <cell r="AM3359" t="str">
            <v>Rest team</v>
          </cell>
        </row>
        <row r="3360">
          <cell r="U3360" t="str">
            <v>0209 Maatregelen en Boetes</v>
          </cell>
          <cell r="AF3360" t="str">
            <v>201701</v>
          </cell>
          <cell r="AG3360" t="str">
            <v>Q1 2017</v>
          </cell>
          <cell r="AH3360" t="str">
            <v/>
          </cell>
          <cell r="AJ3360">
            <v>1</v>
          </cell>
          <cell r="AK3360">
            <v>1</v>
          </cell>
          <cell r="AM3360" t="str">
            <v>Rest team</v>
          </cell>
        </row>
        <row r="3361">
          <cell r="U3361" t="str">
            <v>0209 Maatregelen en Boetes</v>
          </cell>
          <cell r="AF3361" t="str">
            <v>201605</v>
          </cell>
          <cell r="AG3361" t="str">
            <v>Q2 2016</v>
          </cell>
          <cell r="AH3361" t="str">
            <v/>
          </cell>
          <cell r="AJ3361">
            <v>1</v>
          </cell>
          <cell r="AK3361">
            <v>1</v>
          </cell>
          <cell r="AM3361" t="str">
            <v>Rest team</v>
          </cell>
        </row>
        <row r="3362">
          <cell r="U3362" t="str">
            <v>0209 Maatregelen en Boetes</v>
          </cell>
          <cell r="AF3362" t="str">
            <v>201601</v>
          </cell>
          <cell r="AG3362" t="str">
            <v>Q1 2016</v>
          </cell>
          <cell r="AH3362" t="str">
            <v/>
          </cell>
          <cell r="AJ3362">
            <v>1</v>
          </cell>
          <cell r="AK3362">
            <v>1</v>
          </cell>
          <cell r="AM3362" t="str">
            <v>Rest team</v>
          </cell>
        </row>
        <row r="3363">
          <cell r="U3363" t="str">
            <v>0209 Maatregelen en Boetes</v>
          </cell>
          <cell r="AF3363" t="str">
            <v>201602</v>
          </cell>
          <cell r="AG3363" t="str">
            <v>Q1 2016</v>
          </cell>
          <cell r="AH3363" t="str">
            <v/>
          </cell>
          <cell r="AJ3363">
            <v>1</v>
          </cell>
          <cell r="AK3363">
            <v>1</v>
          </cell>
          <cell r="AM3363" t="str">
            <v>Rest team</v>
          </cell>
        </row>
        <row r="3364">
          <cell r="U3364" t="str">
            <v>0209 Maatregelen en Boetes</v>
          </cell>
          <cell r="AF3364" t="str">
            <v>201608</v>
          </cell>
          <cell r="AG3364" t="str">
            <v>Q3 2016</v>
          </cell>
          <cell r="AH3364" t="str">
            <v/>
          </cell>
          <cell r="AJ3364">
            <v>1</v>
          </cell>
          <cell r="AK3364">
            <v>1</v>
          </cell>
          <cell r="AM3364" t="str">
            <v>Rest team</v>
          </cell>
        </row>
        <row r="3365">
          <cell r="U3365" t="str">
            <v>0209 Maatregelen en Boetes</v>
          </cell>
          <cell r="AF3365" t="str">
            <v>201602</v>
          </cell>
          <cell r="AG3365" t="str">
            <v>Q1 2016</v>
          </cell>
          <cell r="AH3365" t="str">
            <v/>
          </cell>
          <cell r="AJ3365">
            <v>1</v>
          </cell>
          <cell r="AK3365">
            <v>1</v>
          </cell>
          <cell r="AM3365" t="str">
            <v>Rest team</v>
          </cell>
        </row>
        <row r="3366">
          <cell r="U3366" t="str">
            <v>0209 Maatregelen en Boetes</v>
          </cell>
          <cell r="AF3366" t="str">
            <v>201611</v>
          </cell>
          <cell r="AG3366" t="str">
            <v>Q4 2016</v>
          </cell>
          <cell r="AH3366">
            <v>1</v>
          </cell>
          <cell r="AJ3366" t="str">
            <v/>
          </cell>
          <cell r="AK3366">
            <v>1</v>
          </cell>
          <cell r="AM3366" t="str">
            <v>Rest team</v>
          </cell>
        </row>
        <row r="3367">
          <cell r="U3367" t="str">
            <v>0209 Maatregelen en Boetes</v>
          </cell>
          <cell r="AF3367" t="str">
            <v>201609</v>
          </cell>
          <cell r="AG3367" t="str">
            <v>Q3 2016</v>
          </cell>
          <cell r="AH3367" t="str">
            <v/>
          </cell>
          <cell r="AJ3367">
            <v>1</v>
          </cell>
          <cell r="AK3367">
            <v>1</v>
          </cell>
          <cell r="AM3367" t="str">
            <v>Rest team</v>
          </cell>
        </row>
        <row r="3368">
          <cell r="U3368" t="str">
            <v>0209 Maatregelen en Boetes</v>
          </cell>
          <cell r="AF3368" t="str">
            <v>201603</v>
          </cell>
          <cell r="AG3368" t="str">
            <v>Q1 2016</v>
          </cell>
          <cell r="AH3368" t="str">
            <v/>
          </cell>
          <cell r="AJ3368">
            <v>1</v>
          </cell>
          <cell r="AK3368">
            <v>1</v>
          </cell>
          <cell r="AM3368" t="str">
            <v>Rest team</v>
          </cell>
        </row>
        <row r="3369">
          <cell r="U3369" t="str">
            <v>0210 Samenloop met andere uitkeringen</v>
          </cell>
          <cell r="AF3369" t="str">
            <v>201605</v>
          </cell>
          <cell r="AG3369" t="str">
            <v>Q2 2016</v>
          </cell>
          <cell r="AH3369" t="str">
            <v/>
          </cell>
          <cell r="AJ3369">
            <v>1</v>
          </cell>
          <cell r="AK3369">
            <v>1</v>
          </cell>
          <cell r="AM3369" t="str">
            <v>Rest team</v>
          </cell>
        </row>
        <row r="3370">
          <cell r="U3370" t="str">
            <v>0210 Samenloop met andere uitkeringen</v>
          </cell>
          <cell r="AF3370" t="str">
            <v>201701</v>
          </cell>
          <cell r="AG3370" t="str">
            <v>Q1 2017</v>
          </cell>
          <cell r="AH3370" t="str">
            <v/>
          </cell>
          <cell r="AJ3370">
            <v>1</v>
          </cell>
          <cell r="AK3370">
            <v>1</v>
          </cell>
          <cell r="AM3370" t="str">
            <v>Rest team</v>
          </cell>
        </row>
        <row r="3371">
          <cell r="U3371" t="str">
            <v>0210 Samenloop met andere uitkeringen</v>
          </cell>
          <cell r="AF3371" t="str">
            <v>201701</v>
          </cell>
          <cell r="AG3371" t="str">
            <v>Q1 2017</v>
          </cell>
          <cell r="AH3371" t="str">
            <v/>
          </cell>
          <cell r="AJ3371">
            <v>1</v>
          </cell>
          <cell r="AK3371">
            <v>1</v>
          </cell>
          <cell r="AM3371" t="str">
            <v>Rest team</v>
          </cell>
        </row>
        <row r="3372">
          <cell r="U3372" t="str">
            <v>0210 Samenloop met andere uitkeringen</v>
          </cell>
          <cell r="AF3372" t="str">
            <v>201601</v>
          </cell>
          <cell r="AG3372" t="str">
            <v>Q1 2016</v>
          </cell>
          <cell r="AH3372" t="str">
            <v/>
          </cell>
          <cell r="AJ3372">
            <v>1</v>
          </cell>
          <cell r="AK3372">
            <v>1</v>
          </cell>
          <cell r="AM3372" t="str">
            <v>Rest team</v>
          </cell>
        </row>
        <row r="3373">
          <cell r="U3373" t="str">
            <v>0210 Samenloop met andere uitkeringen</v>
          </cell>
          <cell r="AF3373" t="str">
            <v>201607</v>
          </cell>
          <cell r="AG3373" t="str">
            <v>Q3 2016</v>
          </cell>
          <cell r="AH3373">
            <v>1</v>
          </cell>
          <cell r="AJ3373" t="str">
            <v/>
          </cell>
          <cell r="AK3373">
            <v>1</v>
          </cell>
          <cell r="AM3373" t="str">
            <v>Rest team</v>
          </cell>
        </row>
        <row r="3374">
          <cell r="U3374" t="str">
            <v>0210 Samenloop met andere uitkeringen</v>
          </cell>
          <cell r="AF3374" t="str">
            <v>201605</v>
          </cell>
          <cell r="AG3374" t="str">
            <v>Q2 2016</v>
          </cell>
          <cell r="AH3374">
            <v>1</v>
          </cell>
          <cell r="AJ3374" t="str">
            <v/>
          </cell>
          <cell r="AK3374">
            <v>1</v>
          </cell>
          <cell r="AM3374" t="str">
            <v>Rest team</v>
          </cell>
        </row>
        <row r="3375">
          <cell r="U3375" t="str">
            <v>0210 Samenloop met andere uitkeringen</v>
          </cell>
          <cell r="AF3375" t="str">
            <v>201603</v>
          </cell>
          <cell r="AG3375" t="str">
            <v>Q1 2016</v>
          </cell>
          <cell r="AH3375" t="str">
            <v/>
          </cell>
          <cell r="AJ3375">
            <v>1</v>
          </cell>
          <cell r="AK3375">
            <v>1</v>
          </cell>
          <cell r="AM3375" t="str">
            <v>Rest team</v>
          </cell>
        </row>
        <row r="3376">
          <cell r="U3376" t="str">
            <v>0210 Samenloop met andere uitkeringen</v>
          </cell>
          <cell r="AF3376" t="str">
            <v>201701</v>
          </cell>
          <cell r="AG3376" t="str">
            <v>Q1 2017</v>
          </cell>
          <cell r="AH3376" t="str">
            <v/>
          </cell>
          <cell r="AJ3376">
            <v>1</v>
          </cell>
          <cell r="AK3376">
            <v>1</v>
          </cell>
          <cell r="AM3376" t="str">
            <v>Rest team</v>
          </cell>
        </row>
        <row r="3377">
          <cell r="U3377" t="str">
            <v>0210 Samenloop met andere uitkeringen</v>
          </cell>
          <cell r="AF3377" t="str">
            <v>201609</v>
          </cell>
          <cell r="AG3377" t="str">
            <v>Q3 2016</v>
          </cell>
          <cell r="AH3377" t="str">
            <v/>
          </cell>
          <cell r="AJ3377">
            <v>1</v>
          </cell>
          <cell r="AK3377">
            <v>1</v>
          </cell>
          <cell r="AM3377" t="str">
            <v>Rest team</v>
          </cell>
        </row>
        <row r="3378">
          <cell r="U3378" t="str">
            <v>0210 Samenloop met andere uitkeringen</v>
          </cell>
          <cell r="AF3378" t="str">
            <v>201608</v>
          </cell>
          <cell r="AG3378" t="str">
            <v>Q3 2016</v>
          </cell>
          <cell r="AH3378" t="str">
            <v/>
          </cell>
          <cell r="AJ3378">
            <v>1</v>
          </cell>
          <cell r="AK3378">
            <v>1</v>
          </cell>
          <cell r="AM3378" t="str">
            <v>Rest team</v>
          </cell>
        </row>
        <row r="3379">
          <cell r="U3379" t="str">
            <v>0210 Samenloop met andere uitkeringen</v>
          </cell>
          <cell r="AF3379" t="str">
            <v>201611</v>
          </cell>
          <cell r="AG3379" t="str">
            <v>Q4 2016</v>
          </cell>
          <cell r="AH3379" t="str">
            <v/>
          </cell>
          <cell r="AJ3379">
            <v>1</v>
          </cell>
          <cell r="AK3379">
            <v>1</v>
          </cell>
          <cell r="AM3379" t="str">
            <v>Rest team</v>
          </cell>
        </row>
        <row r="3380">
          <cell r="U3380" t="str">
            <v>0210 Samenloop met andere uitkeringen</v>
          </cell>
          <cell r="AF3380" t="str">
            <v>201611</v>
          </cell>
          <cell r="AG3380" t="str">
            <v>Q4 2016</v>
          </cell>
          <cell r="AH3380" t="str">
            <v/>
          </cell>
          <cell r="AJ3380">
            <v>1</v>
          </cell>
          <cell r="AK3380">
            <v>1</v>
          </cell>
          <cell r="AM3380" t="str">
            <v>Rest team</v>
          </cell>
        </row>
        <row r="3381">
          <cell r="U3381" t="str">
            <v>0210 Samenloop met andere uitkeringen</v>
          </cell>
          <cell r="AF3381" t="str">
            <v>201606</v>
          </cell>
          <cell r="AG3381" t="str">
            <v>Q2 2016</v>
          </cell>
          <cell r="AH3381" t="str">
            <v/>
          </cell>
          <cell r="AJ3381">
            <v>1</v>
          </cell>
          <cell r="AK3381">
            <v>1</v>
          </cell>
          <cell r="AM3381" t="str">
            <v>Rest team</v>
          </cell>
        </row>
        <row r="3382">
          <cell r="U3382" t="str">
            <v>0210 Samenloop met andere uitkeringen</v>
          </cell>
          <cell r="AF3382" t="str">
            <v>201602</v>
          </cell>
          <cell r="AG3382" t="str">
            <v>Q1 2016</v>
          </cell>
          <cell r="AH3382">
            <v>1</v>
          </cell>
          <cell r="AJ3382" t="str">
            <v/>
          </cell>
          <cell r="AK3382">
            <v>1</v>
          </cell>
          <cell r="AM3382" t="str">
            <v>Rest team</v>
          </cell>
        </row>
        <row r="3383">
          <cell r="U3383" t="str">
            <v>0210 Samenloop met andere uitkeringen</v>
          </cell>
          <cell r="AF3383" t="str">
            <v>201601</v>
          </cell>
          <cell r="AG3383" t="str">
            <v>Q1 2016</v>
          </cell>
          <cell r="AH3383" t="str">
            <v/>
          </cell>
          <cell r="AJ3383">
            <v>1</v>
          </cell>
          <cell r="AK3383">
            <v>1</v>
          </cell>
          <cell r="AM3383" t="str">
            <v>Rest team</v>
          </cell>
        </row>
        <row r="3384">
          <cell r="U3384" t="str">
            <v>0210 Samenloop met andere uitkeringen</v>
          </cell>
          <cell r="AF3384" t="str">
            <v>201611</v>
          </cell>
          <cell r="AG3384" t="str">
            <v>Q4 2016</v>
          </cell>
          <cell r="AH3384" t="str">
            <v/>
          </cell>
          <cell r="AJ3384">
            <v>1</v>
          </cell>
          <cell r="AK3384">
            <v>1</v>
          </cell>
          <cell r="AM3384" t="str">
            <v>Rest team</v>
          </cell>
        </row>
        <row r="3385">
          <cell r="U3385" t="str">
            <v>0210 Samenloop met andere uitkeringen</v>
          </cell>
          <cell r="AF3385" t="str">
            <v>201611</v>
          </cell>
          <cell r="AG3385" t="str">
            <v>Q4 2016</v>
          </cell>
          <cell r="AH3385">
            <v>1</v>
          </cell>
          <cell r="AJ3385" t="str">
            <v/>
          </cell>
          <cell r="AK3385">
            <v>1</v>
          </cell>
          <cell r="AM3385" t="str">
            <v>Rest team</v>
          </cell>
        </row>
        <row r="3386">
          <cell r="U3386" t="str">
            <v>0210 Samenloop met andere uitkeringen</v>
          </cell>
          <cell r="AF3386" t="str">
            <v>201602</v>
          </cell>
          <cell r="AG3386" t="str">
            <v>Q1 2016</v>
          </cell>
          <cell r="AH3386" t="str">
            <v/>
          </cell>
          <cell r="AJ3386">
            <v>1</v>
          </cell>
          <cell r="AK3386">
            <v>1</v>
          </cell>
          <cell r="AM3386" t="str">
            <v>Rest team</v>
          </cell>
        </row>
        <row r="3387">
          <cell r="U3387" t="str">
            <v>0210 Samenloop met andere uitkeringen</v>
          </cell>
          <cell r="AF3387" t="str">
            <v>201603</v>
          </cell>
          <cell r="AG3387" t="str">
            <v>Q1 2016</v>
          </cell>
          <cell r="AH3387" t="str">
            <v/>
          </cell>
          <cell r="AJ3387">
            <v>1</v>
          </cell>
          <cell r="AK3387">
            <v>1</v>
          </cell>
          <cell r="AM3387" t="str">
            <v>Rest team</v>
          </cell>
        </row>
        <row r="3388">
          <cell r="U3388" t="str">
            <v>0210 Samenloop met andere uitkeringen</v>
          </cell>
          <cell r="AF3388" t="str">
            <v>201608</v>
          </cell>
          <cell r="AG3388" t="str">
            <v>Q3 2016</v>
          </cell>
          <cell r="AH3388" t="str">
            <v/>
          </cell>
          <cell r="AJ3388">
            <v>1</v>
          </cell>
          <cell r="AK3388">
            <v>1</v>
          </cell>
          <cell r="AM3388" t="str">
            <v>Rest team</v>
          </cell>
        </row>
        <row r="3389">
          <cell r="U3389" t="str">
            <v>0210 Samenloop met andere uitkeringen</v>
          </cell>
          <cell r="AF3389" t="str">
            <v>201607</v>
          </cell>
          <cell r="AG3389" t="str">
            <v>Q3 2016</v>
          </cell>
          <cell r="AH3389" t="str">
            <v/>
          </cell>
          <cell r="AJ3389">
            <v>1</v>
          </cell>
          <cell r="AK3389">
            <v>1</v>
          </cell>
          <cell r="AM3389" t="str">
            <v>Rest team</v>
          </cell>
        </row>
        <row r="3390">
          <cell r="U3390" t="str">
            <v>0210 Samenloop met andere uitkeringen</v>
          </cell>
          <cell r="AF3390" t="str">
            <v>201609</v>
          </cell>
          <cell r="AG3390" t="str">
            <v>Q3 2016</v>
          </cell>
          <cell r="AH3390" t="str">
            <v/>
          </cell>
          <cell r="AJ3390">
            <v>1</v>
          </cell>
          <cell r="AK3390">
            <v>1</v>
          </cell>
          <cell r="AM3390" t="str">
            <v>Rest team</v>
          </cell>
        </row>
        <row r="3391">
          <cell r="U3391" t="str">
            <v>0210 Samenloop met andere uitkeringen</v>
          </cell>
          <cell r="AF3391" t="str">
            <v>201605</v>
          </cell>
          <cell r="AG3391" t="str">
            <v>Q2 2016</v>
          </cell>
          <cell r="AH3391" t="str">
            <v/>
          </cell>
          <cell r="AJ3391">
            <v>1</v>
          </cell>
          <cell r="AK3391">
            <v>1</v>
          </cell>
          <cell r="AM3391" t="str">
            <v>Rest team</v>
          </cell>
        </row>
        <row r="3392">
          <cell r="U3392" t="str">
            <v>0210 Samenloop met andere uitkeringen</v>
          </cell>
          <cell r="AF3392" t="str">
            <v>201611</v>
          </cell>
          <cell r="AG3392" t="str">
            <v>Q4 2016</v>
          </cell>
          <cell r="AH3392" t="str">
            <v/>
          </cell>
          <cell r="AJ3392">
            <v>1</v>
          </cell>
          <cell r="AK3392">
            <v>1</v>
          </cell>
          <cell r="AM3392" t="str">
            <v>Rest team</v>
          </cell>
        </row>
        <row r="3393">
          <cell r="U3393" t="str">
            <v>0210 Samenloop met andere uitkeringen</v>
          </cell>
          <cell r="AF3393" t="str">
            <v>201609</v>
          </cell>
          <cell r="AG3393" t="str">
            <v>Q3 2016</v>
          </cell>
          <cell r="AH3393" t="str">
            <v/>
          </cell>
          <cell r="AJ3393">
            <v>1</v>
          </cell>
          <cell r="AK3393">
            <v>1</v>
          </cell>
          <cell r="AM3393" t="str">
            <v>Rest team</v>
          </cell>
        </row>
        <row r="3394">
          <cell r="U3394" t="str">
            <v>0210 Samenloop met andere uitkeringen</v>
          </cell>
          <cell r="AF3394" t="str">
            <v>201605</v>
          </cell>
          <cell r="AG3394" t="str">
            <v>Q2 2016</v>
          </cell>
          <cell r="AH3394">
            <v>1</v>
          </cell>
          <cell r="AJ3394" t="str">
            <v/>
          </cell>
          <cell r="AK3394">
            <v>1</v>
          </cell>
          <cell r="AM3394" t="str">
            <v>Rest team</v>
          </cell>
        </row>
        <row r="3395">
          <cell r="U3395" t="str">
            <v>0210 Samenloop met andere uitkeringen</v>
          </cell>
          <cell r="AF3395" t="str">
            <v>201602</v>
          </cell>
          <cell r="AG3395" t="str">
            <v>Q1 2016</v>
          </cell>
          <cell r="AH3395" t="str">
            <v/>
          </cell>
          <cell r="AJ3395">
            <v>1</v>
          </cell>
          <cell r="AK3395">
            <v>1</v>
          </cell>
          <cell r="AM3395" t="str">
            <v>Rest team</v>
          </cell>
        </row>
        <row r="3396">
          <cell r="U3396" t="str">
            <v>0210 Samenloop met andere uitkeringen</v>
          </cell>
          <cell r="AF3396" t="str">
            <v>201611</v>
          </cell>
          <cell r="AG3396" t="str">
            <v>Q4 2016</v>
          </cell>
          <cell r="AH3396" t="str">
            <v/>
          </cell>
          <cell r="AJ3396">
            <v>1</v>
          </cell>
          <cell r="AK3396">
            <v>1</v>
          </cell>
          <cell r="AM3396" t="str">
            <v>Rest team</v>
          </cell>
        </row>
        <row r="3397">
          <cell r="U3397" t="str">
            <v>0210 Samenloop met andere uitkeringen</v>
          </cell>
          <cell r="AF3397" t="str">
            <v>201607</v>
          </cell>
          <cell r="AG3397" t="str">
            <v>Q3 2016</v>
          </cell>
          <cell r="AH3397" t="str">
            <v/>
          </cell>
          <cell r="AJ3397">
            <v>1</v>
          </cell>
          <cell r="AK3397">
            <v>1</v>
          </cell>
          <cell r="AM3397" t="str">
            <v>Rest team</v>
          </cell>
        </row>
        <row r="3398">
          <cell r="U3398" t="str">
            <v>0210 Samenloop met andere uitkeringen</v>
          </cell>
          <cell r="AF3398" t="str">
            <v>201602</v>
          </cell>
          <cell r="AG3398" t="str">
            <v>Q1 2016</v>
          </cell>
          <cell r="AH3398" t="str">
            <v/>
          </cell>
          <cell r="AJ3398">
            <v>1</v>
          </cell>
          <cell r="AK3398">
            <v>1</v>
          </cell>
          <cell r="AM3398" t="str">
            <v>Rest team</v>
          </cell>
        </row>
        <row r="3399">
          <cell r="U3399" t="str">
            <v>0210 Samenloop met andere uitkeringen</v>
          </cell>
          <cell r="AF3399" t="str">
            <v>201601</v>
          </cell>
          <cell r="AG3399" t="str">
            <v>Q1 2016</v>
          </cell>
          <cell r="AH3399">
            <v>1</v>
          </cell>
          <cell r="AJ3399" t="str">
            <v/>
          </cell>
          <cell r="AK3399">
            <v>1</v>
          </cell>
          <cell r="AM3399" t="str">
            <v>Rest team</v>
          </cell>
        </row>
        <row r="3400">
          <cell r="U3400" t="str">
            <v>0210 Samenloop met andere uitkeringen</v>
          </cell>
          <cell r="AF3400" t="str">
            <v>201602</v>
          </cell>
          <cell r="AG3400" t="str">
            <v>Q1 2016</v>
          </cell>
          <cell r="AH3400" t="str">
            <v/>
          </cell>
          <cell r="AJ3400">
            <v>1</v>
          </cell>
          <cell r="AK3400">
            <v>1</v>
          </cell>
          <cell r="AM3400" t="str">
            <v>Rest team</v>
          </cell>
        </row>
        <row r="3401">
          <cell r="U3401" t="str">
            <v>0210 Samenloop met andere uitkeringen</v>
          </cell>
          <cell r="AF3401" t="str">
            <v>201611</v>
          </cell>
          <cell r="AG3401" t="str">
            <v>Q4 2016</v>
          </cell>
          <cell r="AH3401" t="str">
            <v/>
          </cell>
          <cell r="AJ3401">
            <v>1</v>
          </cell>
          <cell r="AK3401">
            <v>1</v>
          </cell>
          <cell r="AM3401" t="str">
            <v>Rest team</v>
          </cell>
        </row>
        <row r="3402">
          <cell r="U3402" t="str">
            <v>0210 Samenloop met andere uitkeringen</v>
          </cell>
          <cell r="AF3402" t="str">
            <v>201603</v>
          </cell>
          <cell r="AG3402" t="str">
            <v>Q1 2016</v>
          </cell>
          <cell r="AH3402" t="str">
            <v/>
          </cell>
          <cell r="AJ3402">
            <v>1</v>
          </cell>
          <cell r="AK3402">
            <v>1</v>
          </cell>
          <cell r="AM3402" t="str">
            <v>Rest team</v>
          </cell>
        </row>
        <row r="3403">
          <cell r="U3403" t="str">
            <v>0210 Samenloop met andere uitkeringen</v>
          </cell>
          <cell r="AF3403" t="str">
            <v>201602</v>
          </cell>
          <cell r="AG3403" t="str">
            <v>Q1 2016</v>
          </cell>
          <cell r="AH3403" t="str">
            <v/>
          </cell>
          <cell r="AJ3403">
            <v>1</v>
          </cell>
          <cell r="AK3403">
            <v>1</v>
          </cell>
          <cell r="AM3403" t="str">
            <v>Rest team</v>
          </cell>
        </row>
        <row r="3404">
          <cell r="U3404" t="str">
            <v>0210 Samenloop met andere uitkeringen</v>
          </cell>
          <cell r="AF3404" t="str">
            <v>201701</v>
          </cell>
          <cell r="AG3404" t="str">
            <v>Q1 2017</v>
          </cell>
          <cell r="AH3404" t="str">
            <v/>
          </cell>
          <cell r="AJ3404">
            <v>1</v>
          </cell>
          <cell r="AK3404">
            <v>1</v>
          </cell>
          <cell r="AM3404" t="str">
            <v>Rest team</v>
          </cell>
        </row>
        <row r="3405">
          <cell r="U3405" t="str">
            <v>0210 Samenloop met andere uitkeringen</v>
          </cell>
          <cell r="AF3405" t="str">
            <v>201611</v>
          </cell>
          <cell r="AG3405" t="str">
            <v>Q4 2016</v>
          </cell>
          <cell r="AH3405" t="str">
            <v/>
          </cell>
          <cell r="AJ3405">
            <v>1</v>
          </cell>
          <cell r="AK3405">
            <v>1</v>
          </cell>
          <cell r="AM3405" t="str">
            <v>Rest team</v>
          </cell>
        </row>
        <row r="3406">
          <cell r="U3406" t="str">
            <v>0210 Samenloop met andere uitkeringen</v>
          </cell>
          <cell r="AF3406" t="str">
            <v>201608</v>
          </cell>
          <cell r="AG3406" t="str">
            <v>Q3 2016</v>
          </cell>
          <cell r="AH3406" t="str">
            <v/>
          </cell>
          <cell r="AJ3406">
            <v>1</v>
          </cell>
          <cell r="AK3406">
            <v>1</v>
          </cell>
          <cell r="AM3406" t="str">
            <v>Rest team</v>
          </cell>
        </row>
        <row r="3407">
          <cell r="U3407" t="str">
            <v>0210 Samenloop met andere uitkeringen</v>
          </cell>
          <cell r="AF3407" t="str">
            <v>201606</v>
          </cell>
          <cell r="AG3407" t="str">
            <v>Q2 2016</v>
          </cell>
          <cell r="AH3407" t="str">
            <v/>
          </cell>
          <cell r="AJ3407">
            <v>1</v>
          </cell>
          <cell r="AK3407">
            <v>1</v>
          </cell>
          <cell r="AM3407" t="str">
            <v>Rest team</v>
          </cell>
        </row>
        <row r="3408">
          <cell r="U3408" t="str">
            <v>0210 Samenloop met andere uitkeringen</v>
          </cell>
          <cell r="AF3408" t="str">
            <v>201602</v>
          </cell>
          <cell r="AG3408" t="str">
            <v>Q1 2016</v>
          </cell>
          <cell r="AH3408">
            <v>1</v>
          </cell>
          <cell r="AJ3408" t="str">
            <v/>
          </cell>
          <cell r="AK3408">
            <v>1</v>
          </cell>
          <cell r="AM3408" t="str">
            <v>Rest team</v>
          </cell>
        </row>
        <row r="3409">
          <cell r="U3409" t="str">
            <v>0210 Samenloop met andere uitkeringen</v>
          </cell>
          <cell r="AF3409" t="str">
            <v>201605</v>
          </cell>
          <cell r="AG3409" t="str">
            <v>Q2 2016</v>
          </cell>
          <cell r="AH3409" t="str">
            <v/>
          </cell>
          <cell r="AJ3409">
            <v>1</v>
          </cell>
          <cell r="AK3409">
            <v>1</v>
          </cell>
          <cell r="AM3409" t="str">
            <v>Rest team</v>
          </cell>
        </row>
        <row r="3410">
          <cell r="U3410" t="str">
            <v>0210 Samenloop met andere uitkeringen</v>
          </cell>
          <cell r="AF3410" t="str">
            <v>201607</v>
          </cell>
          <cell r="AG3410" t="str">
            <v>Q3 2016</v>
          </cell>
          <cell r="AH3410" t="str">
            <v/>
          </cell>
          <cell r="AJ3410">
            <v>1</v>
          </cell>
          <cell r="AK3410">
            <v>1</v>
          </cell>
          <cell r="AM3410" t="str">
            <v>Rest team</v>
          </cell>
        </row>
        <row r="3411">
          <cell r="U3411" t="str">
            <v>0210 Samenloop met andere uitkeringen</v>
          </cell>
          <cell r="AF3411" t="str">
            <v>201701</v>
          </cell>
          <cell r="AG3411" t="str">
            <v>Q1 2017</v>
          </cell>
          <cell r="AH3411" t="str">
            <v/>
          </cell>
          <cell r="AJ3411">
            <v>1</v>
          </cell>
          <cell r="AK3411">
            <v>1</v>
          </cell>
          <cell r="AM3411" t="str">
            <v>Rest team</v>
          </cell>
        </row>
        <row r="3412">
          <cell r="U3412" t="str">
            <v>0210 Samenloop met andere uitkeringen</v>
          </cell>
          <cell r="AF3412" t="str">
            <v>201605</v>
          </cell>
          <cell r="AG3412" t="str">
            <v>Q2 2016</v>
          </cell>
          <cell r="AH3412" t="str">
            <v/>
          </cell>
          <cell r="AJ3412">
            <v>1</v>
          </cell>
          <cell r="AK3412">
            <v>1</v>
          </cell>
          <cell r="AM3412" t="str">
            <v>Rest team</v>
          </cell>
        </row>
        <row r="3413">
          <cell r="U3413" t="str">
            <v>0210 Samenloop met andere uitkeringen</v>
          </cell>
          <cell r="AF3413" t="str">
            <v>201609</v>
          </cell>
          <cell r="AG3413" t="str">
            <v>Q3 2016</v>
          </cell>
          <cell r="AH3413" t="str">
            <v/>
          </cell>
          <cell r="AJ3413">
            <v>1</v>
          </cell>
          <cell r="AK3413">
            <v>1</v>
          </cell>
          <cell r="AM3413" t="str">
            <v>Rest team</v>
          </cell>
        </row>
        <row r="3414">
          <cell r="U3414" t="str">
            <v>0210 Samenloop met andere uitkeringen</v>
          </cell>
          <cell r="AF3414" t="str">
            <v>201601</v>
          </cell>
          <cell r="AG3414" t="str">
            <v>Q1 2016</v>
          </cell>
          <cell r="AH3414" t="str">
            <v/>
          </cell>
          <cell r="AJ3414">
            <v>1</v>
          </cell>
          <cell r="AK3414">
            <v>1</v>
          </cell>
          <cell r="AM3414" t="str">
            <v>Rest team</v>
          </cell>
        </row>
        <row r="3415">
          <cell r="U3415" t="str">
            <v>0210 Samenloop met andere uitkeringen</v>
          </cell>
          <cell r="AF3415" t="str">
            <v>201611</v>
          </cell>
          <cell r="AG3415" t="str">
            <v>Q4 2016</v>
          </cell>
          <cell r="AH3415" t="str">
            <v/>
          </cell>
          <cell r="AJ3415">
            <v>1</v>
          </cell>
          <cell r="AK3415">
            <v>1</v>
          </cell>
          <cell r="AM3415" t="str">
            <v>Rest team</v>
          </cell>
        </row>
        <row r="3416">
          <cell r="U3416" t="str">
            <v>0210 Samenloop met andere uitkeringen</v>
          </cell>
          <cell r="AF3416" t="str">
            <v>201603</v>
          </cell>
          <cell r="AG3416" t="str">
            <v>Q1 2016</v>
          </cell>
          <cell r="AH3416" t="str">
            <v/>
          </cell>
          <cell r="AJ3416">
            <v>1</v>
          </cell>
          <cell r="AK3416">
            <v>1</v>
          </cell>
          <cell r="AM3416" t="str">
            <v>Rest team</v>
          </cell>
        </row>
        <row r="3417">
          <cell r="U3417" t="str">
            <v>0210 Samenloop met andere uitkeringen</v>
          </cell>
          <cell r="AF3417" t="str">
            <v>201609</v>
          </cell>
          <cell r="AG3417" t="str">
            <v>Q3 2016</v>
          </cell>
          <cell r="AH3417" t="str">
            <v/>
          </cell>
          <cell r="AJ3417">
            <v>1</v>
          </cell>
          <cell r="AK3417">
            <v>1</v>
          </cell>
          <cell r="AM3417" t="str">
            <v>Rest team</v>
          </cell>
        </row>
        <row r="3418">
          <cell r="U3418" t="str">
            <v>0210 Samenloop met andere uitkeringen</v>
          </cell>
          <cell r="AF3418" t="str">
            <v>201601</v>
          </cell>
          <cell r="AG3418" t="str">
            <v>Q1 2016</v>
          </cell>
          <cell r="AH3418" t="str">
            <v/>
          </cell>
          <cell r="AJ3418">
            <v>1</v>
          </cell>
          <cell r="AK3418">
            <v>1</v>
          </cell>
          <cell r="AM3418" t="str">
            <v>Rest team</v>
          </cell>
        </row>
        <row r="3419">
          <cell r="U3419" t="str">
            <v>0210 Samenloop met andere uitkeringen</v>
          </cell>
          <cell r="AF3419" t="str">
            <v>201602</v>
          </cell>
          <cell r="AG3419" t="str">
            <v>Q1 2016</v>
          </cell>
          <cell r="AH3419" t="str">
            <v/>
          </cell>
          <cell r="AJ3419">
            <v>1</v>
          </cell>
          <cell r="AK3419">
            <v>1</v>
          </cell>
          <cell r="AM3419" t="str">
            <v>Rest team</v>
          </cell>
        </row>
        <row r="3420">
          <cell r="U3420" t="str">
            <v>0210 Samenloop met andere uitkeringen</v>
          </cell>
          <cell r="AF3420" t="str">
            <v>201607</v>
          </cell>
          <cell r="AG3420" t="str">
            <v>Q3 2016</v>
          </cell>
          <cell r="AH3420" t="str">
            <v/>
          </cell>
          <cell r="AJ3420">
            <v>1</v>
          </cell>
          <cell r="AK3420">
            <v>1</v>
          </cell>
          <cell r="AM3420" t="str">
            <v>Rest team</v>
          </cell>
        </row>
        <row r="3421">
          <cell r="U3421" t="str">
            <v>0210 Samenloop met andere uitkeringen</v>
          </cell>
          <cell r="AF3421" t="str">
            <v>201702</v>
          </cell>
          <cell r="AG3421" t="str">
            <v>Q1 2017</v>
          </cell>
          <cell r="AH3421">
            <v>1</v>
          </cell>
          <cell r="AJ3421" t="str">
            <v/>
          </cell>
          <cell r="AK3421">
            <v>1</v>
          </cell>
          <cell r="AM3421" t="str">
            <v>Rest team</v>
          </cell>
        </row>
        <row r="3422">
          <cell r="U3422" t="str">
            <v>0210 Samenloop met andere uitkeringen</v>
          </cell>
          <cell r="AF3422" t="str">
            <v>201702</v>
          </cell>
          <cell r="AG3422" t="str">
            <v>Q1 2017</v>
          </cell>
          <cell r="AH3422">
            <v>1</v>
          </cell>
          <cell r="AJ3422" t="str">
            <v/>
          </cell>
          <cell r="AK3422">
            <v>1</v>
          </cell>
          <cell r="AM3422" t="str">
            <v>Rest team</v>
          </cell>
        </row>
        <row r="3423">
          <cell r="U3423" t="str">
            <v>0210 Samenloop met andere uitkeringen</v>
          </cell>
          <cell r="AF3423" t="str">
            <v>201609</v>
          </cell>
          <cell r="AG3423" t="str">
            <v>Q3 2016</v>
          </cell>
          <cell r="AH3423" t="str">
            <v/>
          </cell>
          <cell r="AJ3423">
            <v>1</v>
          </cell>
          <cell r="AK3423">
            <v>1</v>
          </cell>
          <cell r="AM3423" t="str">
            <v>Rest team</v>
          </cell>
        </row>
        <row r="3424">
          <cell r="U3424" t="str">
            <v>0210 Samenloop met andere uitkeringen</v>
          </cell>
          <cell r="AF3424" t="str">
            <v>201702</v>
          </cell>
          <cell r="AG3424" t="str">
            <v>Q1 2017</v>
          </cell>
          <cell r="AH3424" t="str">
            <v/>
          </cell>
          <cell r="AJ3424">
            <v>1</v>
          </cell>
          <cell r="AK3424">
            <v>1</v>
          </cell>
          <cell r="AM3424" t="str">
            <v>Rest team</v>
          </cell>
        </row>
        <row r="3425">
          <cell r="U3425" t="str">
            <v>0210 Samenloop met andere uitkeringen</v>
          </cell>
          <cell r="AF3425" t="str">
            <v>201607</v>
          </cell>
          <cell r="AG3425" t="str">
            <v>Q3 2016</v>
          </cell>
          <cell r="AH3425" t="str">
            <v/>
          </cell>
          <cell r="AJ3425">
            <v>1</v>
          </cell>
          <cell r="AK3425">
            <v>1</v>
          </cell>
          <cell r="AM3425" t="str">
            <v>Rest team</v>
          </cell>
        </row>
        <row r="3426">
          <cell r="U3426" t="str">
            <v>0210 Samenloop met andere uitkeringen</v>
          </cell>
          <cell r="AF3426" t="str">
            <v>201701</v>
          </cell>
          <cell r="AG3426" t="str">
            <v>Q1 2017</v>
          </cell>
          <cell r="AH3426" t="str">
            <v/>
          </cell>
          <cell r="AJ3426">
            <v>1</v>
          </cell>
          <cell r="AK3426">
            <v>1</v>
          </cell>
          <cell r="AM3426" t="str">
            <v>Rest team</v>
          </cell>
        </row>
        <row r="3427">
          <cell r="U3427" t="str">
            <v>0210 Samenloop met andere uitkeringen</v>
          </cell>
          <cell r="AF3427" t="str">
            <v>201606</v>
          </cell>
          <cell r="AG3427" t="str">
            <v>Q2 2016</v>
          </cell>
          <cell r="AH3427" t="str">
            <v/>
          </cell>
          <cell r="AJ3427">
            <v>1</v>
          </cell>
          <cell r="AK3427">
            <v>1</v>
          </cell>
          <cell r="AM3427" t="str">
            <v>Rest team</v>
          </cell>
        </row>
        <row r="3428">
          <cell r="U3428" t="str">
            <v>0210 Samenloop met andere uitkeringen</v>
          </cell>
          <cell r="AF3428" t="str">
            <v>201603</v>
          </cell>
          <cell r="AG3428" t="str">
            <v>Q1 2016</v>
          </cell>
          <cell r="AH3428" t="str">
            <v/>
          </cell>
          <cell r="AJ3428">
            <v>1</v>
          </cell>
          <cell r="AK3428">
            <v>1</v>
          </cell>
          <cell r="AM3428" t="str">
            <v>Rest team</v>
          </cell>
        </row>
        <row r="3429">
          <cell r="U3429" t="str">
            <v>0211 Toeslagenwet</v>
          </cell>
          <cell r="AF3429" t="str">
            <v>201602</v>
          </cell>
          <cell r="AG3429" t="str">
            <v>Q1 2016</v>
          </cell>
          <cell r="AH3429" t="str">
            <v/>
          </cell>
          <cell r="AJ3429">
            <v>1</v>
          </cell>
          <cell r="AK3429">
            <v>1</v>
          </cell>
          <cell r="AM3429" t="str">
            <v>Rest team</v>
          </cell>
        </row>
        <row r="3430">
          <cell r="U3430" t="str">
            <v>0211 Toeslagenwet</v>
          </cell>
          <cell r="AF3430" t="str">
            <v>201609</v>
          </cell>
          <cell r="AG3430" t="str">
            <v>Q3 2016</v>
          </cell>
          <cell r="AH3430" t="str">
            <v/>
          </cell>
          <cell r="AJ3430">
            <v>1</v>
          </cell>
          <cell r="AK3430">
            <v>1</v>
          </cell>
          <cell r="AM3430" t="str">
            <v>Rest team</v>
          </cell>
        </row>
        <row r="3431">
          <cell r="U3431" t="str">
            <v>0211 Toeslagenwet</v>
          </cell>
          <cell r="AF3431" t="str">
            <v>201702</v>
          </cell>
          <cell r="AG3431" t="str">
            <v>Q1 2017</v>
          </cell>
          <cell r="AH3431" t="str">
            <v/>
          </cell>
          <cell r="AJ3431">
            <v>1</v>
          </cell>
          <cell r="AK3431">
            <v>1</v>
          </cell>
          <cell r="AM3431" t="str">
            <v>Rest team</v>
          </cell>
        </row>
        <row r="3432">
          <cell r="U3432" t="str">
            <v>0211 Toeslagenwet</v>
          </cell>
          <cell r="AF3432" t="str">
            <v>201603</v>
          </cell>
          <cell r="AG3432" t="str">
            <v>Q1 2016</v>
          </cell>
          <cell r="AH3432" t="str">
            <v/>
          </cell>
          <cell r="AJ3432">
            <v>1</v>
          </cell>
          <cell r="AK3432">
            <v>1</v>
          </cell>
          <cell r="AM3432" t="str">
            <v>Rest team</v>
          </cell>
        </row>
        <row r="3433">
          <cell r="U3433" t="str">
            <v>0211 Toeslagenwet</v>
          </cell>
          <cell r="AF3433" t="str">
            <v>201701</v>
          </cell>
          <cell r="AG3433" t="str">
            <v>Q1 2017</v>
          </cell>
          <cell r="AH3433" t="str">
            <v/>
          </cell>
          <cell r="AJ3433">
            <v>1</v>
          </cell>
          <cell r="AK3433">
            <v>1</v>
          </cell>
          <cell r="AM3433" t="str">
            <v>Rest team</v>
          </cell>
        </row>
        <row r="3434">
          <cell r="U3434" t="str">
            <v>0211 Toeslagenwet</v>
          </cell>
          <cell r="AF3434" t="str">
            <v>201605</v>
          </cell>
          <cell r="AG3434" t="str">
            <v>Q2 2016</v>
          </cell>
          <cell r="AH3434" t="str">
            <v/>
          </cell>
          <cell r="AJ3434">
            <v>1</v>
          </cell>
          <cell r="AK3434">
            <v>1</v>
          </cell>
          <cell r="AM3434" t="str">
            <v>Rest team</v>
          </cell>
        </row>
        <row r="3435">
          <cell r="U3435" t="str">
            <v>0211 Toeslagenwet</v>
          </cell>
          <cell r="AF3435" t="str">
            <v>201602</v>
          </cell>
          <cell r="AG3435" t="str">
            <v>Q1 2016</v>
          </cell>
          <cell r="AH3435">
            <v>1</v>
          </cell>
          <cell r="AJ3435" t="str">
            <v/>
          </cell>
          <cell r="AK3435">
            <v>1</v>
          </cell>
          <cell r="AM3435" t="str">
            <v>Rest team</v>
          </cell>
        </row>
        <row r="3436">
          <cell r="U3436" t="str">
            <v>0211 Toeslagenwet</v>
          </cell>
          <cell r="AF3436" t="str">
            <v>201602</v>
          </cell>
          <cell r="AG3436" t="str">
            <v>Q1 2016</v>
          </cell>
          <cell r="AH3436" t="str">
            <v/>
          </cell>
          <cell r="AJ3436">
            <v>1</v>
          </cell>
          <cell r="AK3436">
            <v>1</v>
          </cell>
          <cell r="AM3436" t="str">
            <v>Rest team</v>
          </cell>
        </row>
        <row r="3437">
          <cell r="U3437" t="str">
            <v>0211 Toeslagenwet</v>
          </cell>
          <cell r="AF3437" t="str">
            <v>201608</v>
          </cell>
          <cell r="AG3437" t="str">
            <v>Q3 2016</v>
          </cell>
          <cell r="AH3437" t="str">
            <v/>
          </cell>
          <cell r="AJ3437">
            <v>1</v>
          </cell>
          <cell r="AK3437">
            <v>1</v>
          </cell>
          <cell r="AM3437" t="str">
            <v>Rest team</v>
          </cell>
        </row>
        <row r="3438">
          <cell r="U3438" t="str">
            <v>0211 Toeslagenwet</v>
          </cell>
          <cell r="AF3438" t="str">
            <v>201601</v>
          </cell>
          <cell r="AG3438" t="str">
            <v>Q1 2016</v>
          </cell>
          <cell r="AH3438" t="str">
            <v/>
          </cell>
          <cell r="AJ3438">
            <v>1</v>
          </cell>
          <cell r="AK3438">
            <v>1</v>
          </cell>
          <cell r="AM3438" t="str">
            <v>Rest team</v>
          </cell>
        </row>
        <row r="3439">
          <cell r="U3439" t="str">
            <v>0211 Toeslagenwet</v>
          </cell>
          <cell r="AF3439" t="str">
            <v>201607</v>
          </cell>
          <cell r="AG3439" t="str">
            <v>Q3 2016</v>
          </cell>
          <cell r="AH3439" t="str">
            <v/>
          </cell>
          <cell r="AJ3439">
            <v>1</v>
          </cell>
          <cell r="AK3439">
            <v>1</v>
          </cell>
          <cell r="AM3439" t="str">
            <v>Rest team</v>
          </cell>
        </row>
        <row r="3440">
          <cell r="U3440" t="str">
            <v>0211 Toeslagenwet</v>
          </cell>
          <cell r="AF3440" t="str">
            <v>201605</v>
          </cell>
          <cell r="AG3440" t="str">
            <v>Q2 2016</v>
          </cell>
          <cell r="AH3440" t="str">
            <v/>
          </cell>
          <cell r="AJ3440">
            <v>1</v>
          </cell>
          <cell r="AK3440">
            <v>1</v>
          </cell>
          <cell r="AM3440" t="str">
            <v>Rest team</v>
          </cell>
        </row>
        <row r="3441">
          <cell r="U3441" t="str">
            <v>0211 Toeslagenwet</v>
          </cell>
          <cell r="AF3441" t="str">
            <v>201702</v>
          </cell>
          <cell r="AG3441" t="str">
            <v>Q1 2017</v>
          </cell>
          <cell r="AH3441" t="str">
            <v/>
          </cell>
          <cell r="AJ3441">
            <v>1</v>
          </cell>
          <cell r="AK3441">
            <v>1</v>
          </cell>
          <cell r="AM3441" t="str">
            <v>Rest team</v>
          </cell>
        </row>
        <row r="3442">
          <cell r="U3442" t="str">
            <v>0211 Toeslagenwet</v>
          </cell>
          <cell r="AF3442" t="str">
            <v>201611</v>
          </cell>
          <cell r="AG3442" t="str">
            <v>Q4 2016</v>
          </cell>
          <cell r="AH3442" t="str">
            <v/>
          </cell>
          <cell r="AJ3442">
            <v>1</v>
          </cell>
          <cell r="AK3442">
            <v>1</v>
          </cell>
          <cell r="AM3442" t="str">
            <v>Rest team</v>
          </cell>
        </row>
        <row r="3443">
          <cell r="U3443" t="str">
            <v>0211 Toeslagenwet</v>
          </cell>
          <cell r="AF3443" t="str">
            <v>201701</v>
          </cell>
          <cell r="AG3443" t="str">
            <v>Q1 2017</v>
          </cell>
          <cell r="AH3443" t="str">
            <v/>
          </cell>
          <cell r="AJ3443">
            <v>1</v>
          </cell>
          <cell r="AK3443">
            <v>1</v>
          </cell>
          <cell r="AM3443" t="str">
            <v>Rest team</v>
          </cell>
        </row>
        <row r="3444">
          <cell r="U3444" t="str">
            <v>0211 Toeslagenwet</v>
          </cell>
          <cell r="AF3444" t="str">
            <v>201601</v>
          </cell>
          <cell r="AG3444" t="str">
            <v>Q1 2016</v>
          </cell>
          <cell r="AH3444">
            <v>1</v>
          </cell>
          <cell r="AJ3444" t="str">
            <v/>
          </cell>
          <cell r="AK3444">
            <v>1</v>
          </cell>
          <cell r="AM3444" t="str">
            <v>Rest team</v>
          </cell>
        </row>
        <row r="3445">
          <cell r="U3445" t="str">
            <v>0211 Toeslagenwet</v>
          </cell>
          <cell r="AF3445" t="str">
            <v>201611</v>
          </cell>
          <cell r="AG3445" t="str">
            <v>Q4 2016</v>
          </cell>
          <cell r="AH3445" t="str">
            <v/>
          </cell>
          <cell r="AJ3445">
            <v>1</v>
          </cell>
          <cell r="AK3445">
            <v>1</v>
          </cell>
          <cell r="AM3445" t="str">
            <v>Rest team</v>
          </cell>
        </row>
        <row r="3446">
          <cell r="U3446" t="str">
            <v>0211 Toeslagenwet</v>
          </cell>
          <cell r="AF3446" t="str">
            <v>201611</v>
          </cell>
          <cell r="AG3446" t="str">
            <v>Q4 2016</v>
          </cell>
          <cell r="AH3446" t="str">
            <v/>
          </cell>
          <cell r="AJ3446">
            <v>1</v>
          </cell>
          <cell r="AK3446">
            <v>1</v>
          </cell>
          <cell r="AM3446" t="str">
            <v>Rest team</v>
          </cell>
        </row>
        <row r="3447">
          <cell r="U3447" t="str">
            <v>0211 Toeslagenwet</v>
          </cell>
          <cell r="AF3447" t="str">
            <v>201608</v>
          </cell>
          <cell r="AG3447" t="str">
            <v>Q3 2016</v>
          </cell>
          <cell r="AH3447" t="str">
            <v/>
          </cell>
          <cell r="AJ3447">
            <v>1</v>
          </cell>
          <cell r="AK3447">
            <v>1</v>
          </cell>
          <cell r="AM3447" t="str">
            <v>Rest team</v>
          </cell>
        </row>
        <row r="3448">
          <cell r="U3448" t="str">
            <v>0211 Toeslagenwet</v>
          </cell>
          <cell r="AF3448" t="str">
            <v>201606</v>
          </cell>
          <cell r="AG3448" t="str">
            <v>Q2 2016</v>
          </cell>
          <cell r="AH3448" t="str">
            <v/>
          </cell>
          <cell r="AJ3448">
            <v>1</v>
          </cell>
          <cell r="AK3448">
            <v>1</v>
          </cell>
          <cell r="AM3448" t="str">
            <v>Rest team</v>
          </cell>
        </row>
        <row r="3449">
          <cell r="U3449" t="str">
            <v>0211 Toeslagenwet</v>
          </cell>
          <cell r="AF3449" t="str">
            <v>201611</v>
          </cell>
          <cell r="AG3449" t="str">
            <v>Q4 2016</v>
          </cell>
          <cell r="AH3449" t="str">
            <v/>
          </cell>
          <cell r="AJ3449">
            <v>1</v>
          </cell>
          <cell r="AK3449">
            <v>1</v>
          </cell>
          <cell r="AM3449" t="str">
            <v>Rest team</v>
          </cell>
        </row>
        <row r="3450">
          <cell r="U3450" t="str">
            <v>0211 Toeslagenwet</v>
          </cell>
          <cell r="AF3450" t="str">
            <v>201601</v>
          </cell>
          <cell r="AG3450" t="str">
            <v>Q1 2016</v>
          </cell>
          <cell r="AH3450">
            <v>1</v>
          </cell>
          <cell r="AJ3450" t="str">
            <v/>
          </cell>
          <cell r="AK3450">
            <v>1</v>
          </cell>
          <cell r="AM3450" t="str">
            <v>Rest team</v>
          </cell>
        </row>
        <row r="3451">
          <cell r="U3451" t="str">
            <v>0211 Toeslagenwet</v>
          </cell>
          <cell r="AF3451" t="str">
            <v>201602</v>
          </cell>
          <cell r="AG3451" t="str">
            <v>Q1 2016</v>
          </cell>
          <cell r="AH3451" t="str">
            <v/>
          </cell>
          <cell r="AJ3451">
            <v>1</v>
          </cell>
          <cell r="AK3451">
            <v>1</v>
          </cell>
          <cell r="AM3451" t="str">
            <v>Rest team</v>
          </cell>
        </row>
        <row r="3452">
          <cell r="U3452" t="str">
            <v>0211 Toeslagenwet</v>
          </cell>
          <cell r="AF3452" t="str">
            <v>201603</v>
          </cell>
          <cell r="AG3452" t="str">
            <v>Q1 2016</v>
          </cell>
          <cell r="AH3452" t="str">
            <v/>
          </cell>
          <cell r="AJ3452">
            <v>1</v>
          </cell>
          <cell r="AK3452">
            <v>1</v>
          </cell>
          <cell r="AM3452" t="str">
            <v>Rest team</v>
          </cell>
        </row>
        <row r="3453">
          <cell r="U3453" t="str">
            <v>0211 Toeslagenwet</v>
          </cell>
          <cell r="AF3453" t="str">
            <v>201609</v>
          </cell>
          <cell r="AG3453" t="str">
            <v>Q3 2016</v>
          </cell>
          <cell r="AH3453" t="str">
            <v/>
          </cell>
          <cell r="AJ3453">
            <v>1</v>
          </cell>
          <cell r="AK3453">
            <v>1</v>
          </cell>
          <cell r="AM3453" t="str">
            <v>Rest team</v>
          </cell>
        </row>
        <row r="3454">
          <cell r="U3454" t="str">
            <v>0211 Toeslagenwet</v>
          </cell>
          <cell r="AF3454" t="str">
            <v>201603</v>
          </cell>
          <cell r="AG3454" t="str">
            <v>Q1 2016</v>
          </cell>
          <cell r="AH3454">
            <v>1</v>
          </cell>
          <cell r="AJ3454" t="str">
            <v/>
          </cell>
          <cell r="AK3454">
            <v>1</v>
          </cell>
          <cell r="AM3454" t="str">
            <v>Rest team</v>
          </cell>
        </row>
        <row r="3455">
          <cell r="U3455" t="str">
            <v>0211 Toeslagenwet</v>
          </cell>
          <cell r="AF3455" t="str">
            <v>201602</v>
          </cell>
          <cell r="AG3455" t="str">
            <v>Q1 2016</v>
          </cell>
          <cell r="AH3455" t="str">
            <v/>
          </cell>
          <cell r="AJ3455">
            <v>1</v>
          </cell>
          <cell r="AK3455">
            <v>1</v>
          </cell>
          <cell r="AM3455" t="str">
            <v>Rest team</v>
          </cell>
        </row>
        <row r="3456">
          <cell r="U3456" t="str">
            <v>0211 Toeslagenwet</v>
          </cell>
          <cell r="AF3456" t="str">
            <v>201607</v>
          </cell>
          <cell r="AG3456" t="str">
            <v>Q3 2016</v>
          </cell>
          <cell r="AH3456" t="str">
            <v/>
          </cell>
          <cell r="AJ3456">
            <v>1</v>
          </cell>
          <cell r="AK3456">
            <v>1</v>
          </cell>
          <cell r="AM3456" t="str">
            <v>Rest team</v>
          </cell>
        </row>
        <row r="3457">
          <cell r="U3457" t="str">
            <v>0211 Toeslagenwet</v>
          </cell>
          <cell r="AF3457" t="str">
            <v>201607</v>
          </cell>
          <cell r="AG3457" t="str">
            <v>Q3 2016</v>
          </cell>
          <cell r="AH3457" t="str">
            <v/>
          </cell>
          <cell r="AJ3457">
            <v>1</v>
          </cell>
          <cell r="AK3457">
            <v>1</v>
          </cell>
          <cell r="AM3457" t="str">
            <v>Rest team</v>
          </cell>
        </row>
        <row r="3458">
          <cell r="U3458" t="str">
            <v>0211 Toeslagenwet</v>
          </cell>
          <cell r="AF3458" t="str">
            <v>201702</v>
          </cell>
          <cell r="AG3458" t="str">
            <v>Q1 2017</v>
          </cell>
          <cell r="AH3458" t="str">
            <v/>
          </cell>
          <cell r="AJ3458">
            <v>1</v>
          </cell>
          <cell r="AK3458">
            <v>1</v>
          </cell>
          <cell r="AM3458" t="str">
            <v>Rest team</v>
          </cell>
        </row>
        <row r="3459">
          <cell r="U3459" t="str">
            <v>0211 Toeslagenwet</v>
          </cell>
          <cell r="AF3459" t="str">
            <v>201609</v>
          </cell>
          <cell r="AG3459" t="str">
            <v>Q3 2016</v>
          </cell>
          <cell r="AH3459" t="str">
            <v/>
          </cell>
          <cell r="AJ3459">
            <v>1</v>
          </cell>
          <cell r="AK3459">
            <v>1</v>
          </cell>
          <cell r="AM3459" t="str">
            <v>Rest team</v>
          </cell>
        </row>
        <row r="3460">
          <cell r="U3460" t="str">
            <v>0211 Toeslagenwet</v>
          </cell>
          <cell r="AF3460" t="str">
            <v>201701</v>
          </cell>
          <cell r="AG3460" t="str">
            <v>Q1 2017</v>
          </cell>
          <cell r="AH3460" t="str">
            <v/>
          </cell>
          <cell r="AJ3460">
            <v>1</v>
          </cell>
          <cell r="AK3460">
            <v>1</v>
          </cell>
          <cell r="AM3460" t="str">
            <v>Rest team</v>
          </cell>
        </row>
        <row r="3461">
          <cell r="U3461" t="str">
            <v>0211 Toeslagenwet</v>
          </cell>
          <cell r="AF3461" t="str">
            <v>201606</v>
          </cell>
          <cell r="AG3461" t="str">
            <v>Q2 2016</v>
          </cell>
          <cell r="AH3461" t="str">
            <v/>
          </cell>
          <cell r="AJ3461">
            <v>1</v>
          </cell>
          <cell r="AK3461">
            <v>1</v>
          </cell>
          <cell r="AM3461" t="str">
            <v>Rest team</v>
          </cell>
        </row>
        <row r="3462">
          <cell r="U3462" t="str">
            <v>0211 Toeslagenwet</v>
          </cell>
          <cell r="AF3462" t="str">
            <v>201605</v>
          </cell>
          <cell r="AG3462" t="str">
            <v>Q2 2016</v>
          </cell>
          <cell r="AH3462" t="str">
            <v/>
          </cell>
          <cell r="AJ3462">
            <v>1</v>
          </cell>
          <cell r="AK3462">
            <v>1</v>
          </cell>
          <cell r="AM3462" t="str">
            <v>Rest team</v>
          </cell>
        </row>
        <row r="3463">
          <cell r="U3463" t="str">
            <v>0211 Toeslagenwet</v>
          </cell>
          <cell r="AF3463" t="str">
            <v>201601</v>
          </cell>
          <cell r="AG3463" t="str">
            <v>Q1 2016</v>
          </cell>
          <cell r="AH3463">
            <v>1</v>
          </cell>
          <cell r="AJ3463" t="str">
            <v/>
          </cell>
          <cell r="AK3463">
            <v>1</v>
          </cell>
          <cell r="AM3463" t="str">
            <v>Rest team</v>
          </cell>
        </row>
        <row r="3464">
          <cell r="U3464" t="str">
            <v>0211 Toeslagenwet</v>
          </cell>
          <cell r="AF3464" t="str">
            <v>201607</v>
          </cell>
          <cell r="AG3464" t="str">
            <v>Q3 2016</v>
          </cell>
          <cell r="AH3464">
            <v>1</v>
          </cell>
          <cell r="AJ3464" t="str">
            <v/>
          </cell>
          <cell r="AK3464">
            <v>1</v>
          </cell>
          <cell r="AM3464" t="str">
            <v>Rest team</v>
          </cell>
        </row>
        <row r="3465">
          <cell r="U3465" t="str">
            <v>0211 Toeslagenwet</v>
          </cell>
          <cell r="AF3465" t="str">
            <v>201602</v>
          </cell>
          <cell r="AG3465" t="str">
            <v>Q1 2016</v>
          </cell>
          <cell r="AH3465" t="str">
            <v/>
          </cell>
          <cell r="AJ3465">
            <v>1</v>
          </cell>
          <cell r="AK3465">
            <v>1</v>
          </cell>
          <cell r="AM3465" t="str">
            <v>Rest team</v>
          </cell>
        </row>
        <row r="3466">
          <cell r="U3466" t="str">
            <v>0211 Toeslagenwet</v>
          </cell>
          <cell r="AF3466" t="str">
            <v>201611</v>
          </cell>
          <cell r="AG3466" t="str">
            <v>Q4 2016</v>
          </cell>
          <cell r="AH3466" t="str">
            <v/>
          </cell>
          <cell r="AJ3466">
            <v>1</v>
          </cell>
          <cell r="AK3466">
            <v>1</v>
          </cell>
          <cell r="AM3466" t="str">
            <v>Rest team</v>
          </cell>
        </row>
        <row r="3467">
          <cell r="U3467" t="str">
            <v>0211 Toeslagenwet</v>
          </cell>
          <cell r="AF3467" t="str">
            <v>201611</v>
          </cell>
          <cell r="AG3467" t="str">
            <v>Q4 2016</v>
          </cell>
          <cell r="AH3467" t="str">
            <v/>
          </cell>
          <cell r="AJ3467">
            <v>1</v>
          </cell>
          <cell r="AK3467">
            <v>1</v>
          </cell>
          <cell r="AM3467" t="str">
            <v>Rest team</v>
          </cell>
        </row>
        <row r="3468">
          <cell r="U3468" t="str">
            <v>0211 Toeslagenwet</v>
          </cell>
          <cell r="AF3468" t="str">
            <v>201609</v>
          </cell>
          <cell r="AG3468" t="str">
            <v>Q3 2016</v>
          </cell>
          <cell r="AH3468" t="str">
            <v/>
          </cell>
          <cell r="AJ3468">
            <v>1</v>
          </cell>
          <cell r="AK3468">
            <v>1</v>
          </cell>
          <cell r="AM3468" t="str">
            <v>Rest team</v>
          </cell>
        </row>
        <row r="3469">
          <cell r="U3469" t="str">
            <v>0211 Toeslagenwet</v>
          </cell>
          <cell r="AF3469" t="str">
            <v>201605</v>
          </cell>
          <cell r="AG3469" t="str">
            <v>Q2 2016</v>
          </cell>
          <cell r="AH3469" t="str">
            <v/>
          </cell>
          <cell r="AJ3469">
            <v>1</v>
          </cell>
          <cell r="AK3469">
            <v>1</v>
          </cell>
          <cell r="AM3469" t="str">
            <v>Rest team</v>
          </cell>
        </row>
        <row r="3470">
          <cell r="U3470" t="str">
            <v>0211 Toeslagenwet</v>
          </cell>
          <cell r="AF3470" t="str">
            <v>201602</v>
          </cell>
          <cell r="AG3470" t="str">
            <v>Q1 2016</v>
          </cell>
          <cell r="AH3470" t="str">
            <v/>
          </cell>
          <cell r="AJ3470">
            <v>1</v>
          </cell>
          <cell r="AK3470">
            <v>1</v>
          </cell>
          <cell r="AM3470" t="str">
            <v>Rest team</v>
          </cell>
        </row>
        <row r="3471">
          <cell r="U3471" t="str">
            <v>0211 Toeslagenwet</v>
          </cell>
          <cell r="AF3471" t="str">
            <v>201607</v>
          </cell>
          <cell r="AG3471" t="str">
            <v>Q3 2016</v>
          </cell>
          <cell r="AH3471" t="str">
            <v/>
          </cell>
          <cell r="AJ3471">
            <v>1</v>
          </cell>
          <cell r="AK3471">
            <v>1</v>
          </cell>
          <cell r="AM3471" t="str">
            <v>Rest team</v>
          </cell>
        </row>
        <row r="3472">
          <cell r="U3472" t="str">
            <v>0211 Toeslagenwet</v>
          </cell>
          <cell r="AF3472" t="str">
            <v>201606</v>
          </cell>
          <cell r="AG3472" t="str">
            <v>Q2 2016</v>
          </cell>
          <cell r="AH3472" t="str">
            <v/>
          </cell>
          <cell r="AJ3472">
            <v>1</v>
          </cell>
          <cell r="AK3472">
            <v>1</v>
          </cell>
          <cell r="AM3472" t="str">
            <v>Rest team</v>
          </cell>
        </row>
        <row r="3473">
          <cell r="U3473" t="str">
            <v>0211 Toeslagenwet</v>
          </cell>
          <cell r="AF3473" t="str">
            <v>201611</v>
          </cell>
          <cell r="AG3473" t="str">
            <v>Q4 2016</v>
          </cell>
          <cell r="AH3473" t="str">
            <v/>
          </cell>
          <cell r="AJ3473">
            <v>1</v>
          </cell>
          <cell r="AK3473">
            <v>1</v>
          </cell>
          <cell r="AM3473" t="str">
            <v>Rest team</v>
          </cell>
        </row>
        <row r="3474">
          <cell r="U3474" t="str">
            <v>0211 Toeslagenwet</v>
          </cell>
          <cell r="AF3474" t="str">
            <v>201605</v>
          </cell>
          <cell r="AG3474" t="str">
            <v>Q2 2016</v>
          </cell>
          <cell r="AH3474" t="str">
            <v/>
          </cell>
          <cell r="AJ3474">
            <v>1</v>
          </cell>
          <cell r="AK3474">
            <v>1</v>
          </cell>
          <cell r="AM3474" t="str">
            <v>Rest team</v>
          </cell>
        </row>
        <row r="3475">
          <cell r="U3475" t="str">
            <v>0211 Toeslagenwet</v>
          </cell>
          <cell r="AF3475" t="str">
            <v>201603</v>
          </cell>
          <cell r="AG3475" t="str">
            <v>Q1 2016</v>
          </cell>
          <cell r="AH3475">
            <v>1</v>
          </cell>
          <cell r="AJ3475" t="str">
            <v/>
          </cell>
          <cell r="AK3475">
            <v>1</v>
          </cell>
          <cell r="AM3475" t="str">
            <v>Rest team</v>
          </cell>
        </row>
        <row r="3476">
          <cell r="U3476" t="str">
            <v>0211 Toeslagenwet</v>
          </cell>
          <cell r="AF3476" t="str">
            <v>201611</v>
          </cell>
          <cell r="AG3476" t="str">
            <v>Q4 2016</v>
          </cell>
          <cell r="AH3476" t="str">
            <v/>
          </cell>
          <cell r="AJ3476">
            <v>1</v>
          </cell>
          <cell r="AK3476">
            <v>1</v>
          </cell>
          <cell r="AM3476" t="str">
            <v>Rest team</v>
          </cell>
        </row>
        <row r="3477">
          <cell r="U3477" t="str">
            <v>0211 Toeslagenwet</v>
          </cell>
          <cell r="AF3477" t="str">
            <v>201701</v>
          </cell>
          <cell r="AG3477" t="str">
            <v>Q1 2017</v>
          </cell>
          <cell r="AH3477" t="str">
            <v/>
          </cell>
          <cell r="AJ3477">
            <v>1</v>
          </cell>
          <cell r="AK3477">
            <v>1</v>
          </cell>
          <cell r="AM3477" t="str">
            <v>Rest team</v>
          </cell>
        </row>
        <row r="3478">
          <cell r="U3478" t="str">
            <v>0211 Toeslagenwet</v>
          </cell>
          <cell r="AF3478" t="str">
            <v>201609</v>
          </cell>
          <cell r="AG3478" t="str">
            <v>Q3 2016</v>
          </cell>
          <cell r="AH3478" t="str">
            <v/>
          </cell>
          <cell r="AJ3478">
            <v>1</v>
          </cell>
          <cell r="AK3478">
            <v>1</v>
          </cell>
          <cell r="AM3478" t="str">
            <v>Rest team</v>
          </cell>
        </row>
        <row r="3479">
          <cell r="U3479" t="str">
            <v>0211 Toeslagenwet</v>
          </cell>
          <cell r="AF3479" t="str">
            <v>201601</v>
          </cell>
          <cell r="AG3479" t="str">
            <v>Q1 2016</v>
          </cell>
          <cell r="AH3479" t="str">
            <v/>
          </cell>
          <cell r="AJ3479">
            <v>1</v>
          </cell>
          <cell r="AK3479">
            <v>1</v>
          </cell>
          <cell r="AM3479" t="str">
            <v>Rest team</v>
          </cell>
        </row>
        <row r="3480">
          <cell r="U3480" t="str">
            <v>0211 Toeslagenwet</v>
          </cell>
          <cell r="AF3480" t="str">
            <v>201607</v>
          </cell>
          <cell r="AG3480" t="str">
            <v>Q3 2016</v>
          </cell>
          <cell r="AH3480" t="str">
            <v/>
          </cell>
          <cell r="AJ3480">
            <v>1</v>
          </cell>
          <cell r="AK3480">
            <v>1</v>
          </cell>
          <cell r="AM3480" t="str">
            <v>Rest team</v>
          </cell>
        </row>
        <row r="3481">
          <cell r="U3481" t="str">
            <v>0211 Toeslagenwet</v>
          </cell>
          <cell r="AF3481" t="str">
            <v>201701</v>
          </cell>
          <cell r="AG3481" t="str">
            <v>Q1 2017</v>
          </cell>
          <cell r="AH3481" t="str">
            <v/>
          </cell>
          <cell r="AJ3481">
            <v>1</v>
          </cell>
          <cell r="AK3481">
            <v>1</v>
          </cell>
          <cell r="AM3481" t="str">
            <v>Rest team</v>
          </cell>
        </row>
        <row r="3482">
          <cell r="U3482" t="str">
            <v>0211 Toeslagenwet</v>
          </cell>
          <cell r="AF3482" t="str">
            <v>201609</v>
          </cell>
          <cell r="AG3482" t="str">
            <v>Q3 2016</v>
          </cell>
          <cell r="AH3482" t="str">
            <v/>
          </cell>
          <cell r="AJ3482">
            <v>1</v>
          </cell>
          <cell r="AK3482">
            <v>1</v>
          </cell>
          <cell r="AM3482" t="str">
            <v>Rest team</v>
          </cell>
        </row>
        <row r="3483">
          <cell r="U3483" t="str">
            <v>0211 Toeslagenwet</v>
          </cell>
          <cell r="AF3483" t="str">
            <v>201605</v>
          </cell>
          <cell r="AG3483" t="str">
            <v>Q2 2016</v>
          </cell>
          <cell r="AH3483" t="str">
            <v/>
          </cell>
          <cell r="AJ3483">
            <v>1</v>
          </cell>
          <cell r="AK3483">
            <v>1</v>
          </cell>
          <cell r="AM3483" t="str">
            <v>Rest team</v>
          </cell>
        </row>
        <row r="3484">
          <cell r="U3484" t="str">
            <v>0211 Toeslagenwet</v>
          </cell>
          <cell r="AF3484" t="str">
            <v>201701</v>
          </cell>
          <cell r="AG3484" t="str">
            <v>Q1 2017</v>
          </cell>
          <cell r="AH3484" t="str">
            <v/>
          </cell>
          <cell r="AJ3484">
            <v>1</v>
          </cell>
          <cell r="AK3484">
            <v>1</v>
          </cell>
          <cell r="AM3484" t="str">
            <v>Rest team</v>
          </cell>
        </row>
        <row r="3485">
          <cell r="U3485" t="str">
            <v>0211 Toeslagenwet</v>
          </cell>
          <cell r="AF3485" t="str">
            <v>201602</v>
          </cell>
          <cell r="AG3485" t="str">
            <v>Q1 2016</v>
          </cell>
          <cell r="AH3485" t="str">
            <v/>
          </cell>
          <cell r="AJ3485">
            <v>1</v>
          </cell>
          <cell r="AK3485">
            <v>1</v>
          </cell>
          <cell r="AM3485" t="str">
            <v>Rest team</v>
          </cell>
        </row>
        <row r="3486">
          <cell r="U3486" t="str">
            <v>0211 Toeslagenwet</v>
          </cell>
          <cell r="AF3486" t="str">
            <v>201603</v>
          </cell>
          <cell r="AG3486" t="str">
            <v>Q1 2016</v>
          </cell>
          <cell r="AH3486" t="str">
            <v/>
          </cell>
          <cell r="AJ3486">
            <v>1</v>
          </cell>
          <cell r="AK3486">
            <v>1</v>
          </cell>
          <cell r="AM3486" t="str">
            <v>Rest team</v>
          </cell>
        </row>
        <row r="3487">
          <cell r="U3487" t="str">
            <v>0211 Toeslagenwet</v>
          </cell>
          <cell r="AF3487" t="str">
            <v>201608</v>
          </cell>
          <cell r="AG3487" t="str">
            <v>Q3 2016</v>
          </cell>
          <cell r="AH3487" t="str">
            <v/>
          </cell>
          <cell r="AJ3487">
            <v>1</v>
          </cell>
          <cell r="AK3487">
            <v>1</v>
          </cell>
          <cell r="AM3487" t="str">
            <v>Rest team</v>
          </cell>
        </row>
        <row r="3488">
          <cell r="U3488" t="str">
            <v>0211 Toeslagenwet</v>
          </cell>
          <cell r="AF3488" t="str">
            <v>201611</v>
          </cell>
          <cell r="AG3488" t="str">
            <v>Q4 2016</v>
          </cell>
          <cell r="AH3488">
            <v>1</v>
          </cell>
          <cell r="AJ3488" t="str">
            <v/>
          </cell>
          <cell r="AK3488">
            <v>1</v>
          </cell>
          <cell r="AM3488" t="str">
            <v>Rest team</v>
          </cell>
        </row>
        <row r="3489">
          <cell r="U3489" t="str">
            <v>0216 Aftrek Verdiensten / Anticumulatie</v>
          </cell>
          <cell r="AF3489" t="str">
            <v>201609</v>
          </cell>
          <cell r="AG3489" t="str">
            <v>Q3 2016</v>
          </cell>
          <cell r="AH3489" t="str">
            <v/>
          </cell>
          <cell r="AJ3489">
            <v>1</v>
          </cell>
          <cell r="AK3489">
            <v>1</v>
          </cell>
          <cell r="AM3489" t="str">
            <v>Rest team</v>
          </cell>
        </row>
        <row r="3490">
          <cell r="U3490" t="str">
            <v>0216 Aftrek Verdiensten / Anticumulatie</v>
          </cell>
          <cell r="AF3490" t="str">
            <v>201605</v>
          </cell>
          <cell r="AG3490" t="str">
            <v>Q2 2016</v>
          </cell>
          <cell r="AH3490" t="str">
            <v/>
          </cell>
          <cell r="AJ3490">
            <v>1</v>
          </cell>
          <cell r="AK3490">
            <v>1</v>
          </cell>
          <cell r="AM3490" t="str">
            <v>Rest team</v>
          </cell>
        </row>
        <row r="3491">
          <cell r="U3491" t="str">
            <v>0216 Aftrek Verdiensten / Anticumulatie</v>
          </cell>
          <cell r="AF3491" t="str">
            <v>201607</v>
          </cell>
          <cell r="AG3491" t="str">
            <v>Q3 2016</v>
          </cell>
          <cell r="AH3491">
            <v>1</v>
          </cell>
          <cell r="AJ3491" t="str">
            <v/>
          </cell>
          <cell r="AK3491">
            <v>1</v>
          </cell>
          <cell r="AM3491" t="str">
            <v>Rest team</v>
          </cell>
        </row>
        <row r="3492">
          <cell r="U3492" t="str">
            <v>0216 Aftrek Verdiensten / Anticumulatie</v>
          </cell>
          <cell r="AF3492" t="str">
            <v>201611</v>
          </cell>
          <cell r="AG3492" t="str">
            <v>Q4 2016</v>
          </cell>
          <cell r="AH3492">
            <v>1</v>
          </cell>
          <cell r="AJ3492" t="str">
            <v/>
          </cell>
          <cell r="AK3492">
            <v>1</v>
          </cell>
          <cell r="AM3492" t="str">
            <v>Rest team</v>
          </cell>
        </row>
        <row r="3493">
          <cell r="U3493" t="str">
            <v>0216 Aftrek Verdiensten / Anticumulatie</v>
          </cell>
          <cell r="AF3493" t="str">
            <v>201602</v>
          </cell>
          <cell r="AG3493" t="str">
            <v>Q1 2016</v>
          </cell>
          <cell r="AH3493" t="str">
            <v/>
          </cell>
          <cell r="AJ3493">
            <v>1</v>
          </cell>
          <cell r="AK3493">
            <v>1</v>
          </cell>
          <cell r="AM3493" t="str">
            <v>Rest team</v>
          </cell>
        </row>
        <row r="3494">
          <cell r="U3494" t="str">
            <v>0216 Aftrek Verdiensten / Anticumulatie</v>
          </cell>
          <cell r="AF3494" t="str">
            <v>201609</v>
          </cell>
          <cell r="AG3494" t="str">
            <v>Q3 2016</v>
          </cell>
          <cell r="AH3494" t="str">
            <v/>
          </cell>
          <cell r="AJ3494">
            <v>1</v>
          </cell>
          <cell r="AK3494">
            <v>1</v>
          </cell>
          <cell r="AM3494" t="str">
            <v>Rest team</v>
          </cell>
        </row>
        <row r="3495">
          <cell r="U3495" t="str">
            <v>0216 Aftrek Verdiensten / Anticumulatie</v>
          </cell>
          <cell r="AF3495" t="str">
            <v>201611</v>
          </cell>
          <cell r="AG3495" t="str">
            <v>Q4 2016</v>
          </cell>
          <cell r="AH3495" t="str">
            <v/>
          </cell>
          <cell r="AJ3495">
            <v>1</v>
          </cell>
          <cell r="AK3495">
            <v>1</v>
          </cell>
          <cell r="AM3495" t="str">
            <v>Rest team</v>
          </cell>
        </row>
        <row r="3496">
          <cell r="U3496" t="str">
            <v>0216 Aftrek Verdiensten / Anticumulatie</v>
          </cell>
          <cell r="AF3496" t="str">
            <v>201701</v>
          </cell>
          <cell r="AG3496" t="str">
            <v>Q1 2017</v>
          </cell>
          <cell r="AH3496" t="str">
            <v/>
          </cell>
          <cell r="AJ3496">
            <v>1</v>
          </cell>
          <cell r="AK3496">
            <v>1</v>
          </cell>
          <cell r="AM3496" t="str">
            <v>Rest team</v>
          </cell>
        </row>
        <row r="3497">
          <cell r="U3497" t="str">
            <v>0216 Aftrek Verdiensten / Anticumulatie</v>
          </cell>
          <cell r="AF3497" t="str">
            <v>201603</v>
          </cell>
          <cell r="AG3497" t="str">
            <v>Q1 2016</v>
          </cell>
          <cell r="AH3497">
            <v>1</v>
          </cell>
          <cell r="AJ3497" t="str">
            <v/>
          </cell>
          <cell r="AK3497">
            <v>1</v>
          </cell>
          <cell r="AM3497" t="str">
            <v>Rest team</v>
          </cell>
        </row>
        <row r="3498">
          <cell r="U3498" t="str">
            <v>0216 Aftrek Verdiensten / Anticumulatie</v>
          </cell>
          <cell r="AF3498" t="str">
            <v>201602</v>
          </cell>
          <cell r="AG3498" t="str">
            <v>Q1 2016</v>
          </cell>
          <cell r="AH3498" t="str">
            <v/>
          </cell>
          <cell r="AJ3498">
            <v>1</v>
          </cell>
          <cell r="AK3498">
            <v>1</v>
          </cell>
          <cell r="AM3498" t="str">
            <v>Rest team</v>
          </cell>
        </row>
        <row r="3499">
          <cell r="U3499" t="str">
            <v>0216 Aftrek Verdiensten / Anticumulatie</v>
          </cell>
          <cell r="AF3499" t="str">
            <v>201608</v>
          </cell>
          <cell r="AG3499" t="str">
            <v>Q3 2016</v>
          </cell>
          <cell r="AH3499" t="str">
            <v/>
          </cell>
          <cell r="AJ3499">
            <v>1</v>
          </cell>
          <cell r="AK3499">
            <v>1</v>
          </cell>
          <cell r="AM3499" t="str">
            <v>Rest team</v>
          </cell>
        </row>
        <row r="3500">
          <cell r="U3500" t="str">
            <v>0216 Aftrek Verdiensten / Anticumulatie</v>
          </cell>
          <cell r="AF3500" t="str">
            <v>201602</v>
          </cell>
          <cell r="AG3500" t="str">
            <v>Q1 2016</v>
          </cell>
          <cell r="AH3500" t="str">
            <v/>
          </cell>
          <cell r="AJ3500">
            <v>1</v>
          </cell>
          <cell r="AK3500">
            <v>1</v>
          </cell>
          <cell r="AM3500" t="str">
            <v>Rest team</v>
          </cell>
        </row>
        <row r="3501">
          <cell r="U3501" t="str">
            <v>0216 Aftrek Verdiensten / Anticumulatie</v>
          </cell>
          <cell r="AF3501" t="str">
            <v>201603</v>
          </cell>
          <cell r="AG3501" t="str">
            <v>Q1 2016</v>
          </cell>
          <cell r="AH3501" t="str">
            <v/>
          </cell>
          <cell r="AJ3501">
            <v>1</v>
          </cell>
          <cell r="AK3501">
            <v>1</v>
          </cell>
          <cell r="AM3501" t="str">
            <v>Rest team</v>
          </cell>
        </row>
        <row r="3502">
          <cell r="U3502" t="str">
            <v>0216 Aftrek Verdiensten / Anticumulatie</v>
          </cell>
          <cell r="AF3502" t="str">
            <v>201601</v>
          </cell>
          <cell r="AG3502" t="str">
            <v>Q1 2016</v>
          </cell>
          <cell r="AH3502">
            <v>1</v>
          </cell>
          <cell r="AJ3502" t="str">
            <v/>
          </cell>
          <cell r="AK3502">
            <v>1</v>
          </cell>
          <cell r="AM3502" t="str">
            <v>Rest team</v>
          </cell>
        </row>
        <row r="3503">
          <cell r="U3503" t="str">
            <v>0216 Aftrek Verdiensten / Anticumulatie</v>
          </cell>
          <cell r="AF3503" t="str">
            <v>201605</v>
          </cell>
          <cell r="AG3503" t="str">
            <v>Q2 2016</v>
          </cell>
          <cell r="AH3503" t="str">
            <v/>
          </cell>
          <cell r="AJ3503">
            <v>1</v>
          </cell>
          <cell r="AK3503">
            <v>1</v>
          </cell>
          <cell r="AM3503" t="str">
            <v>Rest team</v>
          </cell>
        </row>
        <row r="3504">
          <cell r="U3504" t="str">
            <v>0216 Aftrek Verdiensten / Anticumulatie</v>
          </cell>
          <cell r="AF3504" t="str">
            <v>201603</v>
          </cell>
          <cell r="AG3504" t="str">
            <v>Q1 2016</v>
          </cell>
          <cell r="AH3504">
            <v>1</v>
          </cell>
          <cell r="AJ3504" t="str">
            <v/>
          </cell>
          <cell r="AK3504">
            <v>1</v>
          </cell>
          <cell r="AM3504" t="str">
            <v>Rest team</v>
          </cell>
        </row>
        <row r="3505">
          <cell r="U3505" t="str">
            <v>0216 Aftrek Verdiensten / Anticumulatie</v>
          </cell>
          <cell r="AF3505" t="str">
            <v>201602</v>
          </cell>
          <cell r="AG3505" t="str">
            <v>Q1 2016</v>
          </cell>
          <cell r="AH3505" t="str">
            <v/>
          </cell>
          <cell r="AJ3505">
            <v>1</v>
          </cell>
          <cell r="AK3505">
            <v>1</v>
          </cell>
          <cell r="AM3505" t="str">
            <v>Rest team</v>
          </cell>
        </row>
        <row r="3506">
          <cell r="U3506" t="str">
            <v>0216 Aftrek Verdiensten / Anticumulatie</v>
          </cell>
          <cell r="AF3506" t="str">
            <v>201608</v>
          </cell>
          <cell r="AG3506" t="str">
            <v>Q3 2016</v>
          </cell>
          <cell r="AH3506" t="str">
            <v/>
          </cell>
          <cell r="AJ3506">
            <v>1</v>
          </cell>
          <cell r="AK3506">
            <v>1</v>
          </cell>
          <cell r="AM3506" t="str">
            <v>Rest team</v>
          </cell>
        </row>
        <row r="3507">
          <cell r="U3507" t="str">
            <v>0216 Aftrek Verdiensten / Anticumulatie</v>
          </cell>
          <cell r="AF3507" t="str">
            <v>201601</v>
          </cell>
          <cell r="AG3507" t="str">
            <v>Q1 2016</v>
          </cell>
          <cell r="AH3507" t="str">
            <v/>
          </cell>
          <cell r="AJ3507">
            <v>1</v>
          </cell>
          <cell r="AK3507">
            <v>1</v>
          </cell>
          <cell r="AM3507" t="str">
            <v>Rest team</v>
          </cell>
        </row>
        <row r="3508">
          <cell r="U3508" t="str">
            <v>0216 Aftrek Verdiensten / Anticumulatie</v>
          </cell>
          <cell r="AF3508" t="str">
            <v>201605</v>
          </cell>
          <cell r="AG3508" t="str">
            <v>Q2 2016</v>
          </cell>
          <cell r="AH3508" t="str">
            <v/>
          </cell>
          <cell r="AJ3508">
            <v>1</v>
          </cell>
          <cell r="AK3508">
            <v>1</v>
          </cell>
          <cell r="AM3508" t="str">
            <v>Rest team</v>
          </cell>
        </row>
        <row r="3509">
          <cell r="U3509" t="str">
            <v>0216 Aftrek Verdiensten / Anticumulatie</v>
          </cell>
          <cell r="AF3509" t="str">
            <v>201701</v>
          </cell>
          <cell r="AG3509" t="str">
            <v>Q1 2017</v>
          </cell>
          <cell r="AH3509" t="str">
            <v/>
          </cell>
          <cell r="AJ3509">
            <v>1</v>
          </cell>
          <cell r="AK3509">
            <v>1</v>
          </cell>
          <cell r="AM3509" t="str">
            <v>Rest team</v>
          </cell>
        </row>
        <row r="3510">
          <cell r="U3510" t="str">
            <v>0216 Aftrek Verdiensten / Anticumulatie</v>
          </cell>
          <cell r="AF3510" t="str">
            <v>201611</v>
          </cell>
          <cell r="AG3510" t="str">
            <v>Q4 2016</v>
          </cell>
          <cell r="AH3510" t="str">
            <v/>
          </cell>
          <cell r="AJ3510">
            <v>1</v>
          </cell>
          <cell r="AK3510">
            <v>1</v>
          </cell>
          <cell r="AM3510" t="str">
            <v>Rest team</v>
          </cell>
        </row>
        <row r="3511">
          <cell r="U3511" t="str">
            <v>0216 Aftrek Verdiensten / Anticumulatie</v>
          </cell>
          <cell r="AF3511" t="str">
            <v>201602</v>
          </cell>
          <cell r="AG3511" t="str">
            <v>Q1 2016</v>
          </cell>
          <cell r="AH3511">
            <v>1</v>
          </cell>
          <cell r="AJ3511" t="str">
            <v/>
          </cell>
          <cell r="AK3511">
            <v>1</v>
          </cell>
          <cell r="AM3511" t="str">
            <v>Rest team</v>
          </cell>
        </row>
        <row r="3512">
          <cell r="U3512" t="str">
            <v>0216 Aftrek Verdiensten / Anticumulatie</v>
          </cell>
          <cell r="AF3512" t="str">
            <v>201611</v>
          </cell>
          <cell r="AG3512" t="str">
            <v>Q4 2016</v>
          </cell>
          <cell r="AH3512" t="str">
            <v/>
          </cell>
          <cell r="AJ3512">
            <v>1</v>
          </cell>
          <cell r="AK3512">
            <v>1</v>
          </cell>
          <cell r="AM3512" t="str">
            <v>Rest team</v>
          </cell>
        </row>
        <row r="3513">
          <cell r="U3513" t="str">
            <v>0216 Aftrek Verdiensten / Anticumulatie</v>
          </cell>
          <cell r="AF3513" t="str">
            <v>201605</v>
          </cell>
          <cell r="AG3513" t="str">
            <v>Q2 2016</v>
          </cell>
          <cell r="AH3513" t="str">
            <v/>
          </cell>
          <cell r="AJ3513">
            <v>1</v>
          </cell>
          <cell r="AK3513">
            <v>1</v>
          </cell>
          <cell r="AM3513" t="str">
            <v>Rest team</v>
          </cell>
        </row>
        <row r="3514">
          <cell r="U3514" t="str">
            <v>0216 Aftrek Verdiensten / Anticumulatie</v>
          </cell>
          <cell r="AF3514" t="str">
            <v>201607</v>
          </cell>
          <cell r="AG3514" t="str">
            <v>Q3 2016</v>
          </cell>
          <cell r="AH3514" t="str">
            <v/>
          </cell>
          <cell r="AJ3514">
            <v>1</v>
          </cell>
          <cell r="AK3514">
            <v>1</v>
          </cell>
          <cell r="AM3514" t="str">
            <v>Rest team</v>
          </cell>
        </row>
        <row r="3515">
          <cell r="U3515" t="str">
            <v>0216 Aftrek Verdiensten / Anticumulatie</v>
          </cell>
          <cell r="AF3515" t="str">
            <v>201701</v>
          </cell>
          <cell r="AG3515" t="str">
            <v>Q1 2017</v>
          </cell>
          <cell r="AH3515" t="str">
            <v/>
          </cell>
          <cell r="AJ3515">
            <v>1</v>
          </cell>
          <cell r="AK3515">
            <v>1</v>
          </cell>
          <cell r="AM3515" t="str">
            <v>Rest team</v>
          </cell>
        </row>
        <row r="3516">
          <cell r="U3516" t="str">
            <v>0216 Aftrek Verdiensten / Anticumulatie</v>
          </cell>
          <cell r="AF3516" t="str">
            <v>201602</v>
          </cell>
          <cell r="AG3516" t="str">
            <v>Q1 2016</v>
          </cell>
          <cell r="AH3516" t="str">
            <v/>
          </cell>
          <cell r="AJ3516">
            <v>1</v>
          </cell>
          <cell r="AK3516">
            <v>1</v>
          </cell>
          <cell r="AM3516" t="str">
            <v>Rest team</v>
          </cell>
        </row>
        <row r="3517">
          <cell r="U3517" t="str">
            <v>0216 Aftrek Verdiensten / Anticumulatie</v>
          </cell>
          <cell r="AF3517" t="str">
            <v>201701</v>
          </cell>
          <cell r="AG3517" t="str">
            <v>Q1 2017</v>
          </cell>
          <cell r="AH3517" t="str">
            <v/>
          </cell>
          <cell r="AJ3517">
            <v>1</v>
          </cell>
          <cell r="AK3517">
            <v>1</v>
          </cell>
          <cell r="AM3517" t="str">
            <v>Rest team</v>
          </cell>
        </row>
        <row r="3518">
          <cell r="U3518" t="str">
            <v>0216 Aftrek Verdiensten / Anticumulatie</v>
          </cell>
          <cell r="AF3518" t="str">
            <v>201608</v>
          </cell>
          <cell r="AG3518" t="str">
            <v>Q3 2016</v>
          </cell>
          <cell r="AH3518" t="str">
            <v/>
          </cell>
          <cell r="AJ3518">
            <v>1</v>
          </cell>
          <cell r="AK3518">
            <v>1</v>
          </cell>
          <cell r="AM3518" t="str">
            <v>Rest team</v>
          </cell>
        </row>
        <row r="3519">
          <cell r="U3519" t="str">
            <v>0216 Aftrek Verdiensten / Anticumulatie</v>
          </cell>
          <cell r="AF3519" t="str">
            <v>201611</v>
          </cell>
          <cell r="AG3519" t="str">
            <v>Q4 2016</v>
          </cell>
          <cell r="AH3519" t="str">
            <v/>
          </cell>
          <cell r="AJ3519">
            <v>1</v>
          </cell>
          <cell r="AK3519">
            <v>1</v>
          </cell>
          <cell r="AM3519" t="str">
            <v>Rest team</v>
          </cell>
        </row>
        <row r="3520">
          <cell r="U3520" t="str">
            <v>0216 Aftrek Verdiensten / Anticumulatie</v>
          </cell>
          <cell r="AF3520" t="str">
            <v>201601</v>
          </cell>
          <cell r="AG3520" t="str">
            <v>Q1 2016</v>
          </cell>
          <cell r="AH3520" t="str">
            <v/>
          </cell>
          <cell r="AJ3520">
            <v>1</v>
          </cell>
          <cell r="AK3520">
            <v>1</v>
          </cell>
          <cell r="AM3520" t="str">
            <v>Rest team</v>
          </cell>
        </row>
        <row r="3521">
          <cell r="U3521" t="str">
            <v>0216 Aftrek Verdiensten / Anticumulatie</v>
          </cell>
          <cell r="AF3521" t="str">
            <v>201611</v>
          </cell>
          <cell r="AG3521" t="str">
            <v>Q4 2016</v>
          </cell>
          <cell r="AH3521" t="str">
            <v/>
          </cell>
          <cell r="AJ3521">
            <v>1</v>
          </cell>
          <cell r="AK3521">
            <v>1</v>
          </cell>
          <cell r="AM3521" t="str">
            <v>Rest team</v>
          </cell>
        </row>
        <row r="3522">
          <cell r="U3522" t="str">
            <v>0216 Aftrek Verdiensten / Anticumulatie</v>
          </cell>
          <cell r="AF3522" t="str">
            <v>201607</v>
          </cell>
          <cell r="AG3522" t="str">
            <v>Q3 2016</v>
          </cell>
          <cell r="AH3522" t="str">
            <v/>
          </cell>
          <cell r="AJ3522">
            <v>1</v>
          </cell>
          <cell r="AK3522">
            <v>1</v>
          </cell>
          <cell r="AM3522" t="str">
            <v>Rest team</v>
          </cell>
        </row>
        <row r="3523">
          <cell r="U3523" t="str">
            <v>0216 Aftrek Verdiensten / Anticumulatie</v>
          </cell>
          <cell r="AF3523" t="str">
            <v>201603</v>
          </cell>
          <cell r="AG3523" t="str">
            <v>Q1 2016</v>
          </cell>
          <cell r="AH3523" t="str">
            <v/>
          </cell>
          <cell r="AJ3523">
            <v>1</v>
          </cell>
          <cell r="AK3523">
            <v>1</v>
          </cell>
          <cell r="AM3523" t="str">
            <v>Rest team</v>
          </cell>
        </row>
        <row r="3524">
          <cell r="U3524" t="str">
            <v>0216 Aftrek Verdiensten / Anticumulatie</v>
          </cell>
          <cell r="AF3524" t="str">
            <v>201611</v>
          </cell>
          <cell r="AG3524" t="str">
            <v>Q4 2016</v>
          </cell>
          <cell r="AH3524" t="str">
            <v/>
          </cell>
          <cell r="AJ3524">
            <v>1</v>
          </cell>
          <cell r="AK3524">
            <v>1</v>
          </cell>
          <cell r="AM3524" t="str">
            <v>Rest team</v>
          </cell>
        </row>
        <row r="3525">
          <cell r="U3525" t="str">
            <v>0216 Aftrek Verdiensten / Anticumulatie</v>
          </cell>
          <cell r="AF3525" t="str">
            <v>201602</v>
          </cell>
          <cell r="AG3525" t="str">
            <v>Q1 2016</v>
          </cell>
          <cell r="AH3525" t="str">
            <v/>
          </cell>
          <cell r="AJ3525">
            <v>1</v>
          </cell>
          <cell r="AK3525">
            <v>1</v>
          </cell>
          <cell r="AM3525" t="str">
            <v>Rest team</v>
          </cell>
        </row>
        <row r="3526">
          <cell r="U3526" t="str">
            <v>0216 Aftrek Verdiensten / Anticumulatie</v>
          </cell>
          <cell r="AF3526" t="str">
            <v>201609</v>
          </cell>
          <cell r="AG3526" t="str">
            <v>Q3 2016</v>
          </cell>
          <cell r="AH3526" t="str">
            <v/>
          </cell>
          <cell r="AJ3526">
            <v>1</v>
          </cell>
          <cell r="AK3526">
            <v>1</v>
          </cell>
          <cell r="AM3526" t="str">
            <v>Rest team</v>
          </cell>
        </row>
        <row r="3527">
          <cell r="U3527" t="str">
            <v>0216 Aftrek Verdiensten / Anticumulatie</v>
          </cell>
          <cell r="AF3527" t="str">
            <v>201601</v>
          </cell>
          <cell r="AG3527" t="str">
            <v>Q1 2016</v>
          </cell>
          <cell r="AH3527" t="str">
            <v/>
          </cell>
          <cell r="AJ3527">
            <v>1</v>
          </cell>
          <cell r="AK3527">
            <v>1</v>
          </cell>
          <cell r="AM3527" t="str">
            <v>Rest team</v>
          </cell>
        </row>
        <row r="3528">
          <cell r="U3528" t="str">
            <v>0216 Aftrek Verdiensten / Anticumulatie</v>
          </cell>
          <cell r="AF3528" t="str">
            <v>201602</v>
          </cell>
          <cell r="AG3528" t="str">
            <v>Q1 2016</v>
          </cell>
          <cell r="AH3528" t="str">
            <v/>
          </cell>
          <cell r="AJ3528">
            <v>1</v>
          </cell>
          <cell r="AK3528">
            <v>1</v>
          </cell>
          <cell r="AM3528" t="str">
            <v>Rest team</v>
          </cell>
        </row>
        <row r="3529">
          <cell r="U3529" t="str">
            <v>0216 Aftrek Verdiensten / Anticumulatie</v>
          </cell>
          <cell r="AF3529" t="str">
            <v>201606</v>
          </cell>
          <cell r="AG3529" t="str">
            <v>Q2 2016</v>
          </cell>
          <cell r="AH3529" t="str">
            <v/>
          </cell>
          <cell r="AJ3529">
            <v>1</v>
          </cell>
          <cell r="AK3529">
            <v>1</v>
          </cell>
          <cell r="AM3529" t="str">
            <v>Rest team</v>
          </cell>
        </row>
        <row r="3530">
          <cell r="U3530" t="str">
            <v>0216 Aftrek Verdiensten / Anticumulatie</v>
          </cell>
          <cell r="AF3530" t="str">
            <v>201603</v>
          </cell>
          <cell r="AG3530" t="str">
            <v>Q1 2016</v>
          </cell>
          <cell r="AH3530">
            <v>1</v>
          </cell>
          <cell r="AJ3530" t="str">
            <v/>
          </cell>
          <cell r="AK3530">
            <v>1</v>
          </cell>
          <cell r="AM3530" t="str">
            <v>Rest team</v>
          </cell>
        </row>
        <row r="3531">
          <cell r="U3531" t="str">
            <v>0216 Aftrek Verdiensten / Anticumulatie</v>
          </cell>
          <cell r="AF3531" t="str">
            <v>201611</v>
          </cell>
          <cell r="AG3531" t="str">
            <v>Q4 2016</v>
          </cell>
          <cell r="AH3531" t="str">
            <v/>
          </cell>
          <cell r="AJ3531">
            <v>1</v>
          </cell>
          <cell r="AK3531">
            <v>1</v>
          </cell>
          <cell r="AM3531" t="str">
            <v>Rest team</v>
          </cell>
        </row>
        <row r="3532">
          <cell r="U3532" t="str">
            <v>0216 Aftrek Verdiensten / Anticumulatie</v>
          </cell>
          <cell r="AF3532" t="str">
            <v>201702</v>
          </cell>
          <cell r="AG3532" t="str">
            <v>Q1 2017</v>
          </cell>
          <cell r="AH3532" t="str">
            <v/>
          </cell>
          <cell r="AJ3532">
            <v>1</v>
          </cell>
          <cell r="AK3532">
            <v>1</v>
          </cell>
          <cell r="AM3532" t="str">
            <v>Rest team</v>
          </cell>
        </row>
        <row r="3533">
          <cell r="U3533" t="str">
            <v>0216 Aftrek Verdiensten / Anticumulatie</v>
          </cell>
          <cell r="AF3533" t="str">
            <v>201607</v>
          </cell>
          <cell r="AG3533" t="str">
            <v>Q3 2016</v>
          </cell>
          <cell r="AH3533" t="str">
            <v/>
          </cell>
          <cell r="AJ3533">
            <v>1</v>
          </cell>
          <cell r="AK3533">
            <v>1</v>
          </cell>
          <cell r="AM3533" t="str">
            <v>Rest team</v>
          </cell>
        </row>
        <row r="3534">
          <cell r="U3534" t="str">
            <v>0216 Aftrek Verdiensten / Anticumulatie</v>
          </cell>
          <cell r="AF3534" t="str">
            <v>201606</v>
          </cell>
          <cell r="AG3534" t="str">
            <v>Q2 2016</v>
          </cell>
          <cell r="AH3534" t="str">
            <v/>
          </cell>
          <cell r="AJ3534">
            <v>1</v>
          </cell>
          <cell r="AK3534">
            <v>1</v>
          </cell>
          <cell r="AM3534" t="str">
            <v>Rest team</v>
          </cell>
        </row>
        <row r="3535">
          <cell r="U3535" t="str">
            <v>0216 Aftrek Verdiensten / Anticumulatie</v>
          </cell>
          <cell r="AF3535" t="str">
            <v>201609</v>
          </cell>
          <cell r="AG3535" t="str">
            <v>Q3 2016</v>
          </cell>
          <cell r="AH3535" t="str">
            <v/>
          </cell>
          <cell r="AJ3535">
            <v>1</v>
          </cell>
          <cell r="AK3535">
            <v>1</v>
          </cell>
          <cell r="AM3535" t="str">
            <v>Rest team</v>
          </cell>
        </row>
        <row r="3536">
          <cell r="U3536" t="str">
            <v>0216 Aftrek Verdiensten / Anticumulatie</v>
          </cell>
          <cell r="AF3536" t="str">
            <v>201607</v>
          </cell>
          <cell r="AG3536" t="str">
            <v>Q3 2016</v>
          </cell>
          <cell r="AH3536" t="str">
            <v/>
          </cell>
          <cell r="AJ3536">
            <v>1</v>
          </cell>
          <cell r="AK3536">
            <v>1</v>
          </cell>
          <cell r="AM3536" t="str">
            <v>Rest team</v>
          </cell>
        </row>
        <row r="3537">
          <cell r="U3537" t="str">
            <v>0216 Aftrek Verdiensten / Anticumulatie</v>
          </cell>
          <cell r="AF3537" t="str">
            <v>201702</v>
          </cell>
          <cell r="AG3537" t="str">
            <v>Q1 2017</v>
          </cell>
          <cell r="AH3537" t="str">
            <v/>
          </cell>
          <cell r="AJ3537">
            <v>1</v>
          </cell>
          <cell r="AK3537">
            <v>1</v>
          </cell>
          <cell r="AM3537" t="str">
            <v>Rest team</v>
          </cell>
        </row>
        <row r="3538">
          <cell r="U3538" t="str">
            <v>0216 Aftrek Verdiensten / Anticumulatie</v>
          </cell>
          <cell r="AF3538" t="str">
            <v>201609</v>
          </cell>
          <cell r="AG3538" t="str">
            <v>Q3 2016</v>
          </cell>
          <cell r="AH3538" t="str">
            <v/>
          </cell>
          <cell r="AJ3538">
            <v>1</v>
          </cell>
          <cell r="AK3538">
            <v>1</v>
          </cell>
          <cell r="AM3538" t="str">
            <v>Rest team</v>
          </cell>
        </row>
        <row r="3539">
          <cell r="U3539" t="str">
            <v>0216 Aftrek Verdiensten / Anticumulatie</v>
          </cell>
          <cell r="AF3539" t="str">
            <v>201701</v>
          </cell>
          <cell r="AG3539" t="str">
            <v>Q1 2017</v>
          </cell>
          <cell r="AH3539" t="str">
            <v/>
          </cell>
          <cell r="AJ3539">
            <v>1</v>
          </cell>
          <cell r="AK3539">
            <v>1</v>
          </cell>
          <cell r="AM3539" t="str">
            <v>Rest team</v>
          </cell>
        </row>
        <row r="3540">
          <cell r="U3540" t="str">
            <v>0216 Aftrek Verdiensten / Anticumulatie</v>
          </cell>
          <cell r="AF3540" t="str">
            <v>201605</v>
          </cell>
          <cell r="AG3540" t="str">
            <v>Q2 2016</v>
          </cell>
          <cell r="AH3540" t="str">
            <v/>
          </cell>
          <cell r="AJ3540">
            <v>1</v>
          </cell>
          <cell r="AK3540">
            <v>1</v>
          </cell>
          <cell r="AM3540" t="str">
            <v>Rest team</v>
          </cell>
        </row>
        <row r="3541">
          <cell r="U3541" t="str">
            <v>0216 Aftrek Verdiensten / Anticumulatie</v>
          </cell>
          <cell r="AF3541" t="str">
            <v>201601</v>
          </cell>
          <cell r="AG3541" t="str">
            <v>Q1 2016</v>
          </cell>
          <cell r="AH3541" t="str">
            <v/>
          </cell>
          <cell r="AJ3541">
            <v>1</v>
          </cell>
          <cell r="AK3541">
            <v>1</v>
          </cell>
          <cell r="AM3541" t="str">
            <v>Rest team</v>
          </cell>
        </row>
        <row r="3542">
          <cell r="U3542" t="str">
            <v>0216 Aftrek Verdiensten / Anticumulatie</v>
          </cell>
          <cell r="AF3542" t="str">
            <v>201606</v>
          </cell>
          <cell r="AG3542" t="str">
            <v>Q2 2016</v>
          </cell>
          <cell r="AH3542" t="str">
            <v/>
          </cell>
          <cell r="AJ3542">
            <v>1</v>
          </cell>
          <cell r="AK3542">
            <v>1</v>
          </cell>
          <cell r="AM3542" t="str">
            <v>Rest team</v>
          </cell>
        </row>
        <row r="3543">
          <cell r="U3543" t="str">
            <v>0216 Aftrek Verdiensten / Anticumulatie</v>
          </cell>
          <cell r="AF3543" t="str">
            <v>201605</v>
          </cell>
          <cell r="AG3543" t="str">
            <v>Q2 2016</v>
          </cell>
          <cell r="AH3543" t="str">
            <v/>
          </cell>
          <cell r="AJ3543">
            <v>1</v>
          </cell>
          <cell r="AK3543">
            <v>1</v>
          </cell>
          <cell r="AM3543" t="str">
            <v>Rest team</v>
          </cell>
        </row>
        <row r="3544">
          <cell r="U3544" t="str">
            <v>0216 Aftrek Verdiensten / Anticumulatie</v>
          </cell>
          <cell r="AF3544" t="str">
            <v>201607</v>
          </cell>
          <cell r="AG3544" t="str">
            <v>Q3 2016</v>
          </cell>
          <cell r="AH3544" t="str">
            <v/>
          </cell>
          <cell r="AJ3544">
            <v>1</v>
          </cell>
          <cell r="AK3544">
            <v>1</v>
          </cell>
          <cell r="AM3544" t="str">
            <v>Rest team</v>
          </cell>
        </row>
        <row r="3545">
          <cell r="U3545" t="str">
            <v>0216 Aftrek Verdiensten / Anticumulatie</v>
          </cell>
          <cell r="AF3545" t="str">
            <v>201702</v>
          </cell>
          <cell r="AG3545" t="str">
            <v>Q1 2017</v>
          </cell>
          <cell r="AH3545" t="str">
            <v/>
          </cell>
          <cell r="AJ3545">
            <v>1</v>
          </cell>
          <cell r="AK3545">
            <v>1</v>
          </cell>
          <cell r="AM3545" t="str">
            <v>Rest team</v>
          </cell>
        </row>
        <row r="3546">
          <cell r="U3546" t="str">
            <v>0216 Aftrek Verdiensten / Anticumulatie</v>
          </cell>
          <cell r="AF3546" t="str">
            <v>201701</v>
          </cell>
          <cell r="AG3546" t="str">
            <v>Q1 2017</v>
          </cell>
          <cell r="AH3546" t="str">
            <v/>
          </cell>
          <cell r="AJ3546">
            <v>1</v>
          </cell>
          <cell r="AK3546">
            <v>1</v>
          </cell>
          <cell r="AM3546" t="str">
            <v>Rest team</v>
          </cell>
        </row>
        <row r="3547">
          <cell r="U3547" t="str">
            <v>0216 Aftrek Verdiensten / Anticumulatie</v>
          </cell>
          <cell r="AF3547" t="str">
            <v>201609</v>
          </cell>
          <cell r="AG3547" t="str">
            <v>Q3 2016</v>
          </cell>
          <cell r="AH3547" t="str">
            <v/>
          </cell>
          <cell r="AJ3547">
            <v>1</v>
          </cell>
          <cell r="AK3547">
            <v>1</v>
          </cell>
          <cell r="AM3547" t="str">
            <v>Rest team</v>
          </cell>
        </row>
        <row r="3548">
          <cell r="U3548" t="str">
            <v>0216 Aftrek Verdiensten / Anticumulatie</v>
          </cell>
          <cell r="AF3548" t="str">
            <v>201611</v>
          </cell>
          <cell r="AG3548" t="str">
            <v>Q4 2016</v>
          </cell>
          <cell r="AH3548" t="str">
            <v/>
          </cell>
          <cell r="AJ3548">
            <v>1</v>
          </cell>
          <cell r="AK3548">
            <v>1</v>
          </cell>
          <cell r="AM3548" t="str">
            <v>Rest team</v>
          </cell>
        </row>
        <row r="3549">
          <cell r="U3549" t="str">
            <v>0219 Vaststelling</v>
          </cell>
          <cell r="AF3549" t="str">
            <v>201602</v>
          </cell>
          <cell r="AG3549" t="str">
            <v>Q1 2016</v>
          </cell>
          <cell r="AH3549">
            <v>1</v>
          </cell>
          <cell r="AJ3549" t="str">
            <v/>
          </cell>
          <cell r="AK3549">
            <v>1</v>
          </cell>
          <cell r="AM3549" t="str">
            <v>Rest team</v>
          </cell>
        </row>
        <row r="3550">
          <cell r="U3550" t="str">
            <v>0219 Vaststelling</v>
          </cell>
          <cell r="AF3550" t="str">
            <v>201701</v>
          </cell>
          <cell r="AG3550" t="str">
            <v>Q1 2017</v>
          </cell>
          <cell r="AH3550">
            <v>1</v>
          </cell>
          <cell r="AJ3550" t="str">
            <v/>
          </cell>
          <cell r="AK3550">
            <v>1</v>
          </cell>
          <cell r="AM3550" t="str">
            <v>Rest team</v>
          </cell>
        </row>
        <row r="3551">
          <cell r="U3551" t="str">
            <v>0219 Vaststelling</v>
          </cell>
          <cell r="AF3551" t="str">
            <v>201603</v>
          </cell>
          <cell r="AG3551" t="str">
            <v>Q1 2016</v>
          </cell>
          <cell r="AH3551">
            <v>1</v>
          </cell>
          <cell r="AJ3551" t="str">
            <v/>
          </cell>
          <cell r="AK3551">
            <v>1</v>
          </cell>
          <cell r="AM3551" t="str">
            <v>Rest team</v>
          </cell>
        </row>
        <row r="3552">
          <cell r="U3552" t="str">
            <v>0219 Vaststelling</v>
          </cell>
          <cell r="AF3552" t="str">
            <v>201607</v>
          </cell>
          <cell r="AG3552" t="str">
            <v>Q3 2016</v>
          </cell>
          <cell r="AH3552">
            <v>1</v>
          </cell>
          <cell r="AJ3552" t="str">
            <v/>
          </cell>
          <cell r="AK3552">
            <v>1</v>
          </cell>
          <cell r="AM3552" t="str">
            <v>Rest team</v>
          </cell>
        </row>
        <row r="3553">
          <cell r="U3553" t="str">
            <v>0219 Vaststelling</v>
          </cell>
          <cell r="AF3553" t="str">
            <v>201601</v>
          </cell>
          <cell r="AG3553" t="str">
            <v>Q1 2016</v>
          </cell>
          <cell r="AH3553">
            <v>1</v>
          </cell>
          <cell r="AJ3553" t="str">
            <v/>
          </cell>
          <cell r="AK3553">
            <v>1</v>
          </cell>
          <cell r="AM3553" t="str">
            <v>Rest team</v>
          </cell>
        </row>
        <row r="3554">
          <cell r="U3554" t="str">
            <v>0219 Vaststelling</v>
          </cell>
          <cell r="AF3554" t="str">
            <v>201602</v>
          </cell>
          <cell r="AG3554" t="str">
            <v>Q1 2016</v>
          </cell>
          <cell r="AH3554">
            <v>1</v>
          </cell>
          <cell r="AJ3554" t="str">
            <v/>
          </cell>
          <cell r="AK3554">
            <v>1</v>
          </cell>
          <cell r="AM3554" t="str">
            <v>Rest team</v>
          </cell>
        </row>
        <row r="3555">
          <cell r="U3555" t="str">
            <v>0219 Vaststelling</v>
          </cell>
          <cell r="AF3555" t="str">
            <v>201605</v>
          </cell>
          <cell r="AG3555" t="str">
            <v>Q2 2016</v>
          </cell>
          <cell r="AH3555">
            <v>1</v>
          </cell>
          <cell r="AJ3555" t="str">
            <v/>
          </cell>
          <cell r="AK3555">
            <v>1</v>
          </cell>
          <cell r="AM3555" t="str">
            <v>Rest team</v>
          </cell>
        </row>
        <row r="3556">
          <cell r="U3556" t="str">
            <v>0219 Vaststelling</v>
          </cell>
          <cell r="AF3556" t="str">
            <v>201609</v>
          </cell>
          <cell r="AG3556" t="str">
            <v>Q3 2016</v>
          </cell>
          <cell r="AH3556">
            <v>1</v>
          </cell>
          <cell r="AJ3556" t="str">
            <v/>
          </cell>
          <cell r="AK3556">
            <v>1</v>
          </cell>
          <cell r="AM3556" t="str">
            <v>Rest team</v>
          </cell>
        </row>
        <row r="3557">
          <cell r="U3557" t="str">
            <v>0219 Vaststelling</v>
          </cell>
          <cell r="AF3557" t="str">
            <v>201611</v>
          </cell>
          <cell r="AG3557" t="str">
            <v>Q4 2016</v>
          </cell>
          <cell r="AH3557">
            <v>1</v>
          </cell>
          <cell r="AJ3557" t="str">
            <v/>
          </cell>
          <cell r="AK3557">
            <v>1</v>
          </cell>
          <cell r="AM3557" t="str">
            <v>Rest team</v>
          </cell>
        </row>
        <row r="3558">
          <cell r="U3558" t="str">
            <v>0219 Vaststelling</v>
          </cell>
          <cell r="AF3558" t="str">
            <v>201701</v>
          </cell>
          <cell r="AG3558" t="str">
            <v>Q1 2017</v>
          </cell>
          <cell r="AH3558">
            <v>1</v>
          </cell>
          <cell r="AJ3558" t="str">
            <v/>
          </cell>
          <cell r="AK3558">
            <v>1</v>
          </cell>
          <cell r="AM3558" t="str">
            <v>Rest team</v>
          </cell>
        </row>
        <row r="3559">
          <cell r="U3559" t="str">
            <v>0219 Vaststelling</v>
          </cell>
          <cell r="AF3559" t="str">
            <v>201611</v>
          </cell>
          <cell r="AG3559" t="str">
            <v>Q4 2016</v>
          </cell>
          <cell r="AH3559">
            <v>1</v>
          </cell>
          <cell r="AJ3559" t="str">
            <v/>
          </cell>
          <cell r="AK3559">
            <v>1</v>
          </cell>
          <cell r="AM3559" t="str">
            <v>Rest team</v>
          </cell>
        </row>
        <row r="3560">
          <cell r="U3560" t="str">
            <v>0219 Vaststelling</v>
          </cell>
          <cell r="AF3560" t="str">
            <v>201607</v>
          </cell>
          <cell r="AG3560" t="str">
            <v>Q3 2016</v>
          </cell>
          <cell r="AH3560">
            <v>1</v>
          </cell>
          <cell r="AJ3560" t="str">
            <v/>
          </cell>
          <cell r="AK3560">
            <v>1</v>
          </cell>
          <cell r="AM3560" t="str">
            <v>Rest team</v>
          </cell>
        </row>
        <row r="3561">
          <cell r="U3561" t="str">
            <v>0219 Vaststelling</v>
          </cell>
          <cell r="AF3561" t="str">
            <v>201609</v>
          </cell>
          <cell r="AG3561" t="str">
            <v>Q3 2016</v>
          </cell>
          <cell r="AH3561">
            <v>1</v>
          </cell>
          <cell r="AJ3561" t="str">
            <v/>
          </cell>
          <cell r="AK3561">
            <v>1</v>
          </cell>
          <cell r="AM3561" t="str">
            <v>Rest team</v>
          </cell>
        </row>
        <row r="3562">
          <cell r="U3562" t="str">
            <v>0219 Vaststelling</v>
          </cell>
          <cell r="AF3562" t="str">
            <v>201601</v>
          </cell>
          <cell r="AG3562" t="str">
            <v>Q1 2016</v>
          </cell>
          <cell r="AH3562">
            <v>1</v>
          </cell>
          <cell r="AJ3562" t="str">
            <v/>
          </cell>
          <cell r="AK3562">
            <v>1</v>
          </cell>
          <cell r="AM3562" t="str">
            <v>Rest team</v>
          </cell>
        </row>
        <row r="3563">
          <cell r="U3563" t="str">
            <v>0219 Vaststelling</v>
          </cell>
          <cell r="AF3563" t="str">
            <v>201611</v>
          </cell>
          <cell r="AG3563" t="str">
            <v>Q4 2016</v>
          </cell>
          <cell r="AH3563">
            <v>1</v>
          </cell>
          <cell r="AJ3563" t="str">
            <v/>
          </cell>
          <cell r="AK3563">
            <v>1</v>
          </cell>
          <cell r="AM3563" t="str">
            <v>Rest team</v>
          </cell>
        </row>
        <row r="3564">
          <cell r="U3564" t="str">
            <v>0219 Vaststelling</v>
          </cell>
          <cell r="AF3564" t="str">
            <v>201609</v>
          </cell>
          <cell r="AG3564" t="str">
            <v>Q3 2016</v>
          </cell>
          <cell r="AH3564">
            <v>1</v>
          </cell>
          <cell r="AJ3564" t="str">
            <v/>
          </cell>
          <cell r="AK3564">
            <v>1</v>
          </cell>
          <cell r="AM3564" t="str">
            <v>Rest team</v>
          </cell>
        </row>
        <row r="3565">
          <cell r="U3565" t="str">
            <v>0219 Vaststelling</v>
          </cell>
          <cell r="AF3565" t="str">
            <v>201606</v>
          </cell>
          <cell r="AG3565" t="str">
            <v>Q2 2016</v>
          </cell>
          <cell r="AH3565">
            <v>1</v>
          </cell>
          <cell r="AJ3565" t="str">
            <v/>
          </cell>
          <cell r="AK3565">
            <v>1</v>
          </cell>
          <cell r="AM3565" t="str">
            <v>Rest team</v>
          </cell>
        </row>
        <row r="3566">
          <cell r="U3566" t="str">
            <v>0219 Vaststelling</v>
          </cell>
          <cell r="AF3566" t="str">
            <v>201606</v>
          </cell>
          <cell r="AG3566" t="str">
            <v>Q2 2016</v>
          </cell>
          <cell r="AH3566">
            <v>1</v>
          </cell>
          <cell r="AJ3566" t="str">
            <v/>
          </cell>
          <cell r="AK3566">
            <v>1</v>
          </cell>
          <cell r="AM3566" t="str">
            <v>Rest team</v>
          </cell>
        </row>
        <row r="3567">
          <cell r="U3567" t="str">
            <v>0219 Vaststelling</v>
          </cell>
          <cell r="AF3567" t="str">
            <v>201702</v>
          </cell>
          <cell r="AG3567" t="str">
            <v>Q1 2017</v>
          </cell>
          <cell r="AH3567">
            <v>1</v>
          </cell>
          <cell r="AJ3567" t="str">
            <v/>
          </cell>
          <cell r="AK3567">
            <v>1</v>
          </cell>
          <cell r="AM3567" t="str">
            <v>Rest team</v>
          </cell>
        </row>
        <row r="3568">
          <cell r="U3568" t="str">
            <v>0219 Vaststelling</v>
          </cell>
          <cell r="AF3568" t="str">
            <v>201607</v>
          </cell>
          <cell r="AG3568" t="str">
            <v>Q3 2016</v>
          </cell>
          <cell r="AH3568">
            <v>1</v>
          </cell>
          <cell r="AJ3568" t="str">
            <v/>
          </cell>
          <cell r="AK3568">
            <v>1</v>
          </cell>
          <cell r="AM3568" t="str">
            <v>Rest team</v>
          </cell>
        </row>
        <row r="3569">
          <cell r="U3569" t="str">
            <v>0219 Vaststelling</v>
          </cell>
          <cell r="AF3569" t="str">
            <v>201601</v>
          </cell>
          <cell r="AG3569" t="str">
            <v>Q1 2016</v>
          </cell>
          <cell r="AH3569">
            <v>1</v>
          </cell>
          <cell r="AJ3569" t="str">
            <v/>
          </cell>
          <cell r="AK3569">
            <v>1</v>
          </cell>
          <cell r="AM3569" t="str">
            <v>Rest team</v>
          </cell>
        </row>
        <row r="3570">
          <cell r="U3570" t="str">
            <v>0219 Vaststelling</v>
          </cell>
          <cell r="AF3570" t="str">
            <v>201608</v>
          </cell>
          <cell r="AG3570" t="str">
            <v>Q3 2016</v>
          </cell>
          <cell r="AH3570">
            <v>1</v>
          </cell>
          <cell r="AJ3570" t="str">
            <v/>
          </cell>
          <cell r="AK3570">
            <v>1</v>
          </cell>
          <cell r="AM3570" t="str">
            <v>Rest team</v>
          </cell>
        </row>
        <row r="3571">
          <cell r="U3571" t="str">
            <v>0219 Vaststelling</v>
          </cell>
          <cell r="AF3571" t="str">
            <v>201608</v>
          </cell>
          <cell r="AG3571" t="str">
            <v>Q3 2016</v>
          </cell>
          <cell r="AH3571">
            <v>1</v>
          </cell>
          <cell r="AJ3571" t="str">
            <v/>
          </cell>
          <cell r="AK3571">
            <v>1</v>
          </cell>
          <cell r="AM3571" t="str">
            <v>Rest team</v>
          </cell>
        </row>
        <row r="3572">
          <cell r="U3572" t="str">
            <v>0219 Vaststelling</v>
          </cell>
          <cell r="AF3572" t="str">
            <v>201609</v>
          </cell>
          <cell r="AG3572" t="str">
            <v>Q3 2016</v>
          </cell>
          <cell r="AH3572">
            <v>1</v>
          </cell>
          <cell r="AJ3572" t="str">
            <v/>
          </cell>
          <cell r="AK3572">
            <v>1</v>
          </cell>
          <cell r="AM3572" t="str">
            <v>Rest team</v>
          </cell>
        </row>
        <row r="3573">
          <cell r="U3573" t="str">
            <v>0219 Vaststelling</v>
          </cell>
          <cell r="AF3573" t="str">
            <v>201611</v>
          </cell>
          <cell r="AG3573" t="str">
            <v>Q4 2016</v>
          </cell>
          <cell r="AH3573">
            <v>1</v>
          </cell>
          <cell r="AJ3573" t="str">
            <v/>
          </cell>
          <cell r="AK3573">
            <v>1</v>
          </cell>
          <cell r="AM3573" t="str">
            <v>Rest team</v>
          </cell>
        </row>
        <row r="3574">
          <cell r="U3574" t="str">
            <v>0219 Vaststelling</v>
          </cell>
          <cell r="AF3574" t="str">
            <v>201605</v>
          </cell>
          <cell r="AG3574" t="str">
            <v>Q2 2016</v>
          </cell>
          <cell r="AH3574">
            <v>1</v>
          </cell>
          <cell r="AJ3574" t="str">
            <v/>
          </cell>
          <cell r="AK3574">
            <v>1</v>
          </cell>
          <cell r="AM3574" t="str">
            <v>Rest team</v>
          </cell>
        </row>
        <row r="3575">
          <cell r="U3575" t="str">
            <v>0219 Vaststelling</v>
          </cell>
          <cell r="AF3575" t="str">
            <v>201611</v>
          </cell>
          <cell r="AG3575" t="str">
            <v>Q4 2016</v>
          </cell>
          <cell r="AH3575">
            <v>1</v>
          </cell>
          <cell r="AJ3575" t="str">
            <v/>
          </cell>
          <cell r="AK3575">
            <v>1</v>
          </cell>
          <cell r="AM3575" t="str">
            <v>Rest team</v>
          </cell>
        </row>
        <row r="3576">
          <cell r="U3576" t="str">
            <v>0219 Vaststelling</v>
          </cell>
          <cell r="AF3576" t="str">
            <v>201609</v>
          </cell>
          <cell r="AG3576" t="str">
            <v>Q3 2016</v>
          </cell>
          <cell r="AH3576">
            <v>1</v>
          </cell>
          <cell r="AJ3576" t="str">
            <v/>
          </cell>
          <cell r="AK3576">
            <v>1</v>
          </cell>
          <cell r="AM3576" t="str">
            <v>Rest team</v>
          </cell>
        </row>
        <row r="3577">
          <cell r="U3577" t="str">
            <v>0219 Vaststelling</v>
          </cell>
          <cell r="AF3577" t="str">
            <v>201701</v>
          </cell>
          <cell r="AG3577" t="str">
            <v>Q1 2017</v>
          </cell>
          <cell r="AH3577">
            <v>1</v>
          </cell>
          <cell r="AJ3577" t="str">
            <v/>
          </cell>
          <cell r="AK3577">
            <v>1</v>
          </cell>
          <cell r="AM3577" t="str">
            <v>Rest team</v>
          </cell>
        </row>
        <row r="3578">
          <cell r="U3578" t="str">
            <v>0219 Vaststelling</v>
          </cell>
          <cell r="AF3578" t="str">
            <v>201605</v>
          </cell>
          <cell r="AG3578" t="str">
            <v>Q2 2016</v>
          </cell>
          <cell r="AH3578">
            <v>1</v>
          </cell>
          <cell r="AJ3578" t="str">
            <v/>
          </cell>
          <cell r="AK3578">
            <v>1</v>
          </cell>
          <cell r="AM3578" t="str">
            <v>Rest team</v>
          </cell>
        </row>
        <row r="3579">
          <cell r="U3579" t="str">
            <v>0219 Vaststelling</v>
          </cell>
          <cell r="AF3579" t="str">
            <v>201607</v>
          </cell>
          <cell r="AG3579" t="str">
            <v>Q3 2016</v>
          </cell>
          <cell r="AH3579">
            <v>1</v>
          </cell>
          <cell r="AJ3579" t="str">
            <v/>
          </cell>
          <cell r="AK3579">
            <v>1</v>
          </cell>
          <cell r="AM3579" t="str">
            <v>Rest team</v>
          </cell>
        </row>
        <row r="3580">
          <cell r="U3580" t="str">
            <v>0219 Vaststelling</v>
          </cell>
          <cell r="AF3580" t="str">
            <v>201602</v>
          </cell>
          <cell r="AG3580" t="str">
            <v>Q1 2016</v>
          </cell>
          <cell r="AH3580">
            <v>1</v>
          </cell>
          <cell r="AJ3580" t="str">
            <v/>
          </cell>
          <cell r="AK3580">
            <v>1</v>
          </cell>
          <cell r="AM3580" t="str">
            <v>Rest team</v>
          </cell>
        </row>
        <row r="3581">
          <cell r="U3581" t="str">
            <v>0219 Vaststelling</v>
          </cell>
          <cell r="AF3581" t="str">
            <v>201602</v>
          </cell>
          <cell r="AG3581" t="str">
            <v>Q1 2016</v>
          </cell>
          <cell r="AH3581">
            <v>1</v>
          </cell>
          <cell r="AJ3581" t="str">
            <v/>
          </cell>
          <cell r="AK3581">
            <v>1</v>
          </cell>
          <cell r="AM3581" t="str">
            <v>Rest team</v>
          </cell>
        </row>
        <row r="3582">
          <cell r="U3582" t="str">
            <v>0219 Vaststelling</v>
          </cell>
          <cell r="AF3582" t="str">
            <v>201601</v>
          </cell>
          <cell r="AG3582" t="str">
            <v>Q1 2016</v>
          </cell>
          <cell r="AH3582" t="str">
            <v/>
          </cell>
          <cell r="AJ3582">
            <v>1</v>
          </cell>
          <cell r="AK3582">
            <v>1</v>
          </cell>
          <cell r="AM3582" t="str">
            <v>Rest team</v>
          </cell>
        </row>
        <row r="3583">
          <cell r="U3583" t="str">
            <v>0219 Vaststelling</v>
          </cell>
          <cell r="AF3583" t="str">
            <v>201609</v>
          </cell>
          <cell r="AG3583" t="str">
            <v>Q3 2016</v>
          </cell>
          <cell r="AH3583">
            <v>1</v>
          </cell>
          <cell r="AJ3583" t="str">
            <v/>
          </cell>
          <cell r="AK3583">
            <v>1</v>
          </cell>
          <cell r="AM3583" t="str">
            <v>Rest team</v>
          </cell>
        </row>
        <row r="3584">
          <cell r="U3584" t="str">
            <v>0219 Vaststelling</v>
          </cell>
          <cell r="AF3584" t="str">
            <v>201701</v>
          </cell>
          <cell r="AG3584" t="str">
            <v>Q1 2017</v>
          </cell>
          <cell r="AH3584">
            <v>1</v>
          </cell>
          <cell r="AJ3584" t="str">
            <v/>
          </cell>
          <cell r="AK3584">
            <v>1</v>
          </cell>
          <cell r="AM3584" t="str">
            <v>Rest team</v>
          </cell>
        </row>
        <row r="3585">
          <cell r="U3585" t="str">
            <v>0219 Vaststelling</v>
          </cell>
          <cell r="AF3585" t="str">
            <v>201611</v>
          </cell>
          <cell r="AG3585" t="str">
            <v>Q4 2016</v>
          </cell>
          <cell r="AH3585">
            <v>1</v>
          </cell>
          <cell r="AJ3585" t="str">
            <v/>
          </cell>
          <cell r="AK3585">
            <v>1</v>
          </cell>
          <cell r="AM3585" t="str">
            <v>Rest team</v>
          </cell>
        </row>
        <row r="3586">
          <cell r="U3586" t="str">
            <v>0219 Vaststelling</v>
          </cell>
          <cell r="AF3586" t="str">
            <v>201602</v>
          </cell>
          <cell r="AG3586" t="str">
            <v>Q1 2016</v>
          </cell>
          <cell r="AH3586" t="str">
            <v/>
          </cell>
          <cell r="AJ3586">
            <v>1</v>
          </cell>
          <cell r="AK3586">
            <v>1</v>
          </cell>
          <cell r="AM3586" t="str">
            <v>Rest team</v>
          </cell>
        </row>
        <row r="3587">
          <cell r="U3587" t="str">
            <v>0219 Vaststelling</v>
          </cell>
          <cell r="AF3587" t="str">
            <v>201605</v>
          </cell>
          <cell r="AG3587" t="str">
            <v>Q2 2016</v>
          </cell>
          <cell r="AH3587">
            <v>1</v>
          </cell>
          <cell r="AJ3587" t="str">
            <v/>
          </cell>
          <cell r="AK3587">
            <v>1</v>
          </cell>
          <cell r="AM3587" t="str">
            <v>Rest team</v>
          </cell>
        </row>
        <row r="3588">
          <cell r="U3588" t="str">
            <v>0219 Vaststelling</v>
          </cell>
          <cell r="AF3588" t="str">
            <v>201603</v>
          </cell>
          <cell r="AG3588" t="str">
            <v>Q1 2016</v>
          </cell>
          <cell r="AH3588">
            <v>1</v>
          </cell>
          <cell r="AJ3588" t="str">
            <v/>
          </cell>
          <cell r="AK3588">
            <v>1</v>
          </cell>
          <cell r="AM3588" t="str">
            <v>Rest team</v>
          </cell>
        </row>
        <row r="3589">
          <cell r="U3589" t="str">
            <v>0219 Vaststelling</v>
          </cell>
          <cell r="AF3589" t="str">
            <v>201603</v>
          </cell>
          <cell r="AG3589" t="str">
            <v>Q1 2016</v>
          </cell>
          <cell r="AH3589">
            <v>1</v>
          </cell>
          <cell r="AJ3589" t="str">
            <v/>
          </cell>
          <cell r="AK3589">
            <v>1</v>
          </cell>
          <cell r="AM3589" t="str">
            <v>Rest team</v>
          </cell>
        </row>
        <row r="3590">
          <cell r="U3590" t="str">
            <v>0219 Vaststelling</v>
          </cell>
          <cell r="AF3590" t="str">
            <v>201607</v>
          </cell>
          <cell r="AG3590" t="str">
            <v>Q3 2016</v>
          </cell>
          <cell r="AH3590" t="str">
            <v/>
          </cell>
          <cell r="AJ3590">
            <v>1</v>
          </cell>
          <cell r="AK3590">
            <v>1</v>
          </cell>
          <cell r="AM3590" t="str">
            <v>Rest team</v>
          </cell>
        </row>
        <row r="3591">
          <cell r="U3591" t="str">
            <v>0219 Vaststelling</v>
          </cell>
          <cell r="AF3591" t="str">
            <v>201701</v>
          </cell>
          <cell r="AG3591" t="str">
            <v>Q1 2017</v>
          </cell>
          <cell r="AH3591" t="str">
            <v/>
          </cell>
          <cell r="AJ3591">
            <v>1</v>
          </cell>
          <cell r="AK3591">
            <v>1</v>
          </cell>
          <cell r="AM3591" t="str">
            <v>Rest team</v>
          </cell>
        </row>
        <row r="3592">
          <cell r="U3592" t="str">
            <v>0219 Vaststelling</v>
          </cell>
          <cell r="AF3592" t="str">
            <v>201607</v>
          </cell>
          <cell r="AG3592" t="str">
            <v>Q3 2016</v>
          </cell>
          <cell r="AH3592">
            <v>1</v>
          </cell>
          <cell r="AJ3592" t="str">
            <v/>
          </cell>
          <cell r="AK3592">
            <v>1</v>
          </cell>
          <cell r="AM3592" t="str">
            <v>Rest team</v>
          </cell>
        </row>
        <row r="3593">
          <cell r="U3593" t="str">
            <v>0219 Vaststelling</v>
          </cell>
          <cell r="AF3593" t="str">
            <v>201702</v>
          </cell>
          <cell r="AG3593" t="str">
            <v>Q1 2017</v>
          </cell>
          <cell r="AH3593">
            <v>1</v>
          </cell>
          <cell r="AJ3593" t="str">
            <v/>
          </cell>
          <cell r="AK3593">
            <v>1</v>
          </cell>
          <cell r="AM3593" t="str">
            <v>Rest team</v>
          </cell>
        </row>
        <row r="3594">
          <cell r="U3594" t="str">
            <v>0219 Vaststelling</v>
          </cell>
          <cell r="AF3594" t="str">
            <v>201605</v>
          </cell>
          <cell r="AG3594" t="str">
            <v>Q2 2016</v>
          </cell>
          <cell r="AH3594">
            <v>1</v>
          </cell>
          <cell r="AJ3594" t="str">
            <v/>
          </cell>
          <cell r="AK3594">
            <v>1</v>
          </cell>
          <cell r="AM3594" t="str">
            <v>Rest team</v>
          </cell>
        </row>
        <row r="3595">
          <cell r="U3595" t="str">
            <v>0219 Vaststelling</v>
          </cell>
          <cell r="AF3595" t="str">
            <v>201603</v>
          </cell>
          <cell r="AG3595" t="str">
            <v>Q1 2016</v>
          </cell>
          <cell r="AH3595">
            <v>1</v>
          </cell>
          <cell r="AJ3595" t="str">
            <v/>
          </cell>
          <cell r="AK3595">
            <v>1</v>
          </cell>
          <cell r="AM3595" t="str">
            <v>Rest team</v>
          </cell>
        </row>
        <row r="3596">
          <cell r="U3596" t="str">
            <v>0219 Vaststelling</v>
          </cell>
          <cell r="AF3596" t="str">
            <v>201602</v>
          </cell>
          <cell r="AG3596" t="str">
            <v>Q1 2016</v>
          </cell>
          <cell r="AH3596">
            <v>1</v>
          </cell>
          <cell r="AJ3596" t="str">
            <v/>
          </cell>
          <cell r="AK3596">
            <v>1</v>
          </cell>
          <cell r="AM3596" t="str">
            <v>Rest team</v>
          </cell>
        </row>
        <row r="3597">
          <cell r="U3597" t="str">
            <v>0219 Vaststelling</v>
          </cell>
          <cell r="AF3597" t="str">
            <v>201611</v>
          </cell>
          <cell r="AG3597" t="str">
            <v>Q4 2016</v>
          </cell>
          <cell r="AH3597">
            <v>1</v>
          </cell>
          <cell r="AJ3597" t="str">
            <v/>
          </cell>
          <cell r="AK3597">
            <v>1</v>
          </cell>
          <cell r="AM3597" t="str">
            <v>Rest team</v>
          </cell>
        </row>
        <row r="3598">
          <cell r="U3598" t="str">
            <v>0219 Vaststelling</v>
          </cell>
          <cell r="AF3598" t="str">
            <v>201701</v>
          </cell>
          <cell r="AG3598" t="str">
            <v>Q1 2017</v>
          </cell>
          <cell r="AH3598">
            <v>1</v>
          </cell>
          <cell r="AJ3598" t="str">
            <v/>
          </cell>
          <cell r="AK3598">
            <v>1</v>
          </cell>
          <cell r="AM3598" t="str">
            <v>Rest team</v>
          </cell>
        </row>
        <row r="3599">
          <cell r="U3599" t="str">
            <v>0219 Vaststelling</v>
          </cell>
          <cell r="AF3599" t="str">
            <v>201605</v>
          </cell>
          <cell r="AG3599" t="str">
            <v>Q2 2016</v>
          </cell>
          <cell r="AH3599">
            <v>1</v>
          </cell>
          <cell r="AJ3599" t="str">
            <v/>
          </cell>
          <cell r="AK3599">
            <v>1</v>
          </cell>
          <cell r="AM3599" t="str">
            <v>Rest team</v>
          </cell>
        </row>
        <row r="3600">
          <cell r="U3600" t="str">
            <v>0219 Vaststelling</v>
          </cell>
          <cell r="AF3600" t="str">
            <v>201611</v>
          </cell>
          <cell r="AG3600" t="str">
            <v>Q4 2016</v>
          </cell>
          <cell r="AH3600">
            <v>1</v>
          </cell>
          <cell r="AJ3600" t="str">
            <v/>
          </cell>
          <cell r="AK3600">
            <v>1</v>
          </cell>
          <cell r="AM3600" t="str">
            <v>Rest team</v>
          </cell>
        </row>
        <row r="3601">
          <cell r="U3601" t="str">
            <v>0219 Vaststelling</v>
          </cell>
          <cell r="AF3601" t="str">
            <v>201608</v>
          </cell>
          <cell r="AG3601" t="str">
            <v>Q3 2016</v>
          </cell>
          <cell r="AH3601">
            <v>1</v>
          </cell>
          <cell r="AJ3601" t="str">
            <v/>
          </cell>
          <cell r="AK3601">
            <v>1</v>
          </cell>
          <cell r="AM3601" t="str">
            <v>Rest team</v>
          </cell>
        </row>
        <row r="3602">
          <cell r="U3602" t="str">
            <v>0219 Vaststelling</v>
          </cell>
          <cell r="AF3602" t="str">
            <v>201702</v>
          </cell>
          <cell r="AG3602" t="str">
            <v>Q1 2017</v>
          </cell>
          <cell r="AH3602">
            <v>1</v>
          </cell>
          <cell r="AJ3602" t="str">
            <v/>
          </cell>
          <cell r="AK3602">
            <v>1</v>
          </cell>
          <cell r="AM3602" t="str">
            <v>Rest team</v>
          </cell>
        </row>
        <row r="3603">
          <cell r="U3603" t="str">
            <v>0219 Vaststelling</v>
          </cell>
          <cell r="AF3603" t="str">
            <v>201611</v>
          </cell>
          <cell r="AG3603" t="str">
            <v>Q4 2016</v>
          </cell>
          <cell r="AH3603">
            <v>1</v>
          </cell>
          <cell r="AJ3603" t="str">
            <v/>
          </cell>
          <cell r="AK3603">
            <v>1</v>
          </cell>
          <cell r="AM3603" t="str">
            <v>Rest team</v>
          </cell>
        </row>
        <row r="3604">
          <cell r="U3604" t="str">
            <v>0219 Vaststelling</v>
          </cell>
          <cell r="AF3604" t="str">
            <v>201606</v>
          </cell>
          <cell r="AG3604" t="str">
            <v>Q2 2016</v>
          </cell>
          <cell r="AH3604">
            <v>1</v>
          </cell>
          <cell r="AJ3604" t="str">
            <v/>
          </cell>
          <cell r="AK3604">
            <v>1</v>
          </cell>
          <cell r="AM3604" t="str">
            <v>Rest team</v>
          </cell>
        </row>
        <row r="3605">
          <cell r="U3605" t="str">
            <v>0219 Vaststelling</v>
          </cell>
          <cell r="AF3605" t="str">
            <v>201602</v>
          </cell>
          <cell r="AG3605" t="str">
            <v>Q1 2016</v>
          </cell>
          <cell r="AH3605">
            <v>1</v>
          </cell>
          <cell r="AJ3605" t="str">
            <v/>
          </cell>
          <cell r="AK3605">
            <v>1</v>
          </cell>
          <cell r="AM3605" t="str">
            <v>Rest team</v>
          </cell>
        </row>
        <row r="3606">
          <cell r="U3606" t="str">
            <v>0219 Vaststelling</v>
          </cell>
          <cell r="AF3606" t="str">
            <v>201603</v>
          </cell>
          <cell r="AG3606" t="str">
            <v>Q1 2016</v>
          </cell>
          <cell r="AH3606">
            <v>1</v>
          </cell>
          <cell r="AJ3606" t="str">
            <v/>
          </cell>
          <cell r="AK3606">
            <v>1</v>
          </cell>
          <cell r="AM3606" t="str">
            <v>Rest team</v>
          </cell>
        </row>
        <row r="3607">
          <cell r="U3607" t="str">
            <v>0219 Vaststelling</v>
          </cell>
          <cell r="AF3607" t="str">
            <v>201601</v>
          </cell>
          <cell r="AG3607" t="str">
            <v>Q1 2016</v>
          </cell>
          <cell r="AH3607">
            <v>1</v>
          </cell>
          <cell r="AJ3607" t="str">
            <v/>
          </cell>
          <cell r="AK3607">
            <v>1</v>
          </cell>
          <cell r="AM3607" t="str">
            <v>Rest team</v>
          </cell>
        </row>
        <row r="3608">
          <cell r="U3608" t="str">
            <v>0219 Vaststelling</v>
          </cell>
          <cell r="AF3608" t="str">
            <v>201602</v>
          </cell>
          <cell r="AG3608" t="str">
            <v>Q1 2016</v>
          </cell>
          <cell r="AH3608">
            <v>1</v>
          </cell>
          <cell r="AJ3608" t="str">
            <v/>
          </cell>
          <cell r="AK3608">
            <v>1</v>
          </cell>
          <cell r="AM3608" t="str">
            <v>Rest team</v>
          </cell>
        </row>
        <row r="3609">
          <cell r="U3609" t="str">
            <v>0220 Opzegtermijn ogv BW/CAO</v>
          </cell>
          <cell r="AF3609" t="str">
            <v>201607</v>
          </cell>
          <cell r="AG3609" t="str">
            <v>Q3 2016</v>
          </cell>
          <cell r="AH3609" t="str">
            <v/>
          </cell>
          <cell r="AJ3609">
            <v>1</v>
          </cell>
          <cell r="AK3609">
            <v>1</v>
          </cell>
          <cell r="AM3609" t="str">
            <v>Rest team</v>
          </cell>
        </row>
        <row r="3610">
          <cell r="U3610" t="str">
            <v>0220 Opzegtermijn ogv BW/CAO</v>
          </cell>
          <cell r="AF3610" t="str">
            <v>201609</v>
          </cell>
          <cell r="AG3610" t="str">
            <v>Q3 2016</v>
          </cell>
          <cell r="AH3610">
            <v>1</v>
          </cell>
          <cell r="AJ3610" t="str">
            <v/>
          </cell>
          <cell r="AK3610">
            <v>1</v>
          </cell>
          <cell r="AM3610" t="str">
            <v>Rest team</v>
          </cell>
        </row>
        <row r="3611">
          <cell r="U3611" t="str">
            <v>0220 Opzegtermijn ogv BW/CAO</v>
          </cell>
          <cell r="AF3611" t="str">
            <v>201611</v>
          </cell>
          <cell r="AG3611" t="str">
            <v>Q4 2016</v>
          </cell>
          <cell r="AH3611" t="str">
            <v/>
          </cell>
          <cell r="AJ3611">
            <v>1</v>
          </cell>
          <cell r="AK3611">
            <v>1</v>
          </cell>
          <cell r="AM3611" t="str">
            <v>Rest team</v>
          </cell>
        </row>
        <row r="3612">
          <cell r="U3612" t="str">
            <v>0220 Opzegtermijn ogv BW/CAO</v>
          </cell>
          <cell r="AF3612" t="str">
            <v>201606</v>
          </cell>
          <cell r="AG3612" t="str">
            <v>Q2 2016</v>
          </cell>
          <cell r="AH3612" t="str">
            <v/>
          </cell>
          <cell r="AJ3612">
            <v>1</v>
          </cell>
          <cell r="AK3612">
            <v>1</v>
          </cell>
          <cell r="AM3612" t="str">
            <v>Rest team</v>
          </cell>
        </row>
        <row r="3613">
          <cell r="U3613" t="str">
            <v>0220 Opzegtermijn ogv BW/CAO</v>
          </cell>
          <cell r="AF3613" t="str">
            <v>201608</v>
          </cell>
          <cell r="AG3613" t="str">
            <v>Q3 2016</v>
          </cell>
          <cell r="AH3613" t="str">
            <v/>
          </cell>
          <cell r="AJ3613">
            <v>1</v>
          </cell>
          <cell r="AK3613">
            <v>1</v>
          </cell>
          <cell r="AM3613" t="str">
            <v>Rest team</v>
          </cell>
        </row>
        <row r="3614">
          <cell r="U3614" t="str">
            <v>0220 Opzegtermijn ogv BW/CAO</v>
          </cell>
          <cell r="AF3614" t="str">
            <v>201611</v>
          </cell>
          <cell r="AG3614" t="str">
            <v>Q4 2016</v>
          </cell>
          <cell r="AH3614" t="str">
            <v/>
          </cell>
          <cell r="AJ3614">
            <v>1</v>
          </cell>
          <cell r="AK3614">
            <v>1</v>
          </cell>
          <cell r="AM3614" t="str">
            <v>Rest team</v>
          </cell>
        </row>
        <row r="3615">
          <cell r="U3615" t="str">
            <v>0220 Opzegtermijn ogv BW/CAO</v>
          </cell>
          <cell r="AF3615" t="str">
            <v>201601</v>
          </cell>
          <cell r="AG3615" t="str">
            <v>Q1 2016</v>
          </cell>
          <cell r="AH3615" t="str">
            <v/>
          </cell>
          <cell r="AJ3615">
            <v>1</v>
          </cell>
          <cell r="AK3615">
            <v>1</v>
          </cell>
          <cell r="AM3615" t="str">
            <v>Rest team</v>
          </cell>
        </row>
        <row r="3616">
          <cell r="U3616" t="str">
            <v>0220 Opzegtermijn ogv BW/CAO</v>
          </cell>
          <cell r="AF3616" t="str">
            <v>201701</v>
          </cell>
          <cell r="AG3616" t="str">
            <v>Q1 2017</v>
          </cell>
          <cell r="AH3616" t="str">
            <v/>
          </cell>
          <cell r="AJ3616">
            <v>1</v>
          </cell>
          <cell r="AK3616">
            <v>1</v>
          </cell>
          <cell r="AM3616" t="str">
            <v>Rest team</v>
          </cell>
        </row>
        <row r="3617">
          <cell r="U3617" t="str">
            <v>0220 Opzegtermijn ogv BW/CAO</v>
          </cell>
          <cell r="AF3617" t="str">
            <v>201701</v>
          </cell>
          <cell r="AG3617" t="str">
            <v>Q1 2017</v>
          </cell>
          <cell r="AH3617" t="str">
            <v/>
          </cell>
          <cell r="AJ3617">
            <v>1</v>
          </cell>
          <cell r="AK3617">
            <v>1</v>
          </cell>
          <cell r="AM3617" t="str">
            <v>Rest team</v>
          </cell>
        </row>
        <row r="3618">
          <cell r="U3618" t="str">
            <v>0220 Opzegtermijn ogv BW/CAO</v>
          </cell>
          <cell r="AF3618" t="str">
            <v>201603</v>
          </cell>
          <cell r="AG3618" t="str">
            <v>Q1 2016</v>
          </cell>
          <cell r="AH3618" t="str">
            <v/>
          </cell>
          <cell r="AJ3618">
            <v>1</v>
          </cell>
          <cell r="AK3618">
            <v>1</v>
          </cell>
          <cell r="AM3618" t="str">
            <v>Rest team</v>
          </cell>
        </row>
        <row r="3619">
          <cell r="U3619" t="str">
            <v>0220 Opzegtermijn ogv BW/CAO</v>
          </cell>
          <cell r="AF3619" t="str">
            <v>201605</v>
          </cell>
          <cell r="AG3619" t="str">
            <v>Q2 2016</v>
          </cell>
          <cell r="AH3619">
            <v>1</v>
          </cell>
          <cell r="AJ3619" t="str">
            <v/>
          </cell>
          <cell r="AK3619">
            <v>1</v>
          </cell>
          <cell r="AM3619" t="str">
            <v>Rest team</v>
          </cell>
        </row>
        <row r="3620">
          <cell r="U3620" t="str">
            <v>0220 Opzegtermijn ogv BW/CAO</v>
          </cell>
          <cell r="AF3620" t="str">
            <v>201609</v>
          </cell>
          <cell r="AG3620" t="str">
            <v>Q3 2016</v>
          </cell>
          <cell r="AH3620" t="str">
            <v/>
          </cell>
          <cell r="AJ3620">
            <v>1</v>
          </cell>
          <cell r="AK3620">
            <v>1</v>
          </cell>
          <cell r="AM3620" t="str">
            <v>Rest team</v>
          </cell>
        </row>
        <row r="3621">
          <cell r="U3621" t="str">
            <v>0220 Opzegtermijn ogv BW/CAO</v>
          </cell>
          <cell r="AF3621" t="str">
            <v>201607</v>
          </cell>
          <cell r="AG3621" t="str">
            <v>Q3 2016</v>
          </cell>
          <cell r="AH3621" t="str">
            <v/>
          </cell>
          <cell r="AJ3621">
            <v>1</v>
          </cell>
          <cell r="AK3621">
            <v>1</v>
          </cell>
          <cell r="AM3621" t="str">
            <v>Rest team</v>
          </cell>
        </row>
        <row r="3622">
          <cell r="U3622" t="str">
            <v>0220 Opzegtermijn ogv BW/CAO</v>
          </cell>
          <cell r="AF3622" t="str">
            <v>201605</v>
          </cell>
          <cell r="AG3622" t="str">
            <v>Q2 2016</v>
          </cell>
          <cell r="AH3622">
            <v>1</v>
          </cell>
          <cell r="AJ3622" t="str">
            <v/>
          </cell>
          <cell r="AK3622">
            <v>1</v>
          </cell>
          <cell r="AM3622" t="str">
            <v>Rest team</v>
          </cell>
        </row>
        <row r="3623">
          <cell r="U3623" t="str">
            <v>0220 Opzegtermijn ogv BW/CAO</v>
          </cell>
          <cell r="AF3623" t="str">
            <v>201607</v>
          </cell>
          <cell r="AG3623" t="str">
            <v>Q3 2016</v>
          </cell>
          <cell r="AH3623" t="str">
            <v/>
          </cell>
          <cell r="AJ3623">
            <v>1</v>
          </cell>
          <cell r="AK3623">
            <v>1</v>
          </cell>
          <cell r="AM3623" t="str">
            <v>Rest team</v>
          </cell>
        </row>
        <row r="3624">
          <cell r="U3624" t="str">
            <v>0220 Opzegtermijn ogv BW/CAO</v>
          </cell>
          <cell r="AF3624" t="str">
            <v>201605</v>
          </cell>
          <cell r="AG3624" t="str">
            <v>Q2 2016</v>
          </cell>
          <cell r="AH3624">
            <v>1</v>
          </cell>
          <cell r="AJ3624" t="str">
            <v/>
          </cell>
          <cell r="AK3624">
            <v>1</v>
          </cell>
          <cell r="AM3624" t="str">
            <v>Rest team</v>
          </cell>
        </row>
        <row r="3625">
          <cell r="U3625" t="str">
            <v>0220 Opzegtermijn ogv BW/CAO</v>
          </cell>
          <cell r="AF3625" t="str">
            <v>201701</v>
          </cell>
          <cell r="AG3625" t="str">
            <v>Q1 2017</v>
          </cell>
          <cell r="AH3625" t="str">
            <v/>
          </cell>
          <cell r="AJ3625">
            <v>1</v>
          </cell>
          <cell r="AK3625">
            <v>1</v>
          </cell>
          <cell r="AM3625" t="str">
            <v>Rest team</v>
          </cell>
        </row>
        <row r="3626">
          <cell r="U3626" t="str">
            <v>0220 Opzegtermijn ogv BW/CAO</v>
          </cell>
          <cell r="AF3626" t="str">
            <v>201602</v>
          </cell>
          <cell r="AG3626" t="str">
            <v>Q1 2016</v>
          </cell>
          <cell r="AH3626" t="str">
            <v/>
          </cell>
          <cell r="AJ3626">
            <v>1</v>
          </cell>
          <cell r="AK3626">
            <v>1</v>
          </cell>
          <cell r="AM3626" t="str">
            <v>Rest team</v>
          </cell>
        </row>
        <row r="3627">
          <cell r="U3627" t="str">
            <v>0220 Opzegtermijn ogv BW/CAO</v>
          </cell>
          <cell r="AF3627" t="str">
            <v>201603</v>
          </cell>
          <cell r="AG3627" t="str">
            <v>Q1 2016</v>
          </cell>
          <cell r="AH3627" t="str">
            <v/>
          </cell>
          <cell r="AJ3627">
            <v>1</v>
          </cell>
          <cell r="AK3627">
            <v>1</v>
          </cell>
          <cell r="AM3627" t="str">
            <v>Rest team</v>
          </cell>
        </row>
        <row r="3628">
          <cell r="U3628" t="str">
            <v>0220 Opzegtermijn ogv BW/CAO</v>
          </cell>
          <cell r="AF3628" t="str">
            <v>201602</v>
          </cell>
          <cell r="AG3628" t="str">
            <v>Q1 2016</v>
          </cell>
          <cell r="AH3628" t="str">
            <v/>
          </cell>
          <cell r="AJ3628">
            <v>1</v>
          </cell>
          <cell r="AK3628">
            <v>1</v>
          </cell>
          <cell r="AM3628" t="str">
            <v>Rest team</v>
          </cell>
        </row>
        <row r="3629">
          <cell r="U3629" t="str">
            <v>0220 Opzegtermijn ogv BW/CAO</v>
          </cell>
          <cell r="AF3629" t="str">
            <v>201608</v>
          </cell>
          <cell r="AG3629" t="str">
            <v>Q3 2016</v>
          </cell>
          <cell r="AH3629" t="str">
            <v/>
          </cell>
          <cell r="AJ3629">
            <v>1</v>
          </cell>
          <cell r="AK3629">
            <v>1</v>
          </cell>
          <cell r="AM3629" t="str">
            <v>Rest team</v>
          </cell>
        </row>
        <row r="3630">
          <cell r="U3630" t="str">
            <v>0220 Opzegtermijn ogv BW/CAO</v>
          </cell>
          <cell r="AF3630" t="str">
            <v>201611</v>
          </cell>
          <cell r="AG3630" t="str">
            <v>Q4 2016</v>
          </cell>
          <cell r="AH3630" t="str">
            <v/>
          </cell>
          <cell r="AJ3630">
            <v>1</v>
          </cell>
          <cell r="AK3630">
            <v>1</v>
          </cell>
          <cell r="AM3630" t="str">
            <v>Rest team</v>
          </cell>
        </row>
        <row r="3631">
          <cell r="U3631" t="str">
            <v>0220 Opzegtermijn ogv BW/CAO</v>
          </cell>
          <cell r="AF3631" t="str">
            <v>201611</v>
          </cell>
          <cell r="AG3631" t="str">
            <v>Q4 2016</v>
          </cell>
          <cell r="AH3631" t="str">
            <v/>
          </cell>
          <cell r="AJ3631">
            <v>1</v>
          </cell>
          <cell r="AK3631">
            <v>1</v>
          </cell>
          <cell r="AM3631" t="str">
            <v>Rest team</v>
          </cell>
        </row>
        <row r="3632">
          <cell r="U3632" t="str">
            <v>0220 Opzegtermijn ogv BW/CAO</v>
          </cell>
          <cell r="AF3632" t="str">
            <v>201609</v>
          </cell>
          <cell r="AG3632" t="str">
            <v>Q3 2016</v>
          </cell>
          <cell r="AH3632" t="str">
            <v/>
          </cell>
          <cell r="AJ3632">
            <v>1</v>
          </cell>
          <cell r="AK3632">
            <v>1</v>
          </cell>
          <cell r="AM3632" t="str">
            <v>Rest team</v>
          </cell>
        </row>
        <row r="3633">
          <cell r="U3633" t="str">
            <v>0220 Opzegtermijn ogv BW/CAO</v>
          </cell>
          <cell r="AF3633" t="str">
            <v>201611</v>
          </cell>
          <cell r="AG3633" t="str">
            <v>Q4 2016</v>
          </cell>
          <cell r="AH3633" t="str">
            <v/>
          </cell>
          <cell r="AJ3633">
            <v>1</v>
          </cell>
          <cell r="AK3633">
            <v>1</v>
          </cell>
          <cell r="AM3633" t="str">
            <v>Rest team</v>
          </cell>
        </row>
        <row r="3634">
          <cell r="U3634" t="str">
            <v>0220 Opzegtermijn ogv BW/CAO</v>
          </cell>
          <cell r="AF3634" t="str">
            <v>201611</v>
          </cell>
          <cell r="AG3634" t="str">
            <v>Q4 2016</v>
          </cell>
          <cell r="AH3634" t="str">
            <v/>
          </cell>
          <cell r="AJ3634">
            <v>1</v>
          </cell>
          <cell r="AK3634">
            <v>1</v>
          </cell>
          <cell r="AM3634" t="str">
            <v>Rest team</v>
          </cell>
        </row>
        <row r="3635">
          <cell r="U3635" t="str">
            <v>0220 Opzegtermijn ogv BW/CAO</v>
          </cell>
          <cell r="AF3635" t="str">
            <v>201602</v>
          </cell>
          <cell r="AG3635" t="str">
            <v>Q1 2016</v>
          </cell>
          <cell r="AH3635" t="str">
            <v/>
          </cell>
          <cell r="AJ3635">
            <v>1</v>
          </cell>
          <cell r="AK3635">
            <v>1</v>
          </cell>
          <cell r="AM3635" t="str">
            <v>Rest team</v>
          </cell>
        </row>
        <row r="3636">
          <cell r="U3636" t="str">
            <v>0220 Opzegtermijn ogv BW/CAO</v>
          </cell>
          <cell r="AF3636" t="str">
            <v>201602</v>
          </cell>
          <cell r="AG3636" t="str">
            <v>Q1 2016</v>
          </cell>
          <cell r="AH3636" t="str">
            <v/>
          </cell>
          <cell r="AJ3636">
            <v>1</v>
          </cell>
          <cell r="AK3636">
            <v>1</v>
          </cell>
          <cell r="AM3636" t="str">
            <v>Rest team</v>
          </cell>
        </row>
        <row r="3637">
          <cell r="U3637" t="str">
            <v>0220 Opzegtermijn ogv BW/CAO</v>
          </cell>
          <cell r="AF3637" t="str">
            <v>201607</v>
          </cell>
          <cell r="AG3637" t="str">
            <v>Q3 2016</v>
          </cell>
          <cell r="AH3637" t="str">
            <v/>
          </cell>
          <cell r="AJ3637">
            <v>1</v>
          </cell>
          <cell r="AK3637">
            <v>1</v>
          </cell>
          <cell r="AM3637" t="str">
            <v>Rest team</v>
          </cell>
        </row>
        <row r="3638">
          <cell r="U3638" t="str">
            <v>0220 Opzegtermijn ogv BW/CAO</v>
          </cell>
          <cell r="AF3638" t="str">
            <v>201608</v>
          </cell>
          <cell r="AG3638" t="str">
            <v>Q3 2016</v>
          </cell>
          <cell r="AH3638">
            <v>1</v>
          </cell>
          <cell r="AJ3638" t="str">
            <v/>
          </cell>
          <cell r="AK3638">
            <v>1</v>
          </cell>
          <cell r="AM3638" t="str">
            <v>Rest team</v>
          </cell>
        </row>
        <row r="3639">
          <cell r="U3639" t="str">
            <v>0220 Opzegtermijn ogv BW/CAO</v>
          </cell>
          <cell r="AF3639" t="str">
            <v>201701</v>
          </cell>
          <cell r="AG3639" t="str">
            <v>Q1 2017</v>
          </cell>
          <cell r="AH3639" t="str">
            <v/>
          </cell>
          <cell r="AJ3639">
            <v>1</v>
          </cell>
          <cell r="AK3639">
            <v>1</v>
          </cell>
          <cell r="AM3639" t="str">
            <v>Rest team</v>
          </cell>
        </row>
        <row r="3640">
          <cell r="U3640" t="str">
            <v>0220 Opzegtermijn ogv BW/CAO</v>
          </cell>
          <cell r="AF3640" t="str">
            <v>201605</v>
          </cell>
          <cell r="AG3640" t="str">
            <v>Q2 2016</v>
          </cell>
          <cell r="AH3640" t="str">
            <v/>
          </cell>
          <cell r="AJ3640">
            <v>1</v>
          </cell>
          <cell r="AK3640">
            <v>1</v>
          </cell>
          <cell r="AM3640" t="str">
            <v>Rest team</v>
          </cell>
        </row>
        <row r="3641">
          <cell r="U3641" t="str">
            <v>0220 Opzegtermijn ogv BW/CAO</v>
          </cell>
          <cell r="AF3641" t="str">
            <v>201602</v>
          </cell>
          <cell r="AG3641" t="str">
            <v>Q1 2016</v>
          </cell>
          <cell r="AH3641" t="str">
            <v/>
          </cell>
          <cell r="AJ3641">
            <v>1</v>
          </cell>
          <cell r="AK3641">
            <v>1</v>
          </cell>
          <cell r="AM3641" t="str">
            <v>Rest team</v>
          </cell>
        </row>
        <row r="3642">
          <cell r="U3642" t="str">
            <v>0220 Opzegtermijn ogv BW/CAO</v>
          </cell>
          <cell r="AF3642" t="str">
            <v>201702</v>
          </cell>
          <cell r="AG3642" t="str">
            <v>Q1 2017</v>
          </cell>
          <cell r="AH3642" t="str">
            <v/>
          </cell>
          <cell r="AJ3642">
            <v>1</v>
          </cell>
          <cell r="AK3642">
            <v>1</v>
          </cell>
          <cell r="AM3642" t="str">
            <v>Rest team</v>
          </cell>
        </row>
        <row r="3643">
          <cell r="U3643" t="str">
            <v>0220 Opzegtermijn ogv BW/CAO</v>
          </cell>
          <cell r="AF3643" t="str">
            <v>201605</v>
          </cell>
          <cell r="AG3643" t="str">
            <v>Q2 2016</v>
          </cell>
          <cell r="AH3643" t="str">
            <v/>
          </cell>
          <cell r="AJ3643">
            <v>1</v>
          </cell>
          <cell r="AK3643">
            <v>1</v>
          </cell>
          <cell r="AM3643" t="str">
            <v>Rest team</v>
          </cell>
        </row>
        <row r="3644">
          <cell r="U3644" t="str">
            <v>0220 Opzegtermijn ogv BW/CAO</v>
          </cell>
          <cell r="AF3644" t="str">
            <v>201601</v>
          </cell>
          <cell r="AG3644" t="str">
            <v>Q1 2016</v>
          </cell>
          <cell r="AH3644" t="str">
            <v/>
          </cell>
          <cell r="AJ3644">
            <v>1</v>
          </cell>
          <cell r="AK3644">
            <v>1</v>
          </cell>
          <cell r="AM3644" t="str">
            <v>Rest team</v>
          </cell>
        </row>
        <row r="3645">
          <cell r="U3645" t="str">
            <v>0220 Opzegtermijn ogv BW/CAO</v>
          </cell>
          <cell r="AF3645" t="str">
            <v>201602</v>
          </cell>
          <cell r="AG3645" t="str">
            <v>Q1 2016</v>
          </cell>
          <cell r="AH3645" t="str">
            <v/>
          </cell>
          <cell r="AJ3645">
            <v>1</v>
          </cell>
          <cell r="AK3645">
            <v>1</v>
          </cell>
          <cell r="AM3645" t="str">
            <v>Rest team</v>
          </cell>
        </row>
        <row r="3646">
          <cell r="U3646" t="str">
            <v>0220 Opzegtermijn ogv BW/CAO</v>
          </cell>
          <cell r="AF3646" t="str">
            <v>201603</v>
          </cell>
          <cell r="AG3646" t="str">
            <v>Q1 2016</v>
          </cell>
          <cell r="AH3646" t="str">
            <v/>
          </cell>
          <cell r="AJ3646">
            <v>1</v>
          </cell>
          <cell r="AK3646">
            <v>1</v>
          </cell>
          <cell r="AM3646" t="str">
            <v>Rest team</v>
          </cell>
        </row>
        <row r="3647">
          <cell r="U3647" t="str">
            <v>0220 Opzegtermijn ogv BW/CAO</v>
          </cell>
          <cell r="AF3647" t="str">
            <v>201602</v>
          </cell>
          <cell r="AG3647" t="str">
            <v>Q1 2016</v>
          </cell>
          <cell r="AH3647" t="str">
            <v/>
          </cell>
          <cell r="AJ3647">
            <v>1</v>
          </cell>
          <cell r="AK3647">
            <v>1</v>
          </cell>
          <cell r="AM3647" t="str">
            <v>Rest team</v>
          </cell>
        </row>
        <row r="3648">
          <cell r="U3648" t="str">
            <v>0220 Opzegtermijn ogv BW/CAO</v>
          </cell>
          <cell r="AF3648" t="str">
            <v>201603</v>
          </cell>
          <cell r="AG3648" t="str">
            <v>Q1 2016</v>
          </cell>
          <cell r="AH3648" t="str">
            <v/>
          </cell>
          <cell r="AJ3648">
            <v>1</v>
          </cell>
          <cell r="AK3648">
            <v>1</v>
          </cell>
          <cell r="AM3648" t="str">
            <v>Rest team</v>
          </cell>
        </row>
        <row r="3649">
          <cell r="U3649" t="str">
            <v>0220 Opzegtermijn ogv BW/CAO</v>
          </cell>
          <cell r="AF3649" t="str">
            <v>201601</v>
          </cell>
          <cell r="AG3649" t="str">
            <v>Q1 2016</v>
          </cell>
          <cell r="AH3649" t="str">
            <v/>
          </cell>
          <cell r="AJ3649">
            <v>1</v>
          </cell>
          <cell r="AK3649">
            <v>1</v>
          </cell>
          <cell r="AM3649" t="str">
            <v>Rest team</v>
          </cell>
        </row>
        <row r="3650">
          <cell r="U3650" t="str">
            <v>0220 Opzegtermijn ogv BW/CAO</v>
          </cell>
          <cell r="AF3650" t="str">
            <v>201605</v>
          </cell>
          <cell r="AG3650" t="str">
            <v>Q2 2016</v>
          </cell>
          <cell r="AH3650" t="str">
            <v/>
          </cell>
          <cell r="AJ3650">
            <v>1</v>
          </cell>
          <cell r="AK3650">
            <v>1</v>
          </cell>
          <cell r="AM3650" t="str">
            <v>Rest team</v>
          </cell>
        </row>
        <row r="3651">
          <cell r="U3651" t="str">
            <v>0220 Opzegtermijn ogv BW/CAO</v>
          </cell>
          <cell r="AF3651" t="str">
            <v>201606</v>
          </cell>
          <cell r="AG3651" t="str">
            <v>Q2 2016</v>
          </cell>
          <cell r="AH3651" t="str">
            <v/>
          </cell>
          <cell r="AJ3651">
            <v>1</v>
          </cell>
          <cell r="AK3651">
            <v>1</v>
          </cell>
          <cell r="AM3651" t="str">
            <v>Rest team</v>
          </cell>
        </row>
        <row r="3652">
          <cell r="U3652" t="str">
            <v>0220 Opzegtermijn ogv BW/CAO</v>
          </cell>
          <cell r="AF3652" t="str">
            <v>201601</v>
          </cell>
          <cell r="AG3652" t="str">
            <v>Q1 2016</v>
          </cell>
          <cell r="AH3652" t="str">
            <v/>
          </cell>
          <cell r="AJ3652">
            <v>1</v>
          </cell>
          <cell r="AK3652">
            <v>1</v>
          </cell>
          <cell r="AM3652" t="str">
            <v>Rest team</v>
          </cell>
        </row>
        <row r="3653">
          <cell r="U3653" t="str">
            <v>0220 Opzegtermijn ogv BW/CAO</v>
          </cell>
          <cell r="AF3653" t="str">
            <v>201601</v>
          </cell>
          <cell r="AG3653" t="str">
            <v>Q1 2016</v>
          </cell>
          <cell r="AH3653" t="str">
            <v/>
          </cell>
          <cell r="AJ3653">
            <v>1</v>
          </cell>
          <cell r="AK3653">
            <v>1</v>
          </cell>
          <cell r="AM3653" t="str">
            <v>Rest team</v>
          </cell>
        </row>
        <row r="3654">
          <cell r="U3654" t="str">
            <v>0220 Opzegtermijn ogv BW/CAO</v>
          </cell>
          <cell r="AF3654" t="str">
            <v>201609</v>
          </cell>
          <cell r="AG3654" t="str">
            <v>Q3 2016</v>
          </cell>
          <cell r="AH3654" t="str">
            <v/>
          </cell>
          <cell r="AJ3654">
            <v>1</v>
          </cell>
          <cell r="AK3654">
            <v>1</v>
          </cell>
          <cell r="AM3654" t="str">
            <v>Rest team</v>
          </cell>
        </row>
        <row r="3655">
          <cell r="U3655" t="str">
            <v>0220 Opzegtermijn ogv BW/CAO</v>
          </cell>
          <cell r="AF3655" t="str">
            <v>201611</v>
          </cell>
          <cell r="AG3655" t="str">
            <v>Q4 2016</v>
          </cell>
          <cell r="AH3655" t="str">
            <v/>
          </cell>
          <cell r="AJ3655">
            <v>1</v>
          </cell>
          <cell r="AK3655">
            <v>1</v>
          </cell>
          <cell r="AM3655" t="str">
            <v>Rest team</v>
          </cell>
        </row>
        <row r="3656">
          <cell r="U3656" t="str">
            <v>0220 Opzegtermijn ogv BW/CAO</v>
          </cell>
          <cell r="AF3656" t="str">
            <v>201602</v>
          </cell>
          <cell r="AG3656" t="str">
            <v>Q1 2016</v>
          </cell>
          <cell r="AH3656" t="str">
            <v/>
          </cell>
          <cell r="AJ3656">
            <v>1</v>
          </cell>
          <cell r="AK3656">
            <v>1</v>
          </cell>
          <cell r="AM3656" t="str">
            <v>Rest team</v>
          </cell>
        </row>
        <row r="3657">
          <cell r="U3657" t="str">
            <v>0220 Opzegtermijn ogv BW/CAO</v>
          </cell>
          <cell r="AF3657" t="str">
            <v>201609</v>
          </cell>
          <cell r="AG3657" t="str">
            <v>Q3 2016</v>
          </cell>
          <cell r="AH3657" t="str">
            <v/>
          </cell>
          <cell r="AJ3657">
            <v>1</v>
          </cell>
          <cell r="AK3657">
            <v>1</v>
          </cell>
          <cell r="AM3657" t="str">
            <v>Rest team</v>
          </cell>
        </row>
        <row r="3658">
          <cell r="U3658" t="str">
            <v>0220 Opzegtermijn ogv BW/CAO</v>
          </cell>
          <cell r="AF3658" t="str">
            <v>201701</v>
          </cell>
          <cell r="AG3658" t="str">
            <v>Q1 2017</v>
          </cell>
          <cell r="AH3658" t="str">
            <v/>
          </cell>
          <cell r="AJ3658">
            <v>1</v>
          </cell>
          <cell r="AK3658">
            <v>1</v>
          </cell>
          <cell r="AM3658" t="str">
            <v>Rest team</v>
          </cell>
        </row>
        <row r="3659">
          <cell r="U3659" t="str">
            <v>0220 Opzegtermijn ogv BW/CAO</v>
          </cell>
          <cell r="AF3659" t="str">
            <v>201609</v>
          </cell>
          <cell r="AG3659" t="str">
            <v>Q3 2016</v>
          </cell>
          <cell r="AH3659" t="str">
            <v/>
          </cell>
          <cell r="AJ3659">
            <v>1</v>
          </cell>
          <cell r="AK3659">
            <v>1</v>
          </cell>
          <cell r="AM3659" t="str">
            <v>Rest team</v>
          </cell>
        </row>
        <row r="3660">
          <cell r="U3660" t="str">
            <v>0220 Opzegtermijn ogv BW/CAO</v>
          </cell>
          <cell r="AF3660" t="str">
            <v>201611</v>
          </cell>
          <cell r="AG3660" t="str">
            <v>Q4 2016</v>
          </cell>
          <cell r="AH3660" t="str">
            <v/>
          </cell>
          <cell r="AJ3660">
            <v>1</v>
          </cell>
          <cell r="AK3660">
            <v>1</v>
          </cell>
          <cell r="AM3660" t="str">
            <v>Rest team</v>
          </cell>
        </row>
        <row r="3661">
          <cell r="U3661" t="str">
            <v>0220 Opzegtermijn ogv BW/CAO</v>
          </cell>
          <cell r="AF3661" t="str">
            <v>201611</v>
          </cell>
          <cell r="AG3661" t="str">
            <v>Q4 2016</v>
          </cell>
          <cell r="AH3661" t="str">
            <v/>
          </cell>
          <cell r="AJ3661">
            <v>1</v>
          </cell>
          <cell r="AK3661">
            <v>1</v>
          </cell>
          <cell r="AM3661" t="str">
            <v>Rest team</v>
          </cell>
        </row>
        <row r="3662">
          <cell r="U3662" t="str">
            <v>0220 Opzegtermijn ogv BW/CAO</v>
          </cell>
          <cell r="AF3662" t="str">
            <v>201701</v>
          </cell>
          <cell r="AG3662" t="str">
            <v>Q1 2017</v>
          </cell>
          <cell r="AH3662" t="str">
            <v/>
          </cell>
          <cell r="AJ3662">
            <v>1</v>
          </cell>
          <cell r="AK3662">
            <v>1</v>
          </cell>
          <cell r="AM3662" t="str">
            <v>Rest team</v>
          </cell>
        </row>
        <row r="3663">
          <cell r="U3663" t="str">
            <v>0220 Opzegtermijn ogv BW/CAO</v>
          </cell>
          <cell r="AF3663" t="str">
            <v>201702</v>
          </cell>
          <cell r="AG3663" t="str">
            <v>Q1 2017</v>
          </cell>
          <cell r="AH3663" t="str">
            <v/>
          </cell>
          <cell r="AJ3663">
            <v>1</v>
          </cell>
          <cell r="AK3663">
            <v>1</v>
          </cell>
          <cell r="AM3663" t="str">
            <v>Rest team</v>
          </cell>
        </row>
        <row r="3664">
          <cell r="U3664" t="str">
            <v>0220 Opzegtermijn ogv BW/CAO</v>
          </cell>
          <cell r="AF3664" t="str">
            <v>201607</v>
          </cell>
          <cell r="AG3664" t="str">
            <v>Q3 2016</v>
          </cell>
          <cell r="AH3664" t="str">
            <v/>
          </cell>
          <cell r="AJ3664">
            <v>1</v>
          </cell>
          <cell r="AK3664">
            <v>1</v>
          </cell>
          <cell r="AM3664" t="str">
            <v>Rest team</v>
          </cell>
        </row>
        <row r="3665">
          <cell r="U3665" t="str">
            <v>0220 Opzegtermijn ogv BW/CAO</v>
          </cell>
          <cell r="AF3665" t="str">
            <v>201603</v>
          </cell>
          <cell r="AG3665" t="str">
            <v>Q1 2016</v>
          </cell>
          <cell r="AH3665" t="str">
            <v/>
          </cell>
          <cell r="AJ3665">
            <v>1</v>
          </cell>
          <cell r="AK3665">
            <v>1</v>
          </cell>
          <cell r="AM3665" t="str">
            <v>Rest team</v>
          </cell>
        </row>
        <row r="3666">
          <cell r="U3666" t="str">
            <v>0220 Opzegtermijn ogv BW/CAO</v>
          </cell>
          <cell r="AF3666" t="str">
            <v>201702</v>
          </cell>
          <cell r="AG3666" t="str">
            <v>Q1 2017</v>
          </cell>
          <cell r="AH3666" t="str">
            <v/>
          </cell>
          <cell r="AJ3666">
            <v>1</v>
          </cell>
          <cell r="AK3666">
            <v>1</v>
          </cell>
          <cell r="AM3666" t="str">
            <v>Rest team</v>
          </cell>
        </row>
        <row r="3667">
          <cell r="U3667" t="str">
            <v>0220 Opzegtermijn ogv BW/CAO</v>
          </cell>
          <cell r="AF3667" t="str">
            <v>201607</v>
          </cell>
          <cell r="AG3667" t="str">
            <v>Q3 2016</v>
          </cell>
          <cell r="AH3667">
            <v>1</v>
          </cell>
          <cell r="AJ3667" t="str">
            <v/>
          </cell>
          <cell r="AK3667">
            <v>1</v>
          </cell>
          <cell r="AM3667" t="str">
            <v>Rest team</v>
          </cell>
        </row>
        <row r="3668">
          <cell r="U3668" t="str">
            <v>0220 Opzegtermijn ogv BW/CAO</v>
          </cell>
          <cell r="AF3668" t="str">
            <v>201606</v>
          </cell>
          <cell r="AG3668" t="str">
            <v>Q2 2016</v>
          </cell>
          <cell r="AH3668" t="str">
            <v/>
          </cell>
          <cell r="AJ3668">
            <v>1</v>
          </cell>
          <cell r="AK3668">
            <v>1</v>
          </cell>
          <cell r="AM3668" t="str">
            <v>Rest team</v>
          </cell>
        </row>
        <row r="3669">
          <cell r="U3669" t="str">
            <v>0301 Signalen UZS</v>
          </cell>
          <cell r="AF3669" t="str">
            <v>201608</v>
          </cell>
          <cell r="AG3669" t="str">
            <v>Q3 2016</v>
          </cell>
          <cell r="AH3669">
            <v>1</v>
          </cell>
          <cell r="AJ3669" t="str">
            <v/>
          </cell>
          <cell r="AK3669">
            <v>1</v>
          </cell>
          <cell r="AM3669" t="str">
            <v>Rest team</v>
          </cell>
        </row>
        <row r="3670">
          <cell r="U3670" t="str">
            <v>0301 Signalen UZS</v>
          </cell>
          <cell r="AF3670" t="str">
            <v>201607</v>
          </cell>
          <cell r="AG3670" t="str">
            <v>Q3 2016</v>
          </cell>
          <cell r="AH3670">
            <v>1</v>
          </cell>
          <cell r="AJ3670" t="str">
            <v/>
          </cell>
          <cell r="AK3670">
            <v>1</v>
          </cell>
          <cell r="AM3670" t="str">
            <v>Rest team</v>
          </cell>
        </row>
        <row r="3671">
          <cell r="U3671" t="str">
            <v>0301 Signalen UZS</v>
          </cell>
          <cell r="AF3671" t="str">
            <v>201605</v>
          </cell>
          <cell r="AG3671" t="str">
            <v>Q2 2016</v>
          </cell>
          <cell r="AH3671">
            <v>1</v>
          </cell>
          <cell r="AJ3671" t="str">
            <v/>
          </cell>
          <cell r="AK3671">
            <v>1</v>
          </cell>
          <cell r="AM3671" t="str">
            <v>Rest team</v>
          </cell>
        </row>
        <row r="3672">
          <cell r="U3672" t="str">
            <v>0301 Signalen UZS</v>
          </cell>
          <cell r="AF3672" t="str">
            <v>201611</v>
          </cell>
          <cell r="AG3672" t="str">
            <v>Q4 2016</v>
          </cell>
          <cell r="AH3672">
            <v>1</v>
          </cell>
          <cell r="AJ3672" t="str">
            <v/>
          </cell>
          <cell r="AK3672">
            <v>1</v>
          </cell>
          <cell r="AM3672" t="str">
            <v>Rest team</v>
          </cell>
        </row>
        <row r="3673">
          <cell r="U3673" t="str">
            <v>0301 Signalen UZS</v>
          </cell>
          <cell r="AF3673" t="str">
            <v>201701</v>
          </cell>
          <cell r="AG3673" t="str">
            <v>Q1 2017</v>
          </cell>
          <cell r="AH3673">
            <v>1</v>
          </cell>
          <cell r="AJ3673" t="str">
            <v/>
          </cell>
          <cell r="AK3673">
            <v>1</v>
          </cell>
          <cell r="AM3673" t="str">
            <v>Rest team</v>
          </cell>
        </row>
        <row r="3674">
          <cell r="U3674" t="str">
            <v>0301 Signalen UZS</v>
          </cell>
          <cell r="AF3674" t="str">
            <v>201606</v>
          </cell>
          <cell r="AG3674" t="str">
            <v>Q2 2016</v>
          </cell>
          <cell r="AH3674">
            <v>1</v>
          </cell>
          <cell r="AJ3674" t="str">
            <v/>
          </cell>
          <cell r="AK3674">
            <v>1</v>
          </cell>
          <cell r="AM3674" t="str">
            <v>Rest team</v>
          </cell>
        </row>
        <row r="3675">
          <cell r="U3675" t="str">
            <v>0301 Signalen UZS</v>
          </cell>
          <cell r="AF3675" t="str">
            <v>201605</v>
          </cell>
          <cell r="AG3675" t="str">
            <v>Q2 2016</v>
          </cell>
          <cell r="AH3675">
            <v>1</v>
          </cell>
          <cell r="AJ3675" t="str">
            <v/>
          </cell>
          <cell r="AK3675">
            <v>1</v>
          </cell>
          <cell r="AM3675" t="str">
            <v>Rest team</v>
          </cell>
        </row>
        <row r="3676">
          <cell r="U3676" t="str">
            <v>0301 Signalen UZS</v>
          </cell>
          <cell r="AF3676" t="str">
            <v>201601</v>
          </cell>
          <cell r="AG3676" t="str">
            <v>Q1 2016</v>
          </cell>
          <cell r="AH3676">
            <v>1</v>
          </cell>
          <cell r="AJ3676" t="str">
            <v/>
          </cell>
          <cell r="AK3676">
            <v>1</v>
          </cell>
          <cell r="AM3676" t="str">
            <v>Rest team</v>
          </cell>
        </row>
        <row r="3677">
          <cell r="U3677" t="str">
            <v>0301 Signalen UZS</v>
          </cell>
          <cell r="AF3677" t="str">
            <v>201701</v>
          </cell>
          <cell r="AG3677" t="str">
            <v>Q1 2017</v>
          </cell>
          <cell r="AH3677">
            <v>1</v>
          </cell>
          <cell r="AJ3677" t="str">
            <v/>
          </cell>
          <cell r="AK3677">
            <v>1</v>
          </cell>
          <cell r="AM3677" t="str">
            <v>Rest team</v>
          </cell>
        </row>
        <row r="3678">
          <cell r="U3678" t="str">
            <v>0301 Signalen UZS</v>
          </cell>
          <cell r="AF3678" t="str">
            <v>201611</v>
          </cell>
          <cell r="AG3678" t="str">
            <v>Q4 2016</v>
          </cell>
          <cell r="AH3678">
            <v>1</v>
          </cell>
          <cell r="AJ3678" t="str">
            <v/>
          </cell>
          <cell r="AK3678">
            <v>1</v>
          </cell>
          <cell r="AM3678" t="str">
            <v>Rest team</v>
          </cell>
        </row>
        <row r="3679">
          <cell r="U3679" t="str">
            <v>0301 Signalen UZS</v>
          </cell>
          <cell r="AF3679" t="str">
            <v>201701</v>
          </cell>
          <cell r="AG3679" t="str">
            <v>Q1 2017</v>
          </cell>
          <cell r="AH3679">
            <v>1</v>
          </cell>
          <cell r="AJ3679" t="str">
            <v/>
          </cell>
          <cell r="AK3679">
            <v>1</v>
          </cell>
          <cell r="AM3679" t="str">
            <v>Rest team</v>
          </cell>
        </row>
        <row r="3680">
          <cell r="U3680" t="str">
            <v>0301 Signalen UZS</v>
          </cell>
          <cell r="AF3680" t="str">
            <v>201607</v>
          </cell>
          <cell r="AG3680" t="str">
            <v>Q3 2016</v>
          </cell>
          <cell r="AH3680">
            <v>1</v>
          </cell>
          <cell r="AJ3680" t="str">
            <v/>
          </cell>
          <cell r="AK3680">
            <v>1</v>
          </cell>
          <cell r="AM3680" t="str">
            <v>Rest team</v>
          </cell>
        </row>
        <row r="3681">
          <cell r="U3681" t="str">
            <v>0301 Signalen UZS</v>
          </cell>
          <cell r="AF3681" t="str">
            <v>201603</v>
          </cell>
          <cell r="AG3681" t="str">
            <v>Q1 2016</v>
          </cell>
          <cell r="AH3681">
            <v>1</v>
          </cell>
          <cell r="AJ3681" t="str">
            <v/>
          </cell>
          <cell r="AK3681">
            <v>1</v>
          </cell>
          <cell r="AM3681" t="str">
            <v>Rest team</v>
          </cell>
        </row>
        <row r="3682">
          <cell r="U3682" t="str">
            <v>0301 Signalen UZS</v>
          </cell>
          <cell r="AF3682" t="str">
            <v>201605</v>
          </cell>
          <cell r="AG3682" t="str">
            <v>Q2 2016</v>
          </cell>
          <cell r="AH3682">
            <v>1</v>
          </cell>
          <cell r="AJ3682" t="str">
            <v/>
          </cell>
          <cell r="AK3682">
            <v>1</v>
          </cell>
          <cell r="AM3682" t="str">
            <v>Rest team</v>
          </cell>
        </row>
        <row r="3683">
          <cell r="U3683" t="str">
            <v>0301 Signalen UZS</v>
          </cell>
          <cell r="AF3683" t="str">
            <v>201603</v>
          </cell>
          <cell r="AG3683" t="str">
            <v>Q1 2016</v>
          </cell>
          <cell r="AH3683">
            <v>1</v>
          </cell>
          <cell r="AJ3683" t="str">
            <v/>
          </cell>
          <cell r="AK3683">
            <v>1</v>
          </cell>
          <cell r="AM3683" t="str">
            <v>Rest team</v>
          </cell>
        </row>
        <row r="3684">
          <cell r="U3684" t="str">
            <v>0301 Signalen UZS</v>
          </cell>
          <cell r="AF3684" t="str">
            <v>201609</v>
          </cell>
          <cell r="AG3684" t="str">
            <v>Q3 2016</v>
          </cell>
          <cell r="AH3684">
            <v>1</v>
          </cell>
          <cell r="AJ3684" t="str">
            <v/>
          </cell>
          <cell r="AK3684">
            <v>1</v>
          </cell>
          <cell r="AM3684" t="str">
            <v>Rest team</v>
          </cell>
        </row>
        <row r="3685">
          <cell r="U3685" t="str">
            <v>0301 Signalen UZS</v>
          </cell>
          <cell r="AF3685" t="str">
            <v>201611</v>
          </cell>
          <cell r="AG3685" t="str">
            <v>Q4 2016</v>
          </cell>
          <cell r="AH3685">
            <v>1</v>
          </cell>
          <cell r="AJ3685" t="str">
            <v/>
          </cell>
          <cell r="AK3685">
            <v>1</v>
          </cell>
          <cell r="AM3685" t="str">
            <v>Rest team</v>
          </cell>
        </row>
        <row r="3686">
          <cell r="U3686" t="str">
            <v>0301 Signalen UZS</v>
          </cell>
          <cell r="AF3686" t="str">
            <v>201607</v>
          </cell>
          <cell r="AG3686" t="str">
            <v>Q3 2016</v>
          </cell>
          <cell r="AH3686">
            <v>1</v>
          </cell>
          <cell r="AJ3686" t="str">
            <v/>
          </cell>
          <cell r="AK3686">
            <v>1</v>
          </cell>
          <cell r="AM3686" t="str">
            <v>Rest team</v>
          </cell>
        </row>
        <row r="3687">
          <cell r="U3687" t="str">
            <v>0301 Signalen UZS</v>
          </cell>
          <cell r="AF3687" t="str">
            <v>201609</v>
          </cell>
          <cell r="AG3687" t="str">
            <v>Q3 2016</v>
          </cell>
          <cell r="AH3687">
            <v>1</v>
          </cell>
          <cell r="AJ3687" t="str">
            <v/>
          </cell>
          <cell r="AK3687">
            <v>1</v>
          </cell>
          <cell r="AM3687" t="str">
            <v>Rest team</v>
          </cell>
        </row>
        <row r="3688">
          <cell r="U3688" t="str">
            <v>0301 Signalen UZS</v>
          </cell>
          <cell r="AF3688" t="str">
            <v>201611</v>
          </cell>
          <cell r="AG3688" t="str">
            <v>Q4 2016</v>
          </cell>
          <cell r="AH3688">
            <v>1</v>
          </cell>
          <cell r="AJ3688" t="str">
            <v/>
          </cell>
          <cell r="AK3688">
            <v>1</v>
          </cell>
          <cell r="AM3688" t="str">
            <v>Rest team</v>
          </cell>
        </row>
        <row r="3689">
          <cell r="U3689" t="str">
            <v>0301 Signalen UZS</v>
          </cell>
          <cell r="AF3689" t="str">
            <v>201609</v>
          </cell>
          <cell r="AG3689" t="str">
            <v>Q3 2016</v>
          </cell>
          <cell r="AH3689">
            <v>1</v>
          </cell>
          <cell r="AJ3689" t="str">
            <v/>
          </cell>
          <cell r="AK3689">
            <v>1</v>
          </cell>
          <cell r="AM3689" t="str">
            <v>Rest team</v>
          </cell>
        </row>
        <row r="3690">
          <cell r="U3690" t="str">
            <v>0301 Signalen UZS</v>
          </cell>
          <cell r="AF3690" t="str">
            <v>201602</v>
          </cell>
          <cell r="AG3690" t="str">
            <v>Q1 2016</v>
          </cell>
          <cell r="AH3690">
            <v>1</v>
          </cell>
          <cell r="AJ3690" t="str">
            <v/>
          </cell>
          <cell r="AK3690">
            <v>1</v>
          </cell>
          <cell r="AM3690" t="str">
            <v>Rest team</v>
          </cell>
        </row>
        <row r="3691">
          <cell r="U3691" t="str">
            <v>0301 Signalen UZS</v>
          </cell>
          <cell r="AF3691" t="str">
            <v>201611</v>
          </cell>
          <cell r="AG3691" t="str">
            <v>Q4 2016</v>
          </cell>
          <cell r="AH3691">
            <v>1</v>
          </cell>
          <cell r="AJ3691" t="str">
            <v/>
          </cell>
          <cell r="AK3691">
            <v>1</v>
          </cell>
          <cell r="AM3691" t="str">
            <v>Rest team</v>
          </cell>
        </row>
        <row r="3692">
          <cell r="U3692" t="str">
            <v>0301 Signalen UZS</v>
          </cell>
          <cell r="AF3692" t="str">
            <v>201607</v>
          </cell>
          <cell r="AG3692" t="str">
            <v>Q3 2016</v>
          </cell>
          <cell r="AH3692">
            <v>1</v>
          </cell>
          <cell r="AJ3692" t="str">
            <v/>
          </cell>
          <cell r="AK3692">
            <v>1</v>
          </cell>
          <cell r="AM3692" t="str">
            <v>Rest team</v>
          </cell>
        </row>
        <row r="3693">
          <cell r="U3693" t="str">
            <v>0301 Signalen UZS</v>
          </cell>
          <cell r="AF3693" t="str">
            <v>201605</v>
          </cell>
          <cell r="AG3693" t="str">
            <v>Q2 2016</v>
          </cell>
          <cell r="AH3693">
            <v>1</v>
          </cell>
          <cell r="AJ3693" t="str">
            <v/>
          </cell>
          <cell r="AK3693">
            <v>1</v>
          </cell>
          <cell r="AM3693" t="str">
            <v>Rest team</v>
          </cell>
        </row>
        <row r="3694">
          <cell r="U3694" t="str">
            <v>0301 Signalen UZS</v>
          </cell>
          <cell r="AF3694" t="str">
            <v>201611</v>
          </cell>
          <cell r="AG3694" t="str">
            <v>Q4 2016</v>
          </cell>
          <cell r="AH3694">
            <v>1</v>
          </cell>
          <cell r="AJ3694" t="str">
            <v/>
          </cell>
          <cell r="AK3694">
            <v>1</v>
          </cell>
          <cell r="AM3694" t="str">
            <v>Rest team</v>
          </cell>
        </row>
        <row r="3695">
          <cell r="U3695" t="str">
            <v>0301 Signalen UZS</v>
          </cell>
          <cell r="AF3695" t="str">
            <v>201602</v>
          </cell>
          <cell r="AG3695" t="str">
            <v>Q1 2016</v>
          </cell>
          <cell r="AH3695">
            <v>1</v>
          </cell>
          <cell r="AJ3695" t="str">
            <v/>
          </cell>
          <cell r="AK3695">
            <v>1</v>
          </cell>
          <cell r="AM3695" t="str">
            <v>Rest team</v>
          </cell>
        </row>
        <row r="3696">
          <cell r="U3696" t="str">
            <v>0301 Signalen UZS</v>
          </cell>
          <cell r="AF3696" t="str">
            <v>201608</v>
          </cell>
          <cell r="AG3696" t="str">
            <v>Q3 2016</v>
          </cell>
          <cell r="AH3696">
            <v>1</v>
          </cell>
          <cell r="AJ3696" t="str">
            <v/>
          </cell>
          <cell r="AK3696">
            <v>1</v>
          </cell>
          <cell r="AM3696" t="str">
            <v>Rest team</v>
          </cell>
        </row>
        <row r="3697">
          <cell r="U3697" t="str">
            <v>0301 Signalen UZS</v>
          </cell>
          <cell r="AF3697" t="str">
            <v>201602</v>
          </cell>
          <cell r="AG3697" t="str">
            <v>Q1 2016</v>
          </cell>
          <cell r="AH3697">
            <v>1</v>
          </cell>
          <cell r="AJ3697" t="str">
            <v/>
          </cell>
          <cell r="AK3697">
            <v>1</v>
          </cell>
          <cell r="AM3697" t="str">
            <v>Rest team</v>
          </cell>
        </row>
        <row r="3698">
          <cell r="U3698" t="str">
            <v>0301 Signalen UZS</v>
          </cell>
          <cell r="AF3698" t="str">
            <v>201603</v>
          </cell>
          <cell r="AG3698" t="str">
            <v>Q1 2016</v>
          </cell>
          <cell r="AH3698">
            <v>1</v>
          </cell>
          <cell r="AJ3698" t="str">
            <v/>
          </cell>
          <cell r="AK3698">
            <v>1</v>
          </cell>
          <cell r="AM3698" t="str">
            <v>Rest team</v>
          </cell>
        </row>
        <row r="3699">
          <cell r="U3699" t="str">
            <v>0301 Signalen UZS</v>
          </cell>
          <cell r="AF3699" t="str">
            <v>201605</v>
          </cell>
          <cell r="AG3699" t="str">
            <v>Q2 2016</v>
          </cell>
          <cell r="AH3699">
            <v>1</v>
          </cell>
          <cell r="AJ3699" t="str">
            <v/>
          </cell>
          <cell r="AK3699">
            <v>1</v>
          </cell>
          <cell r="AM3699" t="str">
            <v>Rest team</v>
          </cell>
        </row>
        <row r="3700">
          <cell r="U3700" t="str">
            <v>0301 Signalen UZS</v>
          </cell>
          <cell r="AF3700" t="str">
            <v>201601</v>
          </cell>
          <cell r="AG3700" t="str">
            <v>Q1 2016</v>
          </cell>
          <cell r="AH3700">
            <v>1</v>
          </cell>
          <cell r="AJ3700" t="str">
            <v/>
          </cell>
          <cell r="AK3700">
            <v>1</v>
          </cell>
          <cell r="AM3700" t="str">
            <v>Rest team</v>
          </cell>
        </row>
        <row r="3701">
          <cell r="U3701" t="str">
            <v>0301 Signalen UZS</v>
          </cell>
          <cell r="AF3701" t="str">
            <v>201602</v>
          </cell>
          <cell r="AG3701" t="str">
            <v>Q1 2016</v>
          </cell>
          <cell r="AH3701">
            <v>1</v>
          </cell>
          <cell r="AJ3701" t="str">
            <v/>
          </cell>
          <cell r="AK3701">
            <v>1</v>
          </cell>
          <cell r="AM3701" t="str">
            <v>Rest team</v>
          </cell>
        </row>
        <row r="3702">
          <cell r="U3702" t="str">
            <v>0301 Signalen UZS</v>
          </cell>
          <cell r="AF3702" t="str">
            <v>201701</v>
          </cell>
          <cell r="AG3702" t="str">
            <v>Q1 2017</v>
          </cell>
          <cell r="AH3702">
            <v>1</v>
          </cell>
          <cell r="AJ3702" t="str">
            <v/>
          </cell>
          <cell r="AK3702">
            <v>1</v>
          </cell>
          <cell r="AM3702" t="str">
            <v>Rest team</v>
          </cell>
        </row>
        <row r="3703">
          <cell r="U3703" t="str">
            <v>0301 Signalen UZS</v>
          </cell>
          <cell r="AF3703" t="str">
            <v>201611</v>
          </cell>
          <cell r="AG3703" t="str">
            <v>Q4 2016</v>
          </cell>
          <cell r="AH3703">
            <v>1</v>
          </cell>
          <cell r="AJ3703" t="str">
            <v/>
          </cell>
          <cell r="AK3703">
            <v>1</v>
          </cell>
          <cell r="AM3703" t="str">
            <v>Rest team</v>
          </cell>
        </row>
        <row r="3704">
          <cell r="U3704" t="str">
            <v>0301 Signalen UZS</v>
          </cell>
          <cell r="AF3704" t="str">
            <v>201602</v>
          </cell>
          <cell r="AG3704" t="str">
            <v>Q1 2016</v>
          </cell>
          <cell r="AH3704">
            <v>1</v>
          </cell>
          <cell r="AJ3704" t="str">
            <v/>
          </cell>
          <cell r="AK3704">
            <v>1</v>
          </cell>
          <cell r="AM3704" t="str">
            <v>Rest team</v>
          </cell>
        </row>
        <row r="3705">
          <cell r="U3705" t="str">
            <v>0301 Signalen UZS</v>
          </cell>
          <cell r="AF3705" t="str">
            <v>201602</v>
          </cell>
          <cell r="AG3705" t="str">
            <v>Q1 2016</v>
          </cell>
          <cell r="AH3705">
            <v>1</v>
          </cell>
          <cell r="AJ3705" t="str">
            <v/>
          </cell>
          <cell r="AK3705">
            <v>1</v>
          </cell>
          <cell r="AM3705" t="str">
            <v>Rest team</v>
          </cell>
        </row>
        <row r="3706">
          <cell r="U3706" t="str">
            <v>0301 Signalen UZS</v>
          </cell>
          <cell r="AF3706" t="str">
            <v>201608</v>
          </cell>
          <cell r="AG3706" t="str">
            <v>Q3 2016</v>
          </cell>
          <cell r="AH3706">
            <v>1</v>
          </cell>
          <cell r="AJ3706" t="str">
            <v/>
          </cell>
          <cell r="AK3706">
            <v>1</v>
          </cell>
          <cell r="AM3706" t="str">
            <v>Rest team</v>
          </cell>
        </row>
        <row r="3707">
          <cell r="U3707" t="str">
            <v>0301 Signalen UZS</v>
          </cell>
          <cell r="AF3707" t="str">
            <v>201606</v>
          </cell>
          <cell r="AG3707" t="str">
            <v>Q2 2016</v>
          </cell>
          <cell r="AH3707">
            <v>1</v>
          </cell>
          <cell r="AJ3707" t="str">
            <v/>
          </cell>
          <cell r="AK3707">
            <v>1</v>
          </cell>
          <cell r="AM3707" t="str">
            <v>Rest team</v>
          </cell>
        </row>
        <row r="3708">
          <cell r="U3708" t="str">
            <v>0301 Signalen UZS</v>
          </cell>
          <cell r="AF3708" t="str">
            <v>201602</v>
          </cell>
          <cell r="AG3708" t="str">
            <v>Q1 2016</v>
          </cell>
          <cell r="AH3708">
            <v>1</v>
          </cell>
          <cell r="AJ3708" t="str">
            <v/>
          </cell>
          <cell r="AK3708">
            <v>1</v>
          </cell>
          <cell r="AM3708" t="str">
            <v>Rest team</v>
          </cell>
        </row>
        <row r="3709">
          <cell r="U3709" t="str">
            <v>0301 Signalen UZS</v>
          </cell>
          <cell r="AF3709" t="str">
            <v>201611</v>
          </cell>
          <cell r="AG3709" t="str">
            <v>Q4 2016</v>
          </cell>
          <cell r="AH3709">
            <v>1</v>
          </cell>
          <cell r="AJ3709" t="str">
            <v/>
          </cell>
          <cell r="AK3709">
            <v>1</v>
          </cell>
          <cell r="AM3709" t="str">
            <v>Rest team</v>
          </cell>
        </row>
        <row r="3710">
          <cell r="U3710" t="str">
            <v>0301 Signalen UZS</v>
          </cell>
          <cell r="AF3710" t="str">
            <v>201601</v>
          </cell>
          <cell r="AG3710" t="str">
            <v>Q1 2016</v>
          </cell>
          <cell r="AH3710">
            <v>1</v>
          </cell>
          <cell r="AJ3710" t="str">
            <v/>
          </cell>
          <cell r="AK3710">
            <v>1</v>
          </cell>
          <cell r="AM3710" t="str">
            <v>Rest team</v>
          </cell>
        </row>
        <row r="3711">
          <cell r="U3711" t="str">
            <v>0301 Signalen UZS</v>
          </cell>
          <cell r="AF3711" t="str">
            <v>201609</v>
          </cell>
          <cell r="AG3711" t="str">
            <v>Q3 2016</v>
          </cell>
          <cell r="AH3711">
            <v>1</v>
          </cell>
          <cell r="AJ3711" t="str">
            <v/>
          </cell>
          <cell r="AK3711">
            <v>1</v>
          </cell>
          <cell r="AM3711" t="str">
            <v>Rest team</v>
          </cell>
        </row>
        <row r="3712">
          <cell r="U3712" t="str">
            <v>0301 Signalen UZS</v>
          </cell>
          <cell r="AF3712" t="str">
            <v>201601</v>
          </cell>
          <cell r="AG3712" t="str">
            <v>Q1 2016</v>
          </cell>
          <cell r="AH3712">
            <v>1</v>
          </cell>
          <cell r="AJ3712" t="str">
            <v/>
          </cell>
          <cell r="AK3712">
            <v>1</v>
          </cell>
          <cell r="AM3712" t="str">
            <v>Rest team</v>
          </cell>
        </row>
        <row r="3713">
          <cell r="U3713" t="str">
            <v>0301 Signalen UZS</v>
          </cell>
          <cell r="AF3713" t="str">
            <v>201601</v>
          </cell>
          <cell r="AG3713" t="str">
            <v>Q1 2016</v>
          </cell>
          <cell r="AH3713">
            <v>1</v>
          </cell>
          <cell r="AJ3713" t="str">
            <v/>
          </cell>
          <cell r="AK3713">
            <v>1</v>
          </cell>
          <cell r="AM3713" t="str">
            <v>Rest team</v>
          </cell>
        </row>
        <row r="3714">
          <cell r="U3714" t="str">
            <v>0301 Signalen UZS</v>
          </cell>
          <cell r="AF3714" t="str">
            <v>201605</v>
          </cell>
          <cell r="AG3714" t="str">
            <v>Q2 2016</v>
          </cell>
          <cell r="AH3714">
            <v>1</v>
          </cell>
          <cell r="AJ3714" t="str">
            <v/>
          </cell>
          <cell r="AK3714">
            <v>1</v>
          </cell>
          <cell r="AM3714" t="str">
            <v>Rest team</v>
          </cell>
        </row>
        <row r="3715">
          <cell r="U3715" t="str">
            <v>0301 Signalen UZS</v>
          </cell>
          <cell r="AF3715" t="str">
            <v>201602</v>
          </cell>
          <cell r="AG3715" t="str">
            <v>Q1 2016</v>
          </cell>
          <cell r="AH3715">
            <v>1</v>
          </cell>
          <cell r="AJ3715" t="str">
            <v/>
          </cell>
          <cell r="AK3715">
            <v>1</v>
          </cell>
          <cell r="AM3715" t="str">
            <v>Rest team</v>
          </cell>
        </row>
        <row r="3716">
          <cell r="U3716" t="str">
            <v>0301 Signalen UZS</v>
          </cell>
          <cell r="AF3716" t="str">
            <v>201603</v>
          </cell>
          <cell r="AG3716" t="str">
            <v>Q1 2016</v>
          </cell>
          <cell r="AH3716">
            <v>1</v>
          </cell>
          <cell r="AJ3716" t="str">
            <v/>
          </cell>
          <cell r="AK3716">
            <v>1</v>
          </cell>
          <cell r="AM3716" t="str">
            <v>Rest team</v>
          </cell>
        </row>
        <row r="3717">
          <cell r="U3717" t="str">
            <v>0301 Signalen UZS</v>
          </cell>
          <cell r="AF3717" t="str">
            <v>201607</v>
          </cell>
          <cell r="AG3717" t="str">
            <v>Q3 2016</v>
          </cell>
          <cell r="AH3717">
            <v>1</v>
          </cell>
          <cell r="AJ3717" t="str">
            <v/>
          </cell>
          <cell r="AK3717">
            <v>1</v>
          </cell>
          <cell r="AM3717" t="str">
            <v>Rest team</v>
          </cell>
        </row>
        <row r="3718">
          <cell r="U3718" t="str">
            <v>0301 Signalen UZS</v>
          </cell>
          <cell r="AF3718" t="str">
            <v>201702</v>
          </cell>
          <cell r="AG3718" t="str">
            <v>Q1 2017</v>
          </cell>
          <cell r="AH3718">
            <v>1</v>
          </cell>
          <cell r="AJ3718" t="str">
            <v/>
          </cell>
          <cell r="AK3718">
            <v>1</v>
          </cell>
          <cell r="AM3718" t="str">
            <v>Rest team</v>
          </cell>
        </row>
        <row r="3719">
          <cell r="U3719" t="str">
            <v>0301 Signalen UZS</v>
          </cell>
          <cell r="AF3719" t="str">
            <v>201606</v>
          </cell>
          <cell r="AG3719" t="str">
            <v>Q2 2016</v>
          </cell>
          <cell r="AH3719">
            <v>1</v>
          </cell>
          <cell r="AJ3719" t="str">
            <v/>
          </cell>
          <cell r="AK3719">
            <v>1</v>
          </cell>
          <cell r="AM3719" t="str">
            <v>Rest team</v>
          </cell>
        </row>
        <row r="3720">
          <cell r="U3720" t="str">
            <v>0301 Signalen UZS</v>
          </cell>
          <cell r="AF3720" t="str">
            <v>201702</v>
          </cell>
          <cell r="AG3720" t="str">
            <v>Q1 2017</v>
          </cell>
          <cell r="AH3720">
            <v>1</v>
          </cell>
          <cell r="AJ3720" t="str">
            <v/>
          </cell>
          <cell r="AK3720">
            <v>1</v>
          </cell>
          <cell r="AM3720" t="str">
            <v>Rest team</v>
          </cell>
        </row>
        <row r="3721">
          <cell r="U3721" t="str">
            <v>0301 Signalen UZS</v>
          </cell>
          <cell r="AF3721" t="str">
            <v>201603</v>
          </cell>
          <cell r="AG3721" t="str">
            <v>Q1 2016</v>
          </cell>
          <cell r="AH3721">
            <v>1</v>
          </cell>
          <cell r="AJ3721" t="str">
            <v/>
          </cell>
          <cell r="AK3721">
            <v>1</v>
          </cell>
          <cell r="AM3721" t="str">
            <v>Rest team</v>
          </cell>
        </row>
        <row r="3722">
          <cell r="U3722" t="str">
            <v>0301 Signalen UZS</v>
          </cell>
          <cell r="AF3722" t="str">
            <v>201607</v>
          </cell>
          <cell r="AG3722" t="str">
            <v>Q3 2016</v>
          </cell>
          <cell r="AH3722">
            <v>1</v>
          </cell>
          <cell r="AJ3722" t="str">
            <v/>
          </cell>
          <cell r="AK3722">
            <v>1</v>
          </cell>
          <cell r="AM3722" t="str">
            <v>Rest team</v>
          </cell>
        </row>
        <row r="3723">
          <cell r="U3723" t="str">
            <v>0301 Signalen UZS</v>
          </cell>
          <cell r="AF3723" t="str">
            <v>201609</v>
          </cell>
          <cell r="AG3723" t="str">
            <v>Q3 2016</v>
          </cell>
          <cell r="AH3723">
            <v>1</v>
          </cell>
          <cell r="AJ3723" t="str">
            <v/>
          </cell>
          <cell r="AK3723">
            <v>1</v>
          </cell>
          <cell r="AM3723" t="str">
            <v>Rest team</v>
          </cell>
        </row>
        <row r="3724">
          <cell r="U3724" t="str">
            <v>0301 Signalen UZS</v>
          </cell>
          <cell r="AF3724" t="str">
            <v>201702</v>
          </cell>
          <cell r="AG3724" t="str">
            <v>Q1 2017</v>
          </cell>
          <cell r="AH3724">
            <v>1</v>
          </cell>
          <cell r="AJ3724" t="str">
            <v/>
          </cell>
          <cell r="AK3724">
            <v>1</v>
          </cell>
          <cell r="AM3724" t="str">
            <v>Rest team</v>
          </cell>
        </row>
        <row r="3725">
          <cell r="U3725" t="str">
            <v>0301 Signalen UZS</v>
          </cell>
          <cell r="AF3725" t="str">
            <v>201611</v>
          </cell>
          <cell r="AG3725" t="str">
            <v>Q4 2016</v>
          </cell>
          <cell r="AH3725">
            <v>1</v>
          </cell>
          <cell r="AJ3725" t="str">
            <v/>
          </cell>
          <cell r="AK3725">
            <v>1</v>
          </cell>
          <cell r="AM3725" t="str">
            <v>Rest team</v>
          </cell>
        </row>
        <row r="3726">
          <cell r="U3726" t="str">
            <v>0301 Signalen UZS</v>
          </cell>
          <cell r="AF3726" t="str">
            <v>201701</v>
          </cell>
          <cell r="AG3726" t="str">
            <v>Q1 2017</v>
          </cell>
          <cell r="AH3726">
            <v>1</v>
          </cell>
          <cell r="AJ3726" t="str">
            <v/>
          </cell>
          <cell r="AK3726">
            <v>1</v>
          </cell>
          <cell r="AM3726" t="str">
            <v>Rest team</v>
          </cell>
        </row>
        <row r="3727">
          <cell r="U3727" t="str">
            <v>0301 Signalen UZS</v>
          </cell>
          <cell r="AF3727" t="str">
            <v>201701</v>
          </cell>
          <cell r="AG3727" t="str">
            <v>Q1 2017</v>
          </cell>
          <cell r="AH3727">
            <v>1</v>
          </cell>
          <cell r="AJ3727" t="str">
            <v/>
          </cell>
          <cell r="AK3727">
            <v>1</v>
          </cell>
          <cell r="AM3727" t="str">
            <v>Rest team</v>
          </cell>
        </row>
        <row r="3728">
          <cell r="U3728" t="str">
            <v>0301 Signalen UZS</v>
          </cell>
          <cell r="AF3728" t="str">
            <v>201609</v>
          </cell>
          <cell r="AG3728" t="str">
            <v>Q3 2016</v>
          </cell>
          <cell r="AH3728">
            <v>1</v>
          </cell>
          <cell r="AJ3728" t="str">
            <v/>
          </cell>
          <cell r="AK3728">
            <v>1</v>
          </cell>
          <cell r="AM3728" t="str">
            <v>Rest team</v>
          </cell>
        </row>
        <row r="3729">
          <cell r="U3729" t="str">
            <v>0302 Vastlegging in de memo</v>
          </cell>
          <cell r="AF3729" t="str">
            <v>201601</v>
          </cell>
          <cell r="AG3729" t="str">
            <v>Q1 2016</v>
          </cell>
          <cell r="AH3729">
            <v>1</v>
          </cell>
          <cell r="AJ3729" t="str">
            <v/>
          </cell>
          <cell r="AK3729">
            <v>1</v>
          </cell>
          <cell r="AM3729" t="str">
            <v>Rest team</v>
          </cell>
        </row>
        <row r="3730">
          <cell r="U3730" t="str">
            <v>0302 Vastlegging in de memo</v>
          </cell>
          <cell r="AF3730" t="str">
            <v>201603</v>
          </cell>
          <cell r="AG3730" t="str">
            <v>Q1 2016</v>
          </cell>
          <cell r="AH3730">
            <v>1</v>
          </cell>
          <cell r="AJ3730" t="str">
            <v/>
          </cell>
          <cell r="AK3730">
            <v>1</v>
          </cell>
          <cell r="AM3730" t="str">
            <v>Rest team</v>
          </cell>
        </row>
        <row r="3731">
          <cell r="U3731" t="str">
            <v>0302 Vastlegging in de memo</v>
          </cell>
          <cell r="AF3731" t="str">
            <v>201605</v>
          </cell>
          <cell r="AG3731" t="str">
            <v>Q2 2016</v>
          </cell>
          <cell r="AH3731">
            <v>1</v>
          </cell>
          <cell r="AJ3731" t="str">
            <v/>
          </cell>
          <cell r="AK3731">
            <v>1</v>
          </cell>
          <cell r="AM3731" t="str">
            <v>Rest team</v>
          </cell>
        </row>
        <row r="3732">
          <cell r="U3732" t="str">
            <v>0302 Vastlegging in de memo</v>
          </cell>
          <cell r="AF3732" t="str">
            <v>201602</v>
          </cell>
          <cell r="AG3732" t="str">
            <v>Q1 2016</v>
          </cell>
          <cell r="AH3732">
            <v>1</v>
          </cell>
          <cell r="AJ3732" t="str">
            <v/>
          </cell>
          <cell r="AK3732">
            <v>1</v>
          </cell>
          <cell r="AM3732" t="str">
            <v>Rest team</v>
          </cell>
        </row>
        <row r="3733">
          <cell r="U3733" t="str">
            <v>0302 Vastlegging in de memo</v>
          </cell>
          <cell r="AF3733" t="str">
            <v>201607</v>
          </cell>
          <cell r="AG3733" t="str">
            <v>Q3 2016</v>
          </cell>
          <cell r="AH3733" t="str">
            <v/>
          </cell>
          <cell r="AJ3733">
            <v>1</v>
          </cell>
          <cell r="AK3733">
            <v>1</v>
          </cell>
          <cell r="AM3733" t="str">
            <v>Rest team</v>
          </cell>
        </row>
        <row r="3734">
          <cell r="U3734" t="str">
            <v>0302 Vastlegging in de memo</v>
          </cell>
          <cell r="AF3734" t="str">
            <v>201702</v>
          </cell>
          <cell r="AG3734" t="str">
            <v>Q1 2017</v>
          </cell>
          <cell r="AH3734" t="str">
            <v/>
          </cell>
          <cell r="AJ3734">
            <v>1</v>
          </cell>
          <cell r="AK3734">
            <v>1</v>
          </cell>
          <cell r="AM3734" t="str">
            <v>Rest team</v>
          </cell>
        </row>
        <row r="3735">
          <cell r="U3735" t="str">
            <v>0302 Vastlegging in de memo</v>
          </cell>
          <cell r="AF3735" t="str">
            <v>201609</v>
          </cell>
          <cell r="AG3735" t="str">
            <v>Q3 2016</v>
          </cell>
          <cell r="AH3735">
            <v>1</v>
          </cell>
          <cell r="AJ3735" t="str">
            <v/>
          </cell>
          <cell r="AK3735">
            <v>1</v>
          </cell>
          <cell r="AM3735" t="str">
            <v>Rest team</v>
          </cell>
        </row>
        <row r="3736">
          <cell r="U3736" t="str">
            <v>0302 Vastlegging in de memo</v>
          </cell>
          <cell r="AF3736" t="str">
            <v>201611</v>
          </cell>
          <cell r="AG3736" t="str">
            <v>Q4 2016</v>
          </cell>
          <cell r="AH3736">
            <v>1</v>
          </cell>
          <cell r="AJ3736" t="str">
            <v/>
          </cell>
          <cell r="AK3736">
            <v>1</v>
          </cell>
          <cell r="AM3736" t="str">
            <v>Rest team</v>
          </cell>
        </row>
        <row r="3737">
          <cell r="U3737" t="str">
            <v>0302 Vastlegging in de memo</v>
          </cell>
          <cell r="AF3737" t="str">
            <v>201608</v>
          </cell>
          <cell r="AG3737" t="str">
            <v>Q3 2016</v>
          </cell>
          <cell r="AH3737">
            <v>1</v>
          </cell>
          <cell r="AJ3737" t="str">
            <v/>
          </cell>
          <cell r="AK3737">
            <v>1</v>
          </cell>
          <cell r="AM3737" t="str">
            <v>Rest team</v>
          </cell>
        </row>
        <row r="3738">
          <cell r="U3738" t="str">
            <v>0302 Vastlegging in de memo</v>
          </cell>
          <cell r="AF3738" t="str">
            <v>201606</v>
          </cell>
          <cell r="AG3738" t="str">
            <v>Q2 2016</v>
          </cell>
          <cell r="AH3738">
            <v>1</v>
          </cell>
          <cell r="AJ3738" t="str">
            <v/>
          </cell>
          <cell r="AK3738">
            <v>1</v>
          </cell>
          <cell r="AM3738" t="str">
            <v>Rest team</v>
          </cell>
        </row>
        <row r="3739">
          <cell r="U3739" t="str">
            <v>0302 Vastlegging in de memo</v>
          </cell>
          <cell r="AF3739" t="str">
            <v>201611</v>
          </cell>
          <cell r="AG3739" t="str">
            <v>Q4 2016</v>
          </cell>
          <cell r="AH3739">
            <v>1</v>
          </cell>
          <cell r="AJ3739" t="str">
            <v/>
          </cell>
          <cell r="AK3739">
            <v>1</v>
          </cell>
          <cell r="AM3739" t="str">
            <v>Rest team</v>
          </cell>
        </row>
        <row r="3740">
          <cell r="U3740" t="str">
            <v>0302 Vastlegging in de memo</v>
          </cell>
          <cell r="AF3740" t="str">
            <v>201611</v>
          </cell>
          <cell r="AG3740" t="str">
            <v>Q4 2016</v>
          </cell>
          <cell r="AH3740">
            <v>1</v>
          </cell>
          <cell r="AJ3740" t="str">
            <v/>
          </cell>
          <cell r="AK3740">
            <v>1</v>
          </cell>
          <cell r="AM3740" t="str">
            <v>Rest team</v>
          </cell>
        </row>
        <row r="3741">
          <cell r="U3741" t="str">
            <v>0302 Vastlegging in de memo</v>
          </cell>
          <cell r="AF3741" t="str">
            <v>201603</v>
          </cell>
          <cell r="AG3741" t="str">
            <v>Q1 2016</v>
          </cell>
          <cell r="AH3741">
            <v>1</v>
          </cell>
          <cell r="AJ3741" t="str">
            <v/>
          </cell>
          <cell r="AK3741">
            <v>1</v>
          </cell>
          <cell r="AM3741" t="str">
            <v>Rest team</v>
          </cell>
        </row>
        <row r="3742">
          <cell r="U3742" t="str">
            <v>0302 Vastlegging in de memo</v>
          </cell>
          <cell r="AF3742" t="str">
            <v>201602</v>
          </cell>
          <cell r="AG3742" t="str">
            <v>Q1 2016</v>
          </cell>
          <cell r="AH3742" t="str">
            <v/>
          </cell>
          <cell r="AJ3742">
            <v>1</v>
          </cell>
          <cell r="AK3742">
            <v>1</v>
          </cell>
          <cell r="AM3742" t="str">
            <v>Rest team</v>
          </cell>
        </row>
        <row r="3743">
          <cell r="U3743" t="str">
            <v>0302 Vastlegging in de memo</v>
          </cell>
          <cell r="AF3743" t="str">
            <v>201602</v>
          </cell>
          <cell r="AG3743" t="str">
            <v>Q1 2016</v>
          </cell>
          <cell r="AH3743" t="str">
            <v/>
          </cell>
          <cell r="AJ3743">
            <v>1</v>
          </cell>
          <cell r="AK3743">
            <v>1</v>
          </cell>
          <cell r="AM3743" t="str">
            <v>Rest team</v>
          </cell>
        </row>
        <row r="3744">
          <cell r="U3744" t="str">
            <v>0302 Vastlegging in de memo</v>
          </cell>
          <cell r="AF3744" t="str">
            <v>201611</v>
          </cell>
          <cell r="AG3744" t="str">
            <v>Q4 2016</v>
          </cell>
          <cell r="AH3744">
            <v>1</v>
          </cell>
          <cell r="AJ3744" t="str">
            <v/>
          </cell>
          <cell r="AK3744">
            <v>1</v>
          </cell>
          <cell r="AM3744" t="str">
            <v>Rest team</v>
          </cell>
        </row>
        <row r="3745">
          <cell r="U3745" t="str">
            <v>0302 Vastlegging in de memo</v>
          </cell>
          <cell r="AF3745" t="str">
            <v>201601</v>
          </cell>
          <cell r="AG3745" t="str">
            <v>Q1 2016</v>
          </cell>
          <cell r="AH3745">
            <v>1</v>
          </cell>
          <cell r="AJ3745" t="str">
            <v/>
          </cell>
          <cell r="AK3745">
            <v>1</v>
          </cell>
          <cell r="AM3745" t="str">
            <v>Rest team</v>
          </cell>
        </row>
        <row r="3746">
          <cell r="U3746" t="str">
            <v>0302 Vastlegging in de memo</v>
          </cell>
          <cell r="AF3746" t="str">
            <v>201607</v>
          </cell>
          <cell r="AG3746" t="str">
            <v>Q3 2016</v>
          </cell>
          <cell r="AH3746">
            <v>1</v>
          </cell>
          <cell r="AJ3746" t="str">
            <v/>
          </cell>
          <cell r="AK3746">
            <v>1</v>
          </cell>
          <cell r="AM3746" t="str">
            <v>Rest team</v>
          </cell>
        </row>
        <row r="3747">
          <cell r="U3747" t="str">
            <v>0302 Vastlegging in de memo</v>
          </cell>
          <cell r="AF3747" t="str">
            <v>201702</v>
          </cell>
          <cell r="AG3747" t="str">
            <v>Q1 2017</v>
          </cell>
          <cell r="AH3747" t="str">
            <v/>
          </cell>
          <cell r="AJ3747">
            <v>1</v>
          </cell>
          <cell r="AK3747">
            <v>1</v>
          </cell>
          <cell r="AM3747" t="str">
            <v>Rest team</v>
          </cell>
        </row>
        <row r="3748">
          <cell r="U3748" t="str">
            <v>0302 Vastlegging in de memo</v>
          </cell>
          <cell r="AF3748" t="str">
            <v>201702</v>
          </cell>
          <cell r="AG3748" t="str">
            <v>Q1 2017</v>
          </cell>
          <cell r="AH3748">
            <v>1</v>
          </cell>
          <cell r="AJ3748" t="str">
            <v/>
          </cell>
          <cell r="AK3748">
            <v>1</v>
          </cell>
          <cell r="AM3748" t="str">
            <v>Rest team</v>
          </cell>
        </row>
        <row r="3749">
          <cell r="U3749" t="str">
            <v>0302 Vastlegging in de memo</v>
          </cell>
          <cell r="AF3749" t="str">
            <v>201606</v>
          </cell>
          <cell r="AG3749" t="str">
            <v>Q2 2016</v>
          </cell>
          <cell r="AH3749">
            <v>1</v>
          </cell>
          <cell r="AJ3749" t="str">
            <v/>
          </cell>
          <cell r="AK3749">
            <v>1</v>
          </cell>
          <cell r="AM3749" t="str">
            <v>Rest team</v>
          </cell>
        </row>
        <row r="3750">
          <cell r="U3750" t="str">
            <v>0302 Vastlegging in de memo</v>
          </cell>
          <cell r="AF3750" t="str">
            <v>201701</v>
          </cell>
          <cell r="AG3750" t="str">
            <v>Q1 2017</v>
          </cell>
          <cell r="AH3750">
            <v>1</v>
          </cell>
          <cell r="AJ3750" t="str">
            <v/>
          </cell>
          <cell r="AK3750">
            <v>1</v>
          </cell>
          <cell r="AM3750" t="str">
            <v>Rest team</v>
          </cell>
        </row>
        <row r="3751">
          <cell r="U3751" t="str">
            <v>0302 Vastlegging in de memo</v>
          </cell>
          <cell r="AF3751" t="str">
            <v>201701</v>
          </cell>
          <cell r="AG3751" t="str">
            <v>Q1 2017</v>
          </cell>
          <cell r="AH3751">
            <v>1</v>
          </cell>
          <cell r="AJ3751" t="str">
            <v/>
          </cell>
          <cell r="AK3751">
            <v>1</v>
          </cell>
          <cell r="AM3751" t="str">
            <v>Rest team</v>
          </cell>
        </row>
        <row r="3752">
          <cell r="U3752" t="str">
            <v>0302 Vastlegging in de memo</v>
          </cell>
          <cell r="AF3752" t="str">
            <v>201609</v>
          </cell>
          <cell r="AG3752" t="str">
            <v>Q3 2016</v>
          </cell>
          <cell r="AH3752">
            <v>1</v>
          </cell>
          <cell r="AJ3752" t="str">
            <v/>
          </cell>
          <cell r="AK3752">
            <v>1</v>
          </cell>
          <cell r="AM3752" t="str">
            <v>Rest team</v>
          </cell>
        </row>
        <row r="3753">
          <cell r="U3753" t="str">
            <v>0302 Vastlegging in de memo</v>
          </cell>
          <cell r="AF3753" t="str">
            <v>201607</v>
          </cell>
          <cell r="AG3753" t="str">
            <v>Q3 2016</v>
          </cell>
          <cell r="AH3753" t="str">
            <v/>
          </cell>
          <cell r="AJ3753">
            <v>1</v>
          </cell>
          <cell r="AK3753">
            <v>1</v>
          </cell>
          <cell r="AM3753" t="str">
            <v>Rest team</v>
          </cell>
        </row>
        <row r="3754">
          <cell r="U3754" t="str">
            <v>0302 Vastlegging in de memo</v>
          </cell>
          <cell r="AF3754" t="str">
            <v>201609</v>
          </cell>
          <cell r="AG3754" t="str">
            <v>Q3 2016</v>
          </cell>
          <cell r="AH3754">
            <v>1</v>
          </cell>
          <cell r="AJ3754" t="str">
            <v/>
          </cell>
          <cell r="AK3754">
            <v>1</v>
          </cell>
          <cell r="AM3754" t="str">
            <v>Rest team</v>
          </cell>
        </row>
        <row r="3755">
          <cell r="U3755" t="str">
            <v>0302 Vastlegging in de memo</v>
          </cell>
          <cell r="AF3755" t="str">
            <v>201607</v>
          </cell>
          <cell r="AG3755" t="str">
            <v>Q3 2016</v>
          </cell>
          <cell r="AH3755">
            <v>1</v>
          </cell>
          <cell r="AJ3755" t="str">
            <v/>
          </cell>
          <cell r="AK3755">
            <v>1</v>
          </cell>
          <cell r="AM3755" t="str">
            <v>Rest team</v>
          </cell>
        </row>
        <row r="3756">
          <cell r="U3756" t="str">
            <v>0302 Vastlegging in de memo</v>
          </cell>
          <cell r="AF3756" t="str">
            <v>201605</v>
          </cell>
          <cell r="AG3756" t="str">
            <v>Q2 2016</v>
          </cell>
          <cell r="AH3756">
            <v>1</v>
          </cell>
          <cell r="AJ3756" t="str">
            <v/>
          </cell>
          <cell r="AK3756">
            <v>1</v>
          </cell>
          <cell r="AM3756" t="str">
            <v>Rest team</v>
          </cell>
        </row>
        <row r="3757">
          <cell r="U3757" t="str">
            <v>0302 Vastlegging in de memo</v>
          </cell>
          <cell r="AF3757" t="str">
            <v>201605</v>
          </cell>
          <cell r="AG3757" t="str">
            <v>Q2 2016</v>
          </cell>
          <cell r="AH3757">
            <v>1</v>
          </cell>
          <cell r="AJ3757" t="str">
            <v/>
          </cell>
          <cell r="AK3757">
            <v>1</v>
          </cell>
          <cell r="AM3757" t="str">
            <v>Rest team</v>
          </cell>
        </row>
        <row r="3758">
          <cell r="U3758" t="str">
            <v>0302 Vastlegging in de memo</v>
          </cell>
          <cell r="AF3758" t="str">
            <v>201601</v>
          </cell>
          <cell r="AG3758" t="str">
            <v>Q1 2016</v>
          </cell>
          <cell r="AH3758">
            <v>1</v>
          </cell>
          <cell r="AJ3758" t="str">
            <v/>
          </cell>
          <cell r="AK3758">
            <v>1</v>
          </cell>
          <cell r="AM3758" t="str">
            <v>Rest team</v>
          </cell>
        </row>
        <row r="3759">
          <cell r="U3759" t="str">
            <v>0302 Vastlegging in de memo</v>
          </cell>
          <cell r="AF3759" t="str">
            <v>201609</v>
          </cell>
          <cell r="AG3759" t="str">
            <v>Q3 2016</v>
          </cell>
          <cell r="AH3759">
            <v>1</v>
          </cell>
          <cell r="AJ3759" t="str">
            <v/>
          </cell>
          <cell r="AK3759">
            <v>1</v>
          </cell>
          <cell r="AM3759" t="str">
            <v>Rest team</v>
          </cell>
        </row>
        <row r="3760">
          <cell r="U3760" t="str">
            <v>0302 Vastlegging in de memo</v>
          </cell>
          <cell r="AF3760" t="str">
            <v>201701</v>
          </cell>
          <cell r="AG3760" t="str">
            <v>Q1 2017</v>
          </cell>
          <cell r="AH3760" t="str">
            <v/>
          </cell>
          <cell r="AJ3760">
            <v>1</v>
          </cell>
          <cell r="AK3760">
            <v>1</v>
          </cell>
          <cell r="AM3760" t="str">
            <v>Rest team</v>
          </cell>
        </row>
        <row r="3761">
          <cell r="U3761" t="str">
            <v>0302 Vastlegging in de memo</v>
          </cell>
          <cell r="AF3761" t="str">
            <v>201611</v>
          </cell>
          <cell r="AG3761" t="str">
            <v>Q4 2016</v>
          </cell>
          <cell r="AH3761">
            <v>1</v>
          </cell>
          <cell r="AJ3761" t="str">
            <v/>
          </cell>
          <cell r="AK3761">
            <v>1</v>
          </cell>
          <cell r="AM3761" t="str">
            <v>Rest team</v>
          </cell>
        </row>
        <row r="3762">
          <cell r="U3762" t="str">
            <v>0302 Vastlegging in de memo</v>
          </cell>
          <cell r="AF3762" t="str">
            <v>201606</v>
          </cell>
          <cell r="AG3762" t="str">
            <v>Q2 2016</v>
          </cell>
          <cell r="AH3762" t="str">
            <v/>
          </cell>
          <cell r="AJ3762">
            <v>1</v>
          </cell>
          <cell r="AK3762">
            <v>1</v>
          </cell>
          <cell r="AM3762" t="str">
            <v>Rest team</v>
          </cell>
        </row>
        <row r="3763">
          <cell r="U3763" t="str">
            <v>0302 Vastlegging in de memo</v>
          </cell>
          <cell r="AF3763" t="str">
            <v>201611</v>
          </cell>
          <cell r="AG3763" t="str">
            <v>Q4 2016</v>
          </cell>
          <cell r="AH3763" t="str">
            <v/>
          </cell>
          <cell r="AJ3763">
            <v>1</v>
          </cell>
          <cell r="AK3763">
            <v>1</v>
          </cell>
          <cell r="AM3763" t="str">
            <v>Rest team</v>
          </cell>
        </row>
        <row r="3764">
          <cell r="U3764" t="str">
            <v>0302 Vastlegging in de memo</v>
          </cell>
          <cell r="AF3764" t="str">
            <v>201609</v>
          </cell>
          <cell r="AG3764" t="str">
            <v>Q3 2016</v>
          </cell>
          <cell r="AH3764" t="str">
            <v/>
          </cell>
          <cell r="AJ3764">
            <v>1</v>
          </cell>
          <cell r="AK3764">
            <v>1</v>
          </cell>
          <cell r="AM3764" t="str">
            <v>Rest team</v>
          </cell>
        </row>
        <row r="3765">
          <cell r="U3765" t="str">
            <v>0302 Vastlegging in de memo</v>
          </cell>
          <cell r="AF3765" t="str">
            <v>201602</v>
          </cell>
          <cell r="AG3765" t="str">
            <v>Q1 2016</v>
          </cell>
          <cell r="AH3765" t="str">
            <v/>
          </cell>
          <cell r="AJ3765">
            <v>1</v>
          </cell>
          <cell r="AK3765">
            <v>1</v>
          </cell>
          <cell r="AM3765" t="str">
            <v>Rest team</v>
          </cell>
        </row>
        <row r="3766">
          <cell r="U3766" t="str">
            <v>0302 Vastlegging in de memo</v>
          </cell>
          <cell r="AF3766" t="str">
            <v>201609</v>
          </cell>
          <cell r="AG3766" t="str">
            <v>Q3 2016</v>
          </cell>
          <cell r="AH3766" t="str">
            <v/>
          </cell>
          <cell r="AJ3766">
            <v>1</v>
          </cell>
          <cell r="AK3766">
            <v>1</v>
          </cell>
          <cell r="AM3766" t="str">
            <v>Rest team</v>
          </cell>
        </row>
        <row r="3767">
          <cell r="U3767" t="str">
            <v>0302 Vastlegging in de memo</v>
          </cell>
          <cell r="AF3767" t="str">
            <v>201607</v>
          </cell>
          <cell r="AG3767" t="str">
            <v>Q3 2016</v>
          </cell>
          <cell r="AH3767" t="str">
            <v/>
          </cell>
          <cell r="AJ3767">
            <v>1</v>
          </cell>
          <cell r="AK3767">
            <v>1</v>
          </cell>
          <cell r="AM3767" t="str">
            <v>Rest team</v>
          </cell>
        </row>
        <row r="3768">
          <cell r="U3768" t="str">
            <v>0302 Vastlegging in de memo</v>
          </cell>
          <cell r="AF3768" t="str">
            <v>201611</v>
          </cell>
          <cell r="AG3768" t="str">
            <v>Q4 2016</v>
          </cell>
          <cell r="AH3768">
            <v>1</v>
          </cell>
          <cell r="AJ3768" t="str">
            <v/>
          </cell>
          <cell r="AK3768">
            <v>1</v>
          </cell>
          <cell r="AM3768" t="str">
            <v>Rest team</v>
          </cell>
        </row>
        <row r="3769">
          <cell r="U3769" t="str">
            <v>0302 Vastlegging in de memo</v>
          </cell>
          <cell r="AF3769" t="str">
            <v>201605</v>
          </cell>
          <cell r="AG3769" t="str">
            <v>Q2 2016</v>
          </cell>
          <cell r="AH3769">
            <v>1</v>
          </cell>
          <cell r="AJ3769" t="str">
            <v/>
          </cell>
          <cell r="AK3769">
            <v>1</v>
          </cell>
          <cell r="AM3769" t="str">
            <v>Rest team</v>
          </cell>
        </row>
        <row r="3770">
          <cell r="U3770" t="str">
            <v>0302 Vastlegging in de memo</v>
          </cell>
          <cell r="AF3770" t="str">
            <v>201603</v>
          </cell>
          <cell r="AG3770" t="str">
            <v>Q1 2016</v>
          </cell>
          <cell r="AH3770">
            <v>1</v>
          </cell>
          <cell r="AJ3770" t="str">
            <v/>
          </cell>
          <cell r="AK3770">
            <v>1</v>
          </cell>
          <cell r="AM3770" t="str">
            <v>Rest team</v>
          </cell>
        </row>
        <row r="3771">
          <cell r="U3771" t="str">
            <v>0302 Vastlegging in de memo</v>
          </cell>
          <cell r="AF3771" t="str">
            <v>201602</v>
          </cell>
          <cell r="AG3771" t="str">
            <v>Q1 2016</v>
          </cell>
          <cell r="AH3771">
            <v>1</v>
          </cell>
          <cell r="AJ3771" t="str">
            <v/>
          </cell>
          <cell r="AK3771">
            <v>1</v>
          </cell>
          <cell r="AM3771" t="str">
            <v>Rest team</v>
          </cell>
        </row>
        <row r="3772">
          <cell r="U3772" t="str">
            <v>0302 Vastlegging in de memo</v>
          </cell>
          <cell r="AF3772" t="str">
            <v>201608</v>
          </cell>
          <cell r="AG3772" t="str">
            <v>Q3 2016</v>
          </cell>
          <cell r="AH3772">
            <v>1</v>
          </cell>
          <cell r="AJ3772" t="str">
            <v/>
          </cell>
          <cell r="AK3772">
            <v>1</v>
          </cell>
          <cell r="AM3772" t="str">
            <v>Rest team</v>
          </cell>
        </row>
        <row r="3773">
          <cell r="U3773" t="str">
            <v>0302 Vastlegging in de memo</v>
          </cell>
          <cell r="AF3773" t="str">
            <v>201701</v>
          </cell>
          <cell r="AG3773" t="str">
            <v>Q1 2017</v>
          </cell>
          <cell r="AH3773">
            <v>1</v>
          </cell>
          <cell r="AJ3773" t="str">
            <v/>
          </cell>
          <cell r="AK3773">
            <v>1</v>
          </cell>
          <cell r="AM3773" t="str">
            <v>Rest team</v>
          </cell>
        </row>
        <row r="3774">
          <cell r="U3774" t="str">
            <v>0302 Vastlegging in de memo</v>
          </cell>
          <cell r="AF3774" t="str">
            <v>201605</v>
          </cell>
          <cell r="AG3774" t="str">
            <v>Q2 2016</v>
          </cell>
          <cell r="AH3774" t="str">
            <v/>
          </cell>
          <cell r="AJ3774">
            <v>1</v>
          </cell>
          <cell r="AK3774">
            <v>1</v>
          </cell>
          <cell r="AM3774" t="str">
            <v>Rest team</v>
          </cell>
        </row>
        <row r="3775">
          <cell r="U3775" t="str">
            <v>0302 Vastlegging in de memo</v>
          </cell>
          <cell r="AF3775" t="str">
            <v>201603</v>
          </cell>
          <cell r="AG3775" t="str">
            <v>Q1 2016</v>
          </cell>
          <cell r="AH3775" t="str">
            <v/>
          </cell>
          <cell r="AJ3775">
            <v>1</v>
          </cell>
          <cell r="AK3775">
            <v>1</v>
          </cell>
          <cell r="AM3775" t="str">
            <v>Rest team</v>
          </cell>
        </row>
        <row r="3776">
          <cell r="U3776" t="str">
            <v>0302 Vastlegging in de memo</v>
          </cell>
          <cell r="AF3776" t="str">
            <v>201602</v>
          </cell>
          <cell r="AG3776" t="str">
            <v>Q1 2016</v>
          </cell>
          <cell r="AH3776">
            <v>1</v>
          </cell>
          <cell r="AJ3776" t="str">
            <v/>
          </cell>
          <cell r="AK3776">
            <v>1</v>
          </cell>
          <cell r="AM3776" t="str">
            <v>Rest team</v>
          </cell>
        </row>
        <row r="3777">
          <cell r="U3777" t="str">
            <v>0302 Vastlegging in de memo</v>
          </cell>
          <cell r="AF3777" t="str">
            <v>201602</v>
          </cell>
          <cell r="AG3777" t="str">
            <v>Q1 2016</v>
          </cell>
          <cell r="AH3777">
            <v>1</v>
          </cell>
          <cell r="AJ3777" t="str">
            <v/>
          </cell>
          <cell r="AK3777">
            <v>1</v>
          </cell>
          <cell r="AM3777" t="str">
            <v>Rest team</v>
          </cell>
        </row>
        <row r="3778">
          <cell r="U3778" t="str">
            <v>0302 Vastlegging in de memo</v>
          </cell>
          <cell r="AF3778" t="str">
            <v>201611</v>
          </cell>
          <cell r="AG3778" t="str">
            <v>Q4 2016</v>
          </cell>
          <cell r="AH3778">
            <v>1</v>
          </cell>
          <cell r="AJ3778" t="str">
            <v/>
          </cell>
          <cell r="AK3778">
            <v>1</v>
          </cell>
          <cell r="AM3778" t="str">
            <v>Rest team</v>
          </cell>
        </row>
        <row r="3779">
          <cell r="U3779" t="str">
            <v>0302 Vastlegging in de memo</v>
          </cell>
          <cell r="AF3779" t="str">
            <v>201607</v>
          </cell>
          <cell r="AG3779" t="str">
            <v>Q3 2016</v>
          </cell>
          <cell r="AH3779" t="str">
            <v/>
          </cell>
          <cell r="AJ3779">
            <v>1</v>
          </cell>
          <cell r="AK3779">
            <v>1</v>
          </cell>
          <cell r="AM3779" t="str">
            <v>Rest team</v>
          </cell>
        </row>
        <row r="3780">
          <cell r="U3780" t="str">
            <v>0302 Vastlegging in de memo</v>
          </cell>
          <cell r="AF3780" t="str">
            <v>201701</v>
          </cell>
          <cell r="AG3780" t="str">
            <v>Q1 2017</v>
          </cell>
          <cell r="AH3780" t="str">
            <v/>
          </cell>
          <cell r="AJ3780">
            <v>1</v>
          </cell>
          <cell r="AK3780">
            <v>1</v>
          </cell>
          <cell r="AM3780" t="str">
            <v>Rest team</v>
          </cell>
        </row>
        <row r="3781">
          <cell r="U3781" t="str">
            <v>0302 Vastlegging in de memo</v>
          </cell>
          <cell r="AF3781" t="str">
            <v>201611</v>
          </cell>
          <cell r="AG3781" t="str">
            <v>Q4 2016</v>
          </cell>
          <cell r="AH3781">
            <v>1</v>
          </cell>
          <cell r="AJ3781" t="str">
            <v/>
          </cell>
          <cell r="AK3781">
            <v>1</v>
          </cell>
          <cell r="AM3781" t="str">
            <v>Rest team</v>
          </cell>
        </row>
        <row r="3782">
          <cell r="U3782" t="str">
            <v>0302 Vastlegging in de memo</v>
          </cell>
          <cell r="AF3782" t="str">
            <v>201601</v>
          </cell>
          <cell r="AG3782" t="str">
            <v>Q1 2016</v>
          </cell>
          <cell r="AH3782">
            <v>1</v>
          </cell>
          <cell r="AJ3782" t="str">
            <v/>
          </cell>
          <cell r="AK3782">
            <v>1</v>
          </cell>
          <cell r="AM3782" t="str">
            <v>Rest team</v>
          </cell>
        </row>
        <row r="3783">
          <cell r="U3783" t="str">
            <v>0302 Vastlegging in de memo</v>
          </cell>
          <cell r="AF3783" t="str">
            <v>201608</v>
          </cell>
          <cell r="AG3783" t="str">
            <v>Q3 2016</v>
          </cell>
          <cell r="AH3783" t="str">
            <v/>
          </cell>
          <cell r="AJ3783">
            <v>1</v>
          </cell>
          <cell r="AK3783">
            <v>1</v>
          </cell>
          <cell r="AM3783" t="str">
            <v>Rest team</v>
          </cell>
        </row>
        <row r="3784">
          <cell r="U3784" t="str">
            <v>0302 Vastlegging in de memo</v>
          </cell>
          <cell r="AF3784" t="str">
            <v>201602</v>
          </cell>
          <cell r="AG3784" t="str">
            <v>Q1 2016</v>
          </cell>
          <cell r="AH3784">
            <v>1</v>
          </cell>
          <cell r="AJ3784" t="str">
            <v/>
          </cell>
          <cell r="AK3784">
            <v>1</v>
          </cell>
          <cell r="AM3784" t="str">
            <v>Rest team</v>
          </cell>
        </row>
        <row r="3785">
          <cell r="U3785" t="str">
            <v>0302 Vastlegging in de memo</v>
          </cell>
          <cell r="AF3785" t="str">
            <v>201601</v>
          </cell>
          <cell r="AG3785" t="str">
            <v>Q1 2016</v>
          </cell>
          <cell r="AH3785">
            <v>1</v>
          </cell>
          <cell r="AJ3785" t="str">
            <v/>
          </cell>
          <cell r="AK3785">
            <v>1</v>
          </cell>
          <cell r="AM3785" t="str">
            <v>Rest team</v>
          </cell>
        </row>
        <row r="3786">
          <cell r="U3786" t="str">
            <v>0302 Vastlegging in de memo</v>
          </cell>
          <cell r="AF3786" t="str">
            <v>201603</v>
          </cell>
          <cell r="AG3786" t="str">
            <v>Q1 2016</v>
          </cell>
          <cell r="AH3786">
            <v>1</v>
          </cell>
          <cell r="AJ3786" t="str">
            <v/>
          </cell>
          <cell r="AK3786">
            <v>1</v>
          </cell>
          <cell r="AM3786" t="str">
            <v>Rest team</v>
          </cell>
        </row>
        <row r="3787">
          <cell r="U3787" t="str">
            <v>0302 Vastlegging in de memo</v>
          </cell>
          <cell r="AF3787" t="str">
            <v>201605</v>
          </cell>
          <cell r="AG3787" t="str">
            <v>Q2 2016</v>
          </cell>
          <cell r="AH3787">
            <v>1</v>
          </cell>
          <cell r="AJ3787" t="str">
            <v/>
          </cell>
          <cell r="AK3787">
            <v>1</v>
          </cell>
          <cell r="AM3787" t="str">
            <v>Rest team</v>
          </cell>
        </row>
        <row r="3788">
          <cell r="U3788" t="str">
            <v>0302 Vastlegging in de memo</v>
          </cell>
          <cell r="AF3788" t="str">
            <v>201701</v>
          </cell>
          <cell r="AG3788" t="str">
            <v>Q1 2017</v>
          </cell>
          <cell r="AH3788">
            <v>1</v>
          </cell>
          <cell r="AJ3788" t="str">
            <v/>
          </cell>
          <cell r="AK3788">
            <v>1</v>
          </cell>
          <cell r="AM3788" t="str">
            <v>Rest team</v>
          </cell>
        </row>
        <row r="3789">
          <cell r="U3789" t="str">
            <v>0303 Gegevensuitwisseling</v>
          </cell>
          <cell r="AF3789" t="str">
            <v>201611</v>
          </cell>
          <cell r="AG3789" t="str">
            <v>Q4 2016</v>
          </cell>
          <cell r="AH3789">
            <v>1</v>
          </cell>
          <cell r="AJ3789" t="str">
            <v/>
          </cell>
          <cell r="AK3789">
            <v>1</v>
          </cell>
          <cell r="AM3789" t="str">
            <v>Rest team</v>
          </cell>
        </row>
        <row r="3790">
          <cell r="U3790" t="str">
            <v>0303 Gegevensuitwisseling</v>
          </cell>
          <cell r="AF3790" t="str">
            <v>201609</v>
          </cell>
          <cell r="AG3790" t="str">
            <v>Q3 2016</v>
          </cell>
          <cell r="AH3790" t="str">
            <v/>
          </cell>
          <cell r="AJ3790">
            <v>1</v>
          </cell>
          <cell r="AK3790">
            <v>1</v>
          </cell>
          <cell r="AM3790" t="str">
            <v>Rest team</v>
          </cell>
        </row>
        <row r="3791">
          <cell r="U3791" t="str">
            <v>0303 Gegevensuitwisseling</v>
          </cell>
          <cell r="AF3791" t="str">
            <v>201603</v>
          </cell>
          <cell r="AG3791" t="str">
            <v>Q1 2016</v>
          </cell>
          <cell r="AH3791">
            <v>1</v>
          </cell>
          <cell r="AJ3791" t="str">
            <v/>
          </cell>
          <cell r="AK3791">
            <v>1</v>
          </cell>
          <cell r="AM3791" t="str">
            <v>Rest team</v>
          </cell>
        </row>
        <row r="3792">
          <cell r="U3792" t="str">
            <v>0303 Gegevensuitwisseling</v>
          </cell>
          <cell r="AF3792" t="str">
            <v>201701</v>
          </cell>
          <cell r="AG3792" t="str">
            <v>Q1 2017</v>
          </cell>
          <cell r="AH3792" t="str">
            <v/>
          </cell>
          <cell r="AJ3792">
            <v>1</v>
          </cell>
          <cell r="AK3792">
            <v>1</v>
          </cell>
          <cell r="AM3792" t="str">
            <v>Rest team</v>
          </cell>
        </row>
        <row r="3793">
          <cell r="U3793" t="str">
            <v>0303 Gegevensuitwisseling</v>
          </cell>
          <cell r="AF3793" t="str">
            <v>201608</v>
          </cell>
          <cell r="AG3793" t="str">
            <v>Q3 2016</v>
          </cell>
          <cell r="AH3793" t="str">
            <v/>
          </cell>
          <cell r="AJ3793">
            <v>1</v>
          </cell>
          <cell r="AK3793">
            <v>1</v>
          </cell>
          <cell r="AM3793" t="str">
            <v>Rest team</v>
          </cell>
        </row>
        <row r="3794">
          <cell r="U3794" t="str">
            <v>0303 Gegevensuitwisseling</v>
          </cell>
          <cell r="AF3794" t="str">
            <v>201603</v>
          </cell>
          <cell r="AG3794" t="str">
            <v>Q1 2016</v>
          </cell>
          <cell r="AH3794" t="str">
            <v/>
          </cell>
          <cell r="AJ3794">
            <v>1</v>
          </cell>
          <cell r="AK3794">
            <v>1</v>
          </cell>
          <cell r="AM3794" t="str">
            <v>Rest team</v>
          </cell>
        </row>
        <row r="3795">
          <cell r="U3795" t="str">
            <v>0303 Gegevensuitwisseling</v>
          </cell>
          <cell r="AF3795" t="str">
            <v>201602</v>
          </cell>
          <cell r="AG3795" t="str">
            <v>Q1 2016</v>
          </cell>
          <cell r="AH3795" t="str">
            <v/>
          </cell>
          <cell r="AJ3795">
            <v>1</v>
          </cell>
          <cell r="AK3795">
            <v>1</v>
          </cell>
          <cell r="AM3795" t="str">
            <v>Rest team</v>
          </cell>
        </row>
        <row r="3796">
          <cell r="U3796" t="str">
            <v>0303 Gegevensuitwisseling</v>
          </cell>
          <cell r="AF3796" t="str">
            <v>201601</v>
          </cell>
          <cell r="AG3796" t="str">
            <v>Q1 2016</v>
          </cell>
          <cell r="AH3796">
            <v>1</v>
          </cell>
          <cell r="AJ3796" t="str">
            <v/>
          </cell>
          <cell r="AK3796">
            <v>1</v>
          </cell>
          <cell r="AM3796" t="str">
            <v>Rest team</v>
          </cell>
        </row>
        <row r="3797">
          <cell r="U3797" t="str">
            <v>0303 Gegevensuitwisseling</v>
          </cell>
          <cell r="AF3797" t="str">
            <v>201701</v>
          </cell>
          <cell r="AG3797" t="str">
            <v>Q1 2017</v>
          </cell>
          <cell r="AH3797" t="str">
            <v/>
          </cell>
          <cell r="AJ3797">
            <v>1</v>
          </cell>
          <cell r="AK3797">
            <v>1</v>
          </cell>
          <cell r="AM3797" t="str">
            <v>Rest team</v>
          </cell>
        </row>
        <row r="3798">
          <cell r="U3798" t="str">
            <v>0303 Gegevensuitwisseling</v>
          </cell>
          <cell r="AF3798" t="str">
            <v>201702</v>
          </cell>
          <cell r="AG3798" t="str">
            <v>Q1 2017</v>
          </cell>
          <cell r="AH3798" t="str">
            <v/>
          </cell>
          <cell r="AJ3798">
            <v>1</v>
          </cell>
          <cell r="AK3798">
            <v>1</v>
          </cell>
          <cell r="AM3798" t="str">
            <v>Rest team</v>
          </cell>
        </row>
        <row r="3799">
          <cell r="U3799" t="str">
            <v>0303 Gegevensuitwisseling</v>
          </cell>
          <cell r="AF3799" t="str">
            <v>201602</v>
          </cell>
          <cell r="AG3799" t="str">
            <v>Q1 2016</v>
          </cell>
          <cell r="AH3799" t="str">
            <v/>
          </cell>
          <cell r="AJ3799">
            <v>1</v>
          </cell>
          <cell r="AK3799">
            <v>1</v>
          </cell>
          <cell r="AM3799" t="str">
            <v>Rest team</v>
          </cell>
        </row>
        <row r="3800">
          <cell r="U3800" t="str">
            <v>0303 Gegevensuitwisseling</v>
          </cell>
          <cell r="AF3800" t="str">
            <v>201605</v>
          </cell>
          <cell r="AG3800" t="str">
            <v>Q2 2016</v>
          </cell>
          <cell r="AH3800">
            <v>1</v>
          </cell>
          <cell r="AJ3800" t="str">
            <v/>
          </cell>
          <cell r="AK3800">
            <v>1</v>
          </cell>
          <cell r="AM3800" t="str">
            <v>Rest team</v>
          </cell>
        </row>
        <row r="3801">
          <cell r="U3801" t="str">
            <v>0303 Gegevensuitwisseling</v>
          </cell>
          <cell r="AF3801" t="str">
            <v>201603</v>
          </cell>
          <cell r="AG3801" t="str">
            <v>Q1 2016</v>
          </cell>
          <cell r="AH3801">
            <v>1</v>
          </cell>
          <cell r="AJ3801" t="str">
            <v/>
          </cell>
          <cell r="AK3801">
            <v>1</v>
          </cell>
          <cell r="AM3801" t="str">
            <v>Rest team</v>
          </cell>
        </row>
        <row r="3802">
          <cell r="U3802" t="str">
            <v>0303 Gegevensuitwisseling</v>
          </cell>
          <cell r="AF3802" t="str">
            <v>201608</v>
          </cell>
          <cell r="AG3802" t="str">
            <v>Q3 2016</v>
          </cell>
          <cell r="AH3802">
            <v>1</v>
          </cell>
          <cell r="AJ3802" t="str">
            <v/>
          </cell>
          <cell r="AK3802">
            <v>1</v>
          </cell>
          <cell r="AM3802" t="str">
            <v>Rest team</v>
          </cell>
        </row>
        <row r="3803">
          <cell r="U3803" t="str">
            <v>0303 Gegevensuitwisseling</v>
          </cell>
          <cell r="AF3803" t="str">
            <v>201611</v>
          </cell>
          <cell r="AG3803" t="str">
            <v>Q4 2016</v>
          </cell>
          <cell r="AH3803">
            <v>1</v>
          </cell>
          <cell r="AJ3803" t="str">
            <v/>
          </cell>
          <cell r="AK3803">
            <v>1</v>
          </cell>
          <cell r="AM3803" t="str">
            <v>Rest team</v>
          </cell>
        </row>
        <row r="3804">
          <cell r="U3804" t="str">
            <v>0303 Gegevensuitwisseling</v>
          </cell>
          <cell r="AF3804" t="str">
            <v>201701</v>
          </cell>
          <cell r="AG3804" t="str">
            <v>Q1 2017</v>
          </cell>
          <cell r="AH3804">
            <v>1</v>
          </cell>
          <cell r="AJ3804" t="str">
            <v/>
          </cell>
          <cell r="AK3804">
            <v>1</v>
          </cell>
          <cell r="AM3804" t="str">
            <v>Rest team</v>
          </cell>
        </row>
        <row r="3805">
          <cell r="U3805" t="str">
            <v>0303 Gegevensuitwisseling</v>
          </cell>
          <cell r="AF3805" t="str">
            <v>201602</v>
          </cell>
          <cell r="AG3805" t="str">
            <v>Q1 2016</v>
          </cell>
          <cell r="AH3805" t="str">
            <v/>
          </cell>
          <cell r="AJ3805">
            <v>1</v>
          </cell>
          <cell r="AK3805">
            <v>1</v>
          </cell>
          <cell r="AM3805" t="str">
            <v>Rest team</v>
          </cell>
        </row>
        <row r="3806">
          <cell r="U3806" t="str">
            <v>0303 Gegevensuitwisseling</v>
          </cell>
          <cell r="AF3806" t="str">
            <v>201607</v>
          </cell>
          <cell r="AG3806" t="str">
            <v>Q3 2016</v>
          </cell>
          <cell r="AH3806" t="str">
            <v/>
          </cell>
          <cell r="AJ3806">
            <v>1</v>
          </cell>
          <cell r="AK3806">
            <v>1</v>
          </cell>
          <cell r="AM3806" t="str">
            <v>Rest team</v>
          </cell>
        </row>
        <row r="3807">
          <cell r="U3807" t="str">
            <v>0303 Gegevensuitwisseling</v>
          </cell>
          <cell r="AF3807" t="str">
            <v>201702</v>
          </cell>
          <cell r="AG3807" t="str">
            <v>Q1 2017</v>
          </cell>
          <cell r="AH3807" t="str">
            <v/>
          </cell>
          <cell r="AJ3807">
            <v>1</v>
          </cell>
          <cell r="AK3807">
            <v>1</v>
          </cell>
          <cell r="AM3807" t="str">
            <v>Rest team</v>
          </cell>
        </row>
        <row r="3808">
          <cell r="U3808" t="str">
            <v>0303 Gegevensuitwisseling</v>
          </cell>
          <cell r="AF3808" t="str">
            <v>201606</v>
          </cell>
          <cell r="AG3808" t="str">
            <v>Q2 2016</v>
          </cell>
          <cell r="AH3808">
            <v>1</v>
          </cell>
          <cell r="AJ3808" t="str">
            <v/>
          </cell>
          <cell r="AK3808">
            <v>1</v>
          </cell>
          <cell r="AM3808" t="str">
            <v>Rest team</v>
          </cell>
        </row>
        <row r="3809">
          <cell r="U3809" t="str">
            <v>0303 Gegevensuitwisseling</v>
          </cell>
          <cell r="AF3809" t="str">
            <v>201602</v>
          </cell>
          <cell r="AG3809" t="str">
            <v>Q1 2016</v>
          </cell>
          <cell r="AH3809">
            <v>1</v>
          </cell>
          <cell r="AJ3809" t="str">
            <v/>
          </cell>
          <cell r="AK3809">
            <v>1</v>
          </cell>
          <cell r="AM3809" t="str">
            <v>Rest team</v>
          </cell>
        </row>
        <row r="3810">
          <cell r="U3810" t="str">
            <v>0303 Gegevensuitwisseling</v>
          </cell>
          <cell r="AF3810" t="str">
            <v>201605</v>
          </cell>
          <cell r="AG3810" t="str">
            <v>Q2 2016</v>
          </cell>
          <cell r="AH3810">
            <v>1</v>
          </cell>
          <cell r="AJ3810" t="str">
            <v/>
          </cell>
          <cell r="AK3810">
            <v>1</v>
          </cell>
          <cell r="AM3810" t="str">
            <v>Rest team</v>
          </cell>
        </row>
        <row r="3811">
          <cell r="U3811" t="str">
            <v>0303 Gegevensuitwisseling</v>
          </cell>
          <cell r="AF3811" t="str">
            <v>201602</v>
          </cell>
          <cell r="AG3811" t="str">
            <v>Q1 2016</v>
          </cell>
          <cell r="AH3811">
            <v>1</v>
          </cell>
          <cell r="AJ3811" t="str">
            <v/>
          </cell>
          <cell r="AK3811">
            <v>1</v>
          </cell>
          <cell r="AM3811" t="str">
            <v>Rest team</v>
          </cell>
        </row>
        <row r="3812">
          <cell r="U3812" t="str">
            <v>0303 Gegevensuitwisseling</v>
          </cell>
          <cell r="AF3812" t="str">
            <v>201611</v>
          </cell>
          <cell r="AG3812" t="str">
            <v>Q4 2016</v>
          </cell>
          <cell r="AH3812">
            <v>1</v>
          </cell>
          <cell r="AJ3812" t="str">
            <v/>
          </cell>
          <cell r="AK3812">
            <v>1</v>
          </cell>
          <cell r="AM3812" t="str">
            <v>Rest team</v>
          </cell>
        </row>
        <row r="3813">
          <cell r="U3813" t="str">
            <v>0303 Gegevensuitwisseling</v>
          </cell>
          <cell r="AF3813" t="str">
            <v>201605</v>
          </cell>
          <cell r="AG3813" t="str">
            <v>Q2 2016</v>
          </cell>
          <cell r="AH3813">
            <v>1</v>
          </cell>
          <cell r="AJ3813" t="str">
            <v/>
          </cell>
          <cell r="AK3813">
            <v>1</v>
          </cell>
          <cell r="AM3813" t="str">
            <v>Rest team</v>
          </cell>
        </row>
        <row r="3814">
          <cell r="U3814" t="str">
            <v>0303 Gegevensuitwisseling</v>
          </cell>
          <cell r="AF3814" t="str">
            <v>201605</v>
          </cell>
          <cell r="AG3814" t="str">
            <v>Q2 2016</v>
          </cell>
          <cell r="AH3814">
            <v>1</v>
          </cell>
          <cell r="AJ3814" t="str">
            <v/>
          </cell>
          <cell r="AK3814">
            <v>1</v>
          </cell>
          <cell r="AM3814" t="str">
            <v>Rest team</v>
          </cell>
        </row>
        <row r="3815">
          <cell r="U3815" t="str">
            <v>0303 Gegevensuitwisseling</v>
          </cell>
          <cell r="AF3815" t="str">
            <v>201607</v>
          </cell>
          <cell r="AG3815" t="str">
            <v>Q3 2016</v>
          </cell>
          <cell r="AH3815" t="str">
            <v/>
          </cell>
          <cell r="AJ3815">
            <v>1</v>
          </cell>
          <cell r="AK3815">
            <v>1</v>
          </cell>
          <cell r="AM3815" t="str">
            <v>Rest team</v>
          </cell>
        </row>
        <row r="3816">
          <cell r="U3816" t="str">
            <v>0303 Gegevensuitwisseling</v>
          </cell>
          <cell r="AF3816" t="str">
            <v>201601</v>
          </cell>
          <cell r="AG3816" t="str">
            <v>Q1 2016</v>
          </cell>
          <cell r="AH3816">
            <v>1</v>
          </cell>
          <cell r="AJ3816" t="str">
            <v/>
          </cell>
          <cell r="AK3816">
            <v>1</v>
          </cell>
          <cell r="AM3816" t="str">
            <v>Rest team</v>
          </cell>
        </row>
        <row r="3817">
          <cell r="U3817" t="str">
            <v>0303 Gegevensuitwisseling</v>
          </cell>
          <cell r="AF3817" t="str">
            <v>201611</v>
          </cell>
          <cell r="AG3817" t="str">
            <v>Q4 2016</v>
          </cell>
          <cell r="AH3817" t="str">
            <v/>
          </cell>
          <cell r="AJ3817">
            <v>1</v>
          </cell>
          <cell r="AK3817">
            <v>1</v>
          </cell>
          <cell r="AM3817" t="str">
            <v>Rest team</v>
          </cell>
        </row>
        <row r="3818">
          <cell r="U3818" t="str">
            <v>0303 Gegevensuitwisseling</v>
          </cell>
          <cell r="AF3818" t="str">
            <v>201702</v>
          </cell>
          <cell r="AG3818" t="str">
            <v>Q1 2017</v>
          </cell>
          <cell r="AH3818">
            <v>1</v>
          </cell>
          <cell r="AJ3818" t="str">
            <v/>
          </cell>
          <cell r="AK3818">
            <v>1</v>
          </cell>
          <cell r="AM3818" t="str">
            <v>Rest team</v>
          </cell>
        </row>
        <row r="3819">
          <cell r="U3819" t="str">
            <v>0303 Gegevensuitwisseling</v>
          </cell>
          <cell r="AF3819" t="str">
            <v>201611</v>
          </cell>
          <cell r="AG3819" t="str">
            <v>Q4 2016</v>
          </cell>
          <cell r="AH3819">
            <v>1</v>
          </cell>
          <cell r="AJ3819" t="str">
            <v/>
          </cell>
          <cell r="AK3819">
            <v>1</v>
          </cell>
          <cell r="AM3819" t="str">
            <v>Rest team</v>
          </cell>
        </row>
        <row r="3820">
          <cell r="U3820" t="str">
            <v>0303 Gegevensuitwisseling</v>
          </cell>
          <cell r="AF3820" t="str">
            <v>201607</v>
          </cell>
          <cell r="AG3820" t="str">
            <v>Q3 2016</v>
          </cell>
          <cell r="AH3820" t="str">
            <v/>
          </cell>
          <cell r="AJ3820">
            <v>1</v>
          </cell>
          <cell r="AK3820">
            <v>1</v>
          </cell>
          <cell r="AM3820" t="str">
            <v>Rest team</v>
          </cell>
        </row>
        <row r="3821">
          <cell r="U3821" t="str">
            <v>0303 Gegevensuitwisseling</v>
          </cell>
          <cell r="AF3821" t="str">
            <v>201602</v>
          </cell>
          <cell r="AG3821" t="str">
            <v>Q1 2016</v>
          </cell>
          <cell r="AH3821" t="str">
            <v/>
          </cell>
          <cell r="AJ3821">
            <v>1</v>
          </cell>
          <cell r="AK3821">
            <v>1</v>
          </cell>
          <cell r="AM3821" t="str">
            <v>Rest team</v>
          </cell>
        </row>
        <row r="3822">
          <cell r="U3822" t="str">
            <v>0303 Gegevensuitwisseling</v>
          </cell>
          <cell r="AF3822" t="str">
            <v>201603</v>
          </cell>
          <cell r="AG3822" t="str">
            <v>Q1 2016</v>
          </cell>
          <cell r="AH3822" t="str">
            <v/>
          </cell>
          <cell r="AJ3822">
            <v>1</v>
          </cell>
          <cell r="AK3822">
            <v>1</v>
          </cell>
          <cell r="AM3822" t="str">
            <v>Rest team</v>
          </cell>
        </row>
        <row r="3823">
          <cell r="U3823" t="str">
            <v>0303 Gegevensuitwisseling</v>
          </cell>
          <cell r="AF3823" t="str">
            <v>201602</v>
          </cell>
          <cell r="AG3823" t="str">
            <v>Q1 2016</v>
          </cell>
          <cell r="AH3823" t="str">
            <v/>
          </cell>
          <cell r="AJ3823">
            <v>1</v>
          </cell>
          <cell r="AK3823">
            <v>1</v>
          </cell>
          <cell r="AM3823" t="str">
            <v>Rest team</v>
          </cell>
        </row>
        <row r="3824">
          <cell r="U3824" t="str">
            <v>0303 Gegevensuitwisseling</v>
          </cell>
          <cell r="AF3824" t="str">
            <v>201601</v>
          </cell>
          <cell r="AG3824" t="str">
            <v>Q1 2016</v>
          </cell>
          <cell r="AH3824" t="str">
            <v/>
          </cell>
          <cell r="AJ3824">
            <v>1</v>
          </cell>
          <cell r="AK3824">
            <v>1</v>
          </cell>
          <cell r="AM3824" t="str">
            <v>Rest team</v>
          </cell>
        </row>
        <row r="3825">
          <cell r="U3825" t="str">
            <v>0303 Gegevensuitwisseling</v>
          </cell>
          <cell r="AF3825" t="str">
            <v>201601</v>
          </cell>
          <cell r="AG3825" t="str">
            <v>Q1 2016</v>
          </cell>
          <cell r="AH3825" t="str">
            <v/>
          </cell>
          <cell r="AJ3825">
            <v>1</v>
          </cell>
          <cell r="AK3825">
            <v>1</v>
          </cell>
          <cell r="AM3825" t="str">
            <v>Rest team</v>
          </cell>
        </row>
        <row r="3826">
          <cell r="U3826" t="str">
            <v>0303 Gegevensuitwisseling</v>
          </cell>
          <cell r="AF3826" t="str">
            <v>201701</v>
          </cell>
          <cell r="AG3826" t="str">
            <v>Q1 2017</v>
          </cell>
          <cell r="AH3826" t="str">
            <v/>
          </cell>
          <cell r="AJ3826">
            <v>1</v>
          </cell>
          <cell r="AK3826">
            <v>1</v>
          </cell>
          <cell r="AM3826" t="str">
            <v>Rest team</v>
          </cell>
        </row>
        <row r="3827">
          <cell r="U3827" t="str">
            <v>0303 Gegevensuitwisseling</v>
          </cell>
          <cell r="AF3827" t="str">
            <v>201607</v>
          </cell>
          <cell r="AG3827" t="str">
            <v>Q3 2016</v>
          </cell>
          <cell r="AH3827">
            <v>1</v>
          </cell>
          <cell r="AJ3827" t="str">
            <v/>
          </cell>
          <cell r="AK3827">
            <v>1</v>
          </cell>
          <cell r="AM3827" t="str">
            <v>Rest team</v>
          </cell>
        </row>
        <row r="3828">
          <cell r="U3828" t="str">
            <v>0303 Gegevensuitwisseling</v>
          </cell>
          <cell r="AF3828" t="str">
            <v>201609</v>
          </cell>
          <cell r="AG3828" t="str">
            <v>Q3 2016</v>
          </cell>
          <cell r="AH3828" t="str">
            <v/>
          </cell>
          <cell r="AJ3828">
            <v>1</v>
          </cell>
          <cell r="AK3828">
            <v>1</v>
          </cell>
          <cell r="AM3828" t="str">
            <v>Rest team</v>
          </cell>
        </row>
        <row r="3829">
          <cell r="U3829" t="str">
            <v>0303 Gegevensuitwisseling</v>
          </cell>
          <cell r="AF3829" t="str">
            <v>201603</v>
          </cell>
          <cell r="AG3829" t="str">
            <v>Q1 2016</v>
          </cell>
          <cell r="AH3829">
            <v>1</v>
          </cell>
          <cell r="AJ3829" t="str">
            <v/>
          </cell>
          <cell r="AK3829">
            <v>1</v>
          </cell>
          <cell r="AM3829" t="str">
            <v>Rest team</v>
          </cell>
        </row>
        <row r="3830">
          <cell r="U3830" t="str">
            <v>0303 Gegevensuitwisseling</v>
          </cell>
          <cell r="AF3830" t="str">
            <v>201611</v>
          </cell>
          <cell r="AG3830" t="str">
            <v>Q4 2016</v>
          </cell>
          <cell r="AH3830" t="str">
            <v/>
          </cell>
          <cell r="AJ3830">
            <v>1</v>
          </cell>
          <cell r="AK3830">
            <v>1</v>
          </cell>
          <cell r="AM3830" t="str">
            <v>Rest team</v>
          </cell>
        </row>
        <row r="3831">
          <cell r="U3831" t="str">
            <v>0303 Gegevensuitwisseling</v>
          </cell>
          <cell r="AF3831" t="str">
            <v>201701</v>
          </cell>
          <cell r="AG3831" t="str">
            <v>Q1 2017</v>
          </cell>
          <cell r="AH3831">
            <v>1</v>
          </cell>
          <cell r="AJ3831" t="str">
            <v/>
          </cell>
          <cell r="AK3831">
            <v>1</v>
          </cell>
          <cell r="AM3831" t="str">
            <v>Rest team</v>
          </cell>
        </row>
        <row r="3832">
          <cell r="U3832" t="str">
            <v>0303 Gegevensuitwisseling</v>
          </cell>
          <cell r="AF3832" t="str">
            <v>201608</v>
          </cell>
          <cell r="AG3832" t="str">
            <v>Q3 2016</v>
          </cell>
          <cell r="AH3832">
            <v>1</v>
          </cell>
          <cell r="AJ3832" t="str">
            <v/>
          </cell>
          <cell r="AK3832">
            <v>1</v>
          </cell>
          <cell r="AM3832" t="str">
            <v>Rest team</v>
          </cell>
        </row>
        <row r="3833">
          <cell r="U3833" t="str">
            <v>0303 Gegevensuitwisseling</v>
          </cell>
          <cell r="AF3833" t="str">
            <v>201605</v>
          </cell>
          <cell r="AG3833" t="str">
            <v>Q2 2016</v>
          </cell>
          <cell r="AH3833" t="str">
            <v/>
          </cell>
          <cell r="AJ3833">
            <v>1</v>
          </cell>
          <cell r="AK3833">
            <v>1</v>
          </cell>
          <cell r="AM3833" t="str">
            <v>Rest team</v>
          </cell>
        </row>
        <row r="3834">
          <cell r="U3834" t="str">
            <v>0303 Gegevensuitwisseling</v>
          </cell>
          <cell r="AF3834" t="str">
            <v>201606</v>
          </cell>
          <cell r="AG3834" t="str">
            <v>Q2 2016</v>
          </cell>
          <cell r="AH3834">
            <v>1</v>
          </cell>
          <cell r="AJ3834" t="str">
            <v/>
          </cell>
          <cell r="AK3834">
            <v>1</v>
          </cell>
          <cell r="AM3834" t="str">
            <v>Rest team</v>
          </cell>
        </row>
        <row r="3835">
          <cell r="U3835" t="str">
            <v>0303 Gegevensuitwisseling</v>
          </cell>
          <cell r="AF3835" t="str">
            <v>201611</v>
          </cell>
          <cell r="AG3835" t="str">
            <v>Q4 2016</v>
          </cell>
          <cell r="AH3835" t="str">
            <v/>
          </cell>
          <cell r="AJ3835">
            <v>1</v>
          </cell>
          <cell r="AK3835">
            <v>1</v>
          </cell>
          <cell r="AM3835" t="str">
            <v>Rest team</v>
          </cell>
        </row>
        <row r="3836">
          <cell r="U3836" t="str">
            <v>0303 Gegevensuitwisseling</v>
          </cell>
          <cell r="AF3836" t="str">
            <v>201607</v>
          </cell>
          <cell r="AG3836" t="str">
            <v>Q3 2016</v>
          </cell>
          <cell r="AH3836" t="str">
            <v/>
          </cell>
          <cell r="AJ3836">
            <v>1</v>
          </cell>
          <cell r="AK3836">
            <v>1</v>
          </cell>
          <cell r="AM3836" t="str">
            <v>Rest team</v>
          </cell>
        </row>
        <row r="3837">
          <cell r="U3837" t="str">
            <v>0303 Gegevensuitwisseling</v>
          </cell>
          <cell r="AF3837" t="str">
            <v>201601</v>
          </cell>
          <cell r="AG3837" t="str">
            <v>Q1 2016</v>
          </cell>
          <cell r="AH3837">
            <v>1</v>
          </cell>
          <cell r="AJ3837" t="str">
            <v/>
          </cell>
          <cell r="AK3837">
            <v>1</v>
          </cell>
          <cell r="AM3837" t="str">
            <v>Rest team</v>
          </cell>
        </row>
        <row r="3838">
          <cell r="U3838" t="str">
            <v>0303 Gegevensuitwisseling</v>
          </cell>
          <cell r="AF3838" t="str">
            <v>201606</v>
          </cell>
          <cell r="AG3838" t="str">
            <v>Q2 2016</v>
          </cell>
          <cell r="AH3838" t="str">
            <v/>
          </cell>
          <cell r="AJ3838">
            <v>1</v>
          </cell>
          <cell r="AK3838">
            <v>1</v>
          </cell>
          <cell r="AM3838" t="str">
            <v>Rest team</v>
          </cell>
        </row>
        <row r="3839">
          <cell r="U3839" t="str">
            <v>0303 Gegevensuitwisseling</v>
          </cell>
          <cell r="AF3839" t="str">
            <v>201609</v>
          </cell>
          <cell r="AG3839" t="str">
            <v>Q3 2016</v>
          </cell>
          <cell r="AH3839">
            <v>1</v>
          </cell>
          <cell r="AJ3839" t="str">
            <v/>
          </cell>
          <cell r="AK3839">
            <v>1</v>
          </cell>
          <cell r="AM3839" t="str">
            <v>Rest team</v>
          </cell>
        </row>
        <row r="3840">
          <cell r="U3840" t="str">
            <v>0303 Gegevensuitwisseling</v>
          </cell>
          <cell r="AF3840" t="str">
            <v>201609</v>
          </cell>
          <cell r="AG3840" t="str">
            <v>Q3 2016</v>
          </cell>
          <cell r="AH3840">
            <v>1</v>
          </cell>
          <cell r="AJ3840" t="str">
            <v/>
          </cell>
          <cell r="AK3840">
            <v>1</v>
          </cell>
          <cell r="AM3840" t="str">
            <v>Rest team</v>
          </cell>
        </row>
        <row r="3841">
          <cell r="U3841" t="str">
            <v>0303 Gegevensuitwisseling</v>
          </cell>
          <cell r="AF3841" t="str">
            <v>201701</v>
          </cell>
          <cell r="AG3841" t="str">
            <v>Q1 2017</v>
          </cell>
          <cell r="AH3841" t="str">
            <v/>
          </cell>
          <cell r="AJ3841">
            <v>1</v>
          </cell>
          <cell r="AK3841">
            <v>1</v>
          </cell>
          <cell r="AM3841" t="str">
            <v>Rest team</v>
          </cell>
        </row>
        <row r="3842">
          <cell r="U3842" t="str">
            <v>0303 Gegevensuitwisseling</v>
          </cell>
          <cell r="AF3842" t="str">
            <v>201602</v>
          </cell>
          <cell r="AG3842" t="str">
            <v>Q1 2016</v>
          </cell>
          <cell r="AH3842">
            <v>1</v>
          </cell>
          <cell r="AJ3842" t="str">
            <v/>
          </cell>
          <cell r="AK3842">
            <v>1</v>
          </cell>
          <cell r="AM3842" t="str">
            <v>Rest team</v>
          </cell>
        </row>
        <row r="3843">
          <cell r="U3843" t="str">
            <v>0303 Gegevensuitwisseling</v>
          </cell>
          <cell r="AF3843" t="str">
            <v>201611</v>
          </cell>
          <cell r="AG3843" t="str">
            <v>Q4 2016</v>
          </cell>
          <cell r="AH3843">
            <v>1</v>
          </cell>
          <cell r="AJ3843" t="str">
            <v/>
          </cell>
          <cell r="AK3843">
            <v>1</v>
          </cell>
          <cell r="AM3843" t="str">
            <v>Rest team</v>
          </cell>
        </row>
        <row r="3844">
          <cell r="U3844" t="str">
            <v>0303 Gegevensuitwisseling</v>
          </cell>
          <cell r="AF3844" t="str">
            <v>201605</v>
          </cell>
          <cell r="AG3844" t="str">
            <v>Q2 2016</v>
          </cell>
          <cell r="AH3844">
            <v>1</v>
          </cell>
          <cell r="AJ3844" t="str">
            <v/>
          </cell>
          <cell r="AK3844">
            <v>1</v>
          </cell>
          <cell r="AM3844" t="str">
            <v>Rest team</v>
          </cell>
        </row>
        <row r="3845">
          <cell r="U3845" t="str">
            <v>0303 Gegevensuitwisseling</v>
          </cell>
          <cell r="AF3845" t="str">
            <v>201607</v>
          </cell>
          <cell r="AG3845" t="str">
            <v>Q3 2016</v>
          </cell>
          <cell r="AH3845" t="str">
            <v/>
          </cell>
          <cell r="AJ3845">
            <v>1</v>
          </cell>
          <cell r="AK3845">
            <v>1</v>
          </cell>
          <cell r="AM3845" t="str">
            <v>Rest team</v>
          </cell>
        </row>
        <row r="3846">
          <cell r="U3846" t="str">
            <v>0303 Gegevensuitwisseling</v>
          </cell>
          <cell r="AF3846" t="str">
            <v>201609</v>
          </cell>
          <cell r="AG3846" t="str">
            <v>Q3 2016</v>
          </cell>
          <cell r="AH3846" t="str">
            <v/>
          </cell>
          <cell r="AJ3846">
            <v>1</v>
          </cell>
          <cell r="AK3846">
            <v>1</v>
          </cell>
          <cell r="AM3846" t="str">
            <v>Rest team</v>
          </cell>
        </row>
        <row r="3847">
          <cell r="U3847" t="str">
            <v>0303 Gegevensuitwisseling</v>
          </cell>
          <cell r="AF3847" t="str">
            <v>201611</v>
          </cell>
          <cell r="AG3847" t="str">
            <v>Q4 2016</v>
          </cell>
          <cell r="AH3847" t="str">
            <v/>
          </cell>
          <cell r="AJ3847">
            <v>1</v>
          </cell>
          <cell r="AK3847">
            <v>1</v>
          </cell>
          <cell r="AM3847" t="str">
            <v>Rest team</v>
          </cell>
        </row>
        <row r="3848">
          <cell r="U3848" t="str">
            <v>0303 Gegevensuitwisseling</v>
          </cell>
          <cell r="AF3848" t="str">
            <v>201609</v>
          </cell>
          <cell r="AG3848" t="str">
            <v>Q3 2016</v>
          </cell>
          <cell r="AH3848">
            <v>1</v>
          </cell>
          <cell r="AJ3848" t="str">
            <v/>
          </cell>
          <cell r="AK3848">
            <v>1</v>
          </cell>
          <cell r="AM3848" t="str">
            <v>Rest team</v>
          </cell>
        </row>
        <row r="3849">
          <cell r="U3849" t="str">
            <v>0308 Verplichte documenten aanwezig (fysiek/digitaal)</v>
          </cell>
          <cell r="AF3849" t="str">
            <v>201702</v>
          </cell>
          <cell r="AG3849" t="str">
            <v>Q1 2017</v>
          </cell>
          <cell r="AH3849" t="str">
            <v/>
          </cell>
          <cell r="AJ3849">
            <v>1</v>
          </cell>
          <cell r="AK3849">
            <v>1</v>
          </cell>
          <cell r="AM3849" t="str">
            <v>Rest team</v>
          </cell>
        </row>
        <row r="3850">
          <cell r="U3850" t="str">
            <v>0308 Verplichte documenten aanwezig (fysiek/digitaal)</v>
          </cell>
          <cell r="AF3850" t="str">
            <v>201702</v>
          </cell>
          <cell r="AG3850" t="str">
            <v>Q1 2017</v>
          </cell>
          <cell r="AH3850" t="str">
            <v/>
          </cell>
          <cell r="AJ3850">
            <v>1</v>
          </cell>
          <cell r="AK3850">
            <v>1</v>
          </cell>
          <cell r="AM3850" t="str">
            <v>Rest team</v>
          </cell>
        </row>
        <row r="3851">
          <cell r="U3851" t="str">
            <v>0401 Uitgaande correspondentie (aanwezig en juist)</v>
          </cell>
          <cell r="AF3851" t="str">
            <v>201609</v>
          </cell>
          <cell r="AG3851" t="str">
            <v>Q3 2016</v>
          </cell>
          <cell r="AH3851">
            <v>1</v>
          </cell>
          <cell r="AJ3851" t="str">
            <v/>
          </cell>
          <cell r="AK3851">
            <v>1</v>
          </cell>
          <cell r="AM3851" t="str">
            <v>Rest team</v>
          </cell>
        </row>
        <row r="3852">
          <cell r="U3852" t="str">
            <v>0401 Uitgaande correspondentie (aanwezig en juist)</v>
          </cell>
          <cell r="AF3852" t="str">
            <v>201603</v>
          </cell>
          <cell r="AG3852" t="str">
            <v>Q1 2016</v>
          </cell>
          <cell r="AH3852" t="str">
            <v/>
          </cell>
          <cell r="AJ3852" t="str">
            <v/>
          </cell>
          <cell r="AK3852">
            <v>1</v>
          </cell>
          <cell r="AM3852" t="str">
            <v>Rest team</v>
          </cell>
        </row>
        <row r="3853">
          <cell r="U3853" t="str">
            <v>0401 Uitgaande correspondentie (aanwezig en juist)</v>
          </cell>
          <cell r="AF3853" t="str">
            <v>201603</v>
          </cell>
          <cell r="AG3853" t="str">
            <v>Q1 2016</v>
          </cell>
          <cell r="AH3853" t="str">
            <v/>
          </cell>
          <cell r="AJ3853" t="str">
            <v/>
          </cell>
          <cell r="AK3853">
            <v>1</v>
          </cell>
          <cell r="AM3853" t="str">
            <v>Rest team</v>
          </cell>
        </row>
        <row r="3854">
          <cell r="U3854" t="str">
            <v>0401 Uitgaande correspondentie (aanwezig en juist)</v>
          </cell>
          <cell r="AF3854" t="str">
            <v>201611</v>
          </cell>
          <cell r="AG3854" t="str">
            <v>Q4 2016</v>
          </cell>
          <cell r="AH3854" t="str">
            <v/>
          </cell>
          <cell r="AJ3854" t="str">
            <v/>
          </cell>
          <cell r="AK3854">
            <v>1</v>
          </cell>
          <cell r="AM3854" t="str">
            <v>Rest team</v>
          </cell>
        </row>
        <row r="3855">
          <cell r="U3855" t="str">
            <v>0401 Uitgaande correspondentie (aanwezig en juist)</v>
          </cell>
          <cell r="AF3855" t="str">
            <v>201701</v>
          </cell>
          <cell r="AG3855" t="str">
            <v>Q1 2017</v>
          </cell>
          <cell r="AH3855">
            <v>1</v>
          </cell>
          <cell r="AJ3855" t="str">
            <v/>
          </cell>
          <cell r="AK3855">
            <v>1</v>
          </cell>
          <cell r="AM3855" t="str">
            <v>Rest team</v>
          </cell>
        </row>
        <row r="3856">
          <cell r="U3856" t="str">
            <v>0401 Uitgaande correspondentie (aanwezig en juist)</v>
          </cell>
          <cell r="AF3856" t="str">
            <v>201601</v>
          </cell>
          <cell r="AG3856" t="str">
            <v>Q1 2016</v>
          </cell>
          <cell r="AH3856">
            <v>1</v>
          </cell>
          <cell r="AJ3856" t="str">
            <v/>
          </cell>
          <cell r="AK3856">
            <v>1</v>
          </cell>
          <cell r="AM3856" t="str">
            <v>Rest team</v>
          </cell>
        </row>
        <row r="3857">
          <cell r="U3857" t="str">
            <v>0401 Uitgaande correspondentie (aanwezig en juist)</v>
          </cell>
          <cell r="AF3857" t="str">
            <v>201602</v>
          </cell>
          <cell r="AG3857" t="str">
            <v>Q1 2016</v>
          </cell>
          <cell r="AH3857">
            <v>1</v>
          </cell>
          <cell r="AJ3857" t="str">
            <v/>
          </cell>
          <cell r="AK3857">
            <v>1</v>
          </cell>
          <cell r="AM3857" t="str">
            <v>Rest team</v>
          </cell>
        </row>
        <row r="3858">
          <cell r="U3858" t="str">
            <v>0401 Uitgaande correspondentie (aanwezig en juist)</v>
          </cell>
          <cell r="AF3858" t="str">
            <v>201602</v>
          </cell>
          <cell r="AG3858" t="str">
            <v>Q1 2016</v>
          </cell>
          <cell r="AH3858">
            <v>1</v>
          </cell>
          <cell r="AJ3858" t="str">
            <v/>
          </cell>
          <cell r="AK3858">
            <v>1</v>
          </cell>
          <cell r="AM3858" t="str">
            <v>Rest team</v>
          </cell>
        </row>
        <row r="3859">
          <cell r="U3859" t="str">
            <v>0401 Uitgaande correspondentie (aanwezig en juist)</v>
          </cell>
          <cell r="AF3859" t="str">
            <v>201607</v>
          </cell>
          <cell r="AG3859" t="str">
            <v>Q3 2016</v>
          </cell>
          <cell r="AH3859">
            <v>1</v>
          </cell>
          <cell r="AJ3859" t="str">
            <v/>
          </cell>
          <cell r="AK3859">
            <v>1</v>
          </cell>
          <cell r="AM3859" t="str">
            <v>Rest team</v>
          </cell>
        </row>
        <row r="3860">
          <cell r="U3860" t="str">
            <v>0401 Uitgaande correspondentie (aanwezig en juist)</v>
          </cell>
          <cell r="AF3860" t="str">
            <v>201608</v>
          </cell>
          <cell r="AG3860" t="str">
            <v>Q3 2016</v>
          </cell>
          <cell r="AH3860">
            <v>1</v>
          </cell>
          <cell r="AJ3860" t="str">
            <v/>
          </cell>
          <cell r="AK3860">
            <v>1</v>
          </cell>
          <cell r="AM3860" t="str">
            <v>Rest team</v>
          </cell>
        </row>
        <row r="3861">
          <cell r="U3861" t="str">
            <v>0401 Uitgaande correspondentie (aanwezig en juist)</v>
          </cell>
          <cell r="AF3861" t="str">
            <v>201602</v>
          </cell>
          <cell r="AG3861" t="str">
            <v>Q1 2016</v>
          </cell>
          <cell r="AH3861">
            <v>1</v>
          </cell>
          <cell r="AJ3861" t="str">
            <v/>
          </cell>
          <cell r="AK3861">
            <v>1</v>
          </cell>
          <cell r="AM3861" t="str">
            <v>Rest team</v>
          </cell>
        </row>
        <row r="3862">
          <cell r="U3862" t="str">
            <v>0401 Uitgaande correspondentie (aanwezig en juist)</v>
          </cell>
          <cell r="AF3862" t="str">
            <v>201702</v>
          </cell>
          <cell r="AG3862" t="str">
            <v>Q1 2017</v>
          </cell>
          <cell r="AH3862">
            <v>1</v>
          </cell>
          <cell r="AJ3862" t="str">
            <v/>
          </cell>
          <cell r="AK3862">
            <v>1</v>
          </cell>
          <cell r="AM3862" t="str">
            <v>Rest team</v>
          </cell>
        </row>
        <row r="3863">
          <cell r="U3863" t="str">
            <v>0401 Uitgaande correspondentie (aanwezig en juist)</v>
          </cell>
          <cell r="AF3863" t="str">
            <v>201605</v>
          </cell>
          <cell r="AG3863" t="str">
            <v>Q2 2016</v>
          </cell>
          <cell r="AH3863">
            <v>1</v>
          </cell>
          <cell r="AJ3863" t="str">
            <v/>
          </cell>
          <cell r="AK3863">
            <v>1</v>
          </cell>
          <cell r="AM3863" t="str">
            <v>Rest team</v>
          </cell>
        </row>
        <row r="3864">
          <cell r="U3864" t="str">
            <v>0401 Uitgaande correspondentie (aanwezig en juist)</v>
          </cell>
          <cell r="AF3864" t="str">
            <v>201605</v>
          </cell>
          <cell r="AG3864" t="str">
            <v>Q2 2016</v>
          </cell>
          <cell r="AH3864">
            <v>1</v>
          </cell>
          <cell r="AJ3864" t="str">
            <v/>
          </cell>
          <cell r="AK3864">
            <v>1</v>
          </cell>
          <cell r="AM3864" t="str">
            <v>Rest team</v>
          </cell>
        </row>
        <row r="3865">
          <cell r="U3865" t="str">
            <v>0401 Uitgaande correspondentie (aanwezig en juist)</v>
          </cell>
          <cell r="AF3865" t="str">
            <v>201702</v>
          </cell>
          <cell r="AG3865" t="str">
            <v>Q1 2017</v>
          </cell>
          <cell r="AH3865">
            <v>1</v>
          </cell>
          <cell r="AJ3865" t="str">
            <v/>
          </cell>
          <cell r="AK3865">
            <v>1</v>
          </cell>
          <cell r="AM3865" t="str">
            <v>Rest team</v>
          </cell>
        </row>
        <row r="3866">
          <cell r="U3866" t="str">
            <v>0401 Uitgaande correspondentie (aanwezig en juist)</v>
          </cell>
          <cell r="AF3866" t="str">
            <v>201603</v>
          </cell>
          <cell r="AG3866" t="str">
            <v>Q1 2016</v>
          </cell>
          <cell r="AH3866">
            <v>1</v>
          </cell>
          <cell r="AJ3866" t="str">
            <v/>
          </cell>
          <cell r="AK3866">
            <v>1</v>
          </cell>
          <cell r="AM3866" t="str">
            <v>Rest team</v>
          </cell>
        </row>
        <row r="3867">
          <cell r="U3867" t="str">
            <v>0401 Uitgaande correspondentie (aanwezig en juist)</v>
          </cell>
          <cell r="AF3867" t="str">
            <v>201701</v>
          </cell>
          <cell r="AG3867" t="str">
            <v>Q1 2017</v>
          </cell>
          <cell r="AH3867">
            <v>1</v>
          </cell>
          <cell r="AJ3867" t="str">
            <v/>
          </cell>
          <cell r="AK3867">
            <v>1</v>
          </cell>
          <cell r="AM3867" t="str">
            <v>Rest team</v>
          </cell>
        </row>
        <row r="3868">
          <cell r="U3868" t="str">
            <v>0401 Uitgaande correspondentie (aanwezig en juist)</v>
          </cell>
          <cell r="AF3868" t="str">
            <v>201606</v>
          </cell>
          <cell r="AG3868" t="str">
            <v>Q2 2016</v>
          </cell>
          <cell r="AH3868">
            <v>1</v>
          </cell>
          <cell r="AJ3868" t="str">
            <v/>
          </cell>
          <cell r="AK3868">
            <v>1</v>
          </cell>
          <cell r="AM3868" t="str">
            <v>Rest team</v>
          </cell>
        </row>
        <row r="3869">
          <cell r="U3869" t="str">
            <v>0401 Uitgaande correspondentie (aanwezig en juist)</v>
          </cell>
          <cell r="AF3869" t="str">
            <v>201601</v>
          </cell>
          <cell r="AG3869" t="str">
            <v>Q1 2016</v>
          </cell>
          <cell r="AH3869" t="str">
            <v/>
          </cell>
          <cell r="AJ3869">
            <v>1</v>
          </cell>
          <cell r="AK3869">
            <v>1</v>
          </cell>
          <cell r="AM3869" t="str">
            <v>Rest team</v>
          </cell>
        </row>
        <row r="3870">
          <cell r="U3870" t="str">
            <v>0401 Uitgaande correspondentie (aanwezig en juist)</v>
          </cell>
          <cell r="AF3870" t="str">
            <v>201608</v>
          </cell>
          <cell r="AG3870" t="str">
            <v>Q3 2016</v>
          </cell>
          <cell r="AH3870">
            <v>1</v>
          </cell>
          <cell r="AJ3870" t="str">
            <v/>
          </cell>
          <cell r="AK3870">
            <v>1</v>
          </cell>
          <cell r="AM3870" t="str">
            <v>Rest team</v>
          </cell>
        </row>
        <row r="3871">
          <cell r="U3871" t="str">
            <v>0401 Uitgaande correspondentie (aanwezig en juist)</v>
          </cell>
          <cell r="AF3871" t="str">
            <v>201611</v>
          </cell>
          <cell r="AG3871" t="str">
            <v>Q4 2016</v>
          </cell>
          <cell r="AH3871">
            <v>1</v>
          </cell>
          <cell r="AJ3871" t="str">
            <v/>
          </cell>
          <cell r="AK3871">
            <v>1</v>
          </cell>
          <cell r="AM3871" t="str">
            <v>Rest team</v>
          </cell>
        </row>
        <row r="3872">
          <cell r="U3872" t="str">
            <v>0401 Uitgaande correspondentie (aanwezig en juist)</v>
          </cell>
          <cell r="AF3872" t="str">
            <v>201701</v>
          </cell>
          <cell r="AG3872" t="str">
            <v>Q1 2017</v>
          </cell>
          <cell r="AH3872">
            <v>1</v>
          </cell>
          <cell r="AJ3872" t="str">
            <v/>
          </cell>
          <cell r="AK3872">
            <v>1</v>
          </cell>
          <cell r="AM3872" t="str">
            <v>Rest team</v>
          </cell>
        </row>
        <row r="3873">
          <cell r="U3873" t="str">
            <v>0401 Uitgaande correspondentie (aanwezig en juist)</v>
          </cell>
          <cell r="AF3873" t="str">
            <v>201605</v>
          </cell>
          <cell r="AG3873" t="str">
            <v>Q2 2016</v>
          </cell>
          <cell r="AH3873">
            <v>1</v>
          </cell>
          <cell r="AJ3873" t="str">
            <v/>
          </cell>
          <cell r="AK3873">
            <v>1</v>
          </cell>
          <cell r="AM3873" t="str">
            <v>Rest team</v>
          </cell>
        </row>
        <row r="3874">
          <cell r="U3874" t="str">
            <v>0401 Uitgaande correspondentie (aanwezig en juist)</v>
          </cell>
          <cell r="AF3874" t="str">
            <v>201611</v>
          </cell>
          <cell r="AG3874" t="str">
            <v>Q4 2016</v>
          </cell>
          <cell r="AH3874">
            <v>1</v>
          </cell>
          <cell r="AJ3874" t="str">
            <v/>
          </cell>
          <cell r="AK3874">
            <v>1</v>
          </cell>
          <cell r="AM3874" t="str">
            <v>Rest team</v>
          </cell>
        </row>
        <row r="3875">
          <cell r="U3875" t="str">
            <v>0401 Uitgaande correspondentie (aanwezig en juist)</v>
          </cell>
          <cell r="AF3875" t="str">
            <v>201603</v>
          </cell>
          <cell r="AG3875" t="str">
            <v>Q1 2016</v>
          </cell>
          <cell r="AH3875">
            <v>1</v>
          </cell>
          <cell r="AJ3875" t="str">
            <v/>
          </cell>
          <cell r="AK3875">
            <v>1</v>
          </cell>
          <cell r="AM3875" t="str">
            <v>Rest team</v>
          </cell>
        </row>
        <row r="3876">
          <cell r="U3876" t="str">
            <v>0401 Uitgaande correspondentie (aanwezig en juist)</v>
          </cell>
          <cell r="AF3876" t="str">
            <v>201611</v>
          </cell>
          <cell r="AG3876" t="str">
            <v>Q4 2016</v>
          </cell>
          <cell r="AH3876">
            <v>1</v>
          </cell>
          <cell r="AJ3876" t="str">
            <v/>
          </cell>
          <cell r="AK3876">
            <v>1</v>
          </cell>
          <cell r="AM3876" t="str">
            <v>Rest team</v>
          </cell>
        </row>
        <row r="3877">
          <cell r="U3877" t="str">
            <v>0401 Uitgaande correspondentie (aanwezig en juist)</v>
          </cell>
          <cell r="AF3877" t="str">
            <v>201601</v>
          </cell>
          <cell r="AG3877" t="str">
            <v>Q1 2016</v>
          </cell>
          <cell r="AH3877">
            <v>1</v>
          </cell>
          <cell r="AJ3877" t="str">
            <v/>
          </cell>
          <cell r="AK3877">
            <v>1</v>
          </cell>
          <cell r="AM3877" t="str">
            <v>Rest team</v>
          </cell>
        </row>
        <row r="3878">
          <cell r="U3878" t="str">
            <v>0401 Uitgaande correspondentie (aanwezig en juist)</v>
          </cell>
          <cell r="AF3878" t="str">
            <v>201602</v>
          </cell>
          <cell r="AG3878" t="str">
            <v>Q1 2016</v>
          </cell>
          <cell r="AH3878">
            <v>1</v>
          </cell>
          <cell r="AJ3878" t="str">
            <v/>
          </cell>
          <cell r="AK3878">
            <v>1</v>
          </cell>
          <cell r="AM3878" t="str">
            <v>Rest team</v>
          </cell>
        </row>
        <row r="3879">
          <cell r="U3879" t="str">
            <v>0401 Uitgaande correspondentie (aanwezig en juist)</v>
          </cell>
          <cell r="AF3879" t="str">
            <v>201605</v>
          </cell>
          <cell r="AG3879" t="str">
            <v>Q2 2016</v>
          </cell>
          <cell r="AH3879">
            <v>1</v>
          </cell>
          <cell r="AJ3879" t="str">
            <v/>
          </cell>
          <cell r="AK3879">
            <v>1</v>
          </cell>
          <cell r="AM3879" t="str">
            <v>Rest team</v>
          </cell>
        </row>
        <row r="3880">
          <cell r="U3880" t="str">
            <v>0401 Uitgaande correspondentie (aanwezig en juist)</v>
          </cell>
          <cell r="AF3880" t="str">
            <v>201602</v>
          </cell>
          <cell r="AG3880" t="str">
            <v>Q1 2016</v>
          </cell>
          <cell r="AH3880" t="str">
            <v/>
          </cell>
          <cell r="AJ3880" t="str">
            <v/>
          </cell>
          <cell r="AK3880">
            <v>1</v>
          </cell>
          <cell r="AM3880" t="str">
            <v>Rest team</v>
          </cell>
        </row>
        <row r="3881">
          <cell r="U3881" t="str">
            <v>0401 Uitgaande correspondentie (aanwezig en juist)</v>
          </cell>
          <cell r="AF3881" t="str">
            <v>201702</v>
          </cell>
          <cell r="AG3881" t="str">
            <v>Q1 2017</v>
          </cell>
          <cell r="AH3881">
            <v>1</v>
          </cell>
          <cell r="AJ3881" t="str">
            <v/>
          </cell>
          <cell r="AK3881">
            <v>1</v>
          </cell>
          <cell r="AM3881" t="str">
            <v>Rest team</v>
          </cell>
        </row>
        <row r="3882">
          <cell r="U3882" t="str">
            <v>0401 Uitgaande correspondentie (aanwezig en juist)</v>
          </cell>
          <cell r="AF3882" t="str">
            <v>201602</v>
          </cell>
          <cell r="AG3882" t="str">
            <v>Q1 2016</v>
          </cell>
          <cell r="AH3882">
            <v>1</v>
          </cell>
          <cell r="AJ3882" t="str">
            <v/>
          </cell>
          <cell r="AK3882">
            <v>1</v>
          </cell>
          <cell r="AM3882" t="str">
            <v>Rest team</v>
          </cell>
        </row>
        <row r="3883">
          <cell r="U3883" t="str">
            <v>0401 Uitgaande correspondentie (aanwezig en juist)</v>
          </cell>
          <cell r="AF3883" t="str">
            <v>201606</v>
          </cell>
          <cell r="AG3883" t="str">
            <v>Q2 2016</v>
          </cell>
          <cell r="AH3883">
            <v>1</v>
          </cell>
          <cell r="AJ3883" t="str">
            <v/>
          </cell>
          <cell r="AK3883">
            <v>1</v>
          </cell>
          <cell r="AM3883" t="str">
            <v>Rest team</v>
          </cell>
        </row>
        <row r="3884">
          <cell r="U3884" t="str">
            <v>0401 Uitgaande correspondentie (aanwezig en juist)</v>
          </cell>
          <cell r="AF3884" t="str">
            <v>201611</v>
          </cell>
          <cell r="AG3884" t="str">
            <v>Q4 2016</v>
          </cell>
          <cell r="AH3884">
            <v>1</v>
          </cell>
          <cell r="AJ3884" t="str">
            <v/>
          </cell>
          <cell r="AK3884">
            <v>1</v>
          </cell>
          <cell r="AM3884" t="str">
            <v>Rest team</v>
          </cell>
        </row>
        <row r="3885">
          <cell r="U3885" t="str">
            <v>0401 Uitgaande correspondentie (aanwezig en juist)</v>
          </cell>
          <cell r="AF3885" t="str">
            <v>201601</v>
          </cell>
          <cell r="AG3885" t="str">
            <v>Q1 2016</v>
          </cell>
          <cell r="AH3885">
            <v>1</v>
          </cell>
          <cell r="AJ3885" t="str">
            <v/>
          </cell>
          <cell r="AK3885">
            <v>1</v>
          </cell>
          <cell r="AM3885" t="str">
            <v>Rest team</v>
          </cell>
        </row>
        <row r="3886">
          <cell r="U3886" t="str">
            <v>0401 Uitgaande correspondentie (aanwezig en juist)</v>
          </cell>
          <cell r="AF3886" t="str">
            <v>201606</v>
          </cell>
          <cell r="AG3886" t="str">
            <v>Q2 2016</v>
          </cell>
          <cell r="AH3886">
            <v>1</v>
          </cell>
          <cell r="AJ3886" t="str">
            <v/>
          </cell>
          <cell r="AK3886">
            <v>1</v>
          </cell>
          <cell r="AM3886" t="str">
            <v>Rest team</v>
          </cell>
        </row>
        <row r="3887">
          <cell r="U3887" t="str">
            <v>0401 Uitgaande correspondentie (aanwezig en juist)</v>
          </cell>
          <cell r="AF3887" t="str">
            <v>201701</v>
          </cell>
          <cell r="AG3887" t="str">
            <v>Q1 2017</v>
          </cell>
          <cell r="AH3887">
            <v>1</v>
          </cell>
          <cell r="AJ3887" t="str">
            <v/>
          </cell>
          <cell r="AK3887">
            <v>1</v>
          </cell>
          <cell r="AM3887" t="str">
            <v>Rest team</v>
          </cell>
        </row>
        <row r="3888">
          <cell r="U3888" t="str">
            <v>0401 Uitgaande correspondentie (aanwezig en juist)</v>
          </cell>
          <cell r="AF3888" t="str">
            <v>201607</v>
          </cell>
          <cell r="AG3888" t="str">
            <v>Q3 2016</v>
          </cell>
          <cell r="AH3888">
            <v>1</v>
          </cell>
          <cell r="AJ3888" t="str">
            <v/>
          </cell>
          <cell r="AK3888">
            <v>1</v>
          </cell>
          <cell r="AM3888" t="str">
            <v>Rest team</v>
          </cell>
        </row>
        <row r="3889">
          <cell r="U3889" t="str">
            <v>0401 Uitgaande correspondentie (aanwezig en juist)</v>
          </cell>
          <cell r="AF3889" t="str">
            <v>201609</v>
          </cell>
          <cell r="AG3889" t="str">
            <v>Q3 2016</v>
          </cell>
          <cell r="AH3889">
            <v>1</v>
          </cell>
          <cell r="AJ3889" t="str">
            <v/>
          </cell>
          <cell r="AK3889">
            <v>1</v>
          </cell>
          <cell r="AM3889" t="str">
            <v>Rest team</v>
          </cell>
        </row>
        <row r="3890">
          <cell r="U3890" t="str">
            <v>0401 Uitgaande correspondentie (aanwezig en juist)</v>
          </cell>
          <cell r="AF3890" t="str">
            <v>201607</v>
          </cell>
          <cell r="AG3890" t="str">
            <v>Q3 2016</v>
          </cell>
          <cell r="AH3890">
            <v>1</v>
          </cell>
          <cell r="AJ3890" t="str">
            <v/>
          </cell>
          <cell r="AK3890">
            <v>1</v>
          </cell>
          <cell r="AM3890" t="str">
            <v>Rest team</v>
          </cell>
        </row>
        <row r="3891">
          <cell r="U3891" t="str">
            <v>0401 Uitgaande correspondentie (aanwezig en juist)</v>
          </cell>
          <cell r="AF3891" t="str">
            <v>201601</v>
          </cell>
          <cell r="AG3891" t="str">
            <v>Q1 2016</v>
          </cell>
          <cell r="AH3891">
            <v>1</v>
          </cell>
          <cell r="AJ3891" t="str">
            <v/>
          </cell>
          <cell r="AK3891">
            <v>1</v>
          </cell>
          <cell r="AM3891" t="str">
            <v>Rest team</v>
          </cell>
        </row>
        <row r="3892">
          <cell r="U3892" t="str">
            <v>0401 Uitgaande correspondentie (aanwezig en juist)</v>
          </cell>
          <cell r="AF3892" t="str">
            <v>201609</v>
          </cell>
          <cell r="AG3892" t="str">
            <v>Q3 2016</v>
          </cell>
          <cell r="AH3892">
            <v>1</v>
          </cell>
          <cell r="AJ3892" t="str">
            <v/>
          </cell>
          <cell r="AK3892">
            <v>1</v>
          </cell>
          <cell r="AM3892" t="str">
            <v>Rest team</v>
          </cell>
        </row>
        <row r="3893">
          <cell r="U3893" t="str">
            <v>0401 Uitgaande correspondentie (aanwezig en juist)</v>
          </cell>
          <cell r="AF3893" t="str">
            <v>201611</v>
          </cell>
          <cell r="AG3893" t="str">
            <v>Q4 2016</v>
          </cell>
          <cell r="AH3893">
            <v>1</v>
          </cell>
          <cell r="AJ3893" t="str">
            <v/>
          </cell>
          <cell r="AK3893">
            <v>1</v>
          </cell>
          <cell r="AM3893" t="str">
            <v>Rest team</v>
          </cell>
        </row>
        <row r="3894">
          <cell r="U3894" t="str">
            <v>0401 Uitgaande correspondentie (aanwezig en juist)</v>
          </cell>
          <cell r="AF3894" t="str">
            <v>201607</v>
          </cell>
          <cell r="AG3894" t="str">
            <v>Q3 2016</v>
          </cell>
          <cell r="AH3894">
            <v>1</v>
          </cell>
          <cell r="AJ3894" t="str">
            <v/>
          </cell>
          <cell r="AK3894">
            <v>1</v>
          </cell>
          <cell r="AM3894" t="str">
            <v>Rest team</v>
          </cell>
        </row>
        <row r="3895">
          <cell r="U3895" t="str">
            <v>0401 Uitgaande correspondentie (aanwezig en juist)</v>
          </cell>
          <cell r="AF3895" t="str">
            <v>201607</v>
          </cell>
          <cell r="AG3895" t="str">
            <v>Q3 2016</v>
          </cell>
          <cell r="AH3895">
            <v>1</v>
          </cell>
          <cell r="AJ3895" t="str">
            <v/>
          </cell>
          <cell r="AK3895">
            <v>1</v>
          </cell>
          <cell r="AM3895" t="str">
            <v>Rest team</v>
          </cell>
        </row>
        <row r="3896">
          <cell r="U3896" t="str">
            <v>0401 Uitgaande correspondentie (aanwezig en juist)</v>
          </cell>
          <cell r="AF3896" t="str">
            <v>201605</v>
          </cell>
          <cell r="AG3896" t="str">
            <v>Q2 2016</v>
          </cell>
          <cell r="AH3896">
            <v>1</v>
          </cell>
          <cell r="AJ3896" t="str">
            <v/>
          </cell>
          <cell r="AK3896">
            <v>1</v>
          </cell>
          <cell r="AM3896" t="str">
            <v>Rest team</v>
          </cell>
        </row>
        <row r="3897">
          <cell r="U3897" t="str">
            <v>0401 Uitgaande correspondentie (aanwezig en juist)</v>
          </cell>
          <cell r="AF3897" t="str">
            <v>201602</v>
          </cell>
          <cell r="AG3897" t="str">
            <v>Q1 2016</v>
          </cell>
          <cell r="AH3897" t="str">
            <v/>
          </cell>
          <cell r="AJ3897">
            <v>1</v>
          </cell>
          <cell r="AK3897">
            <v>1</v>
          </cell>
          <cell r="AM3897" t="str">
            <v>Rest team</v>
          </cell>
        </row>
        <row r="3898">
          <cell r="U3898" t="str">
            <v>0401 Uitgaande correspondentie (aanwezig en juist)</v>
          </cell>
          <cell r="AF3898" t="str">
            <v>201605</v>
          </cell>
          <cell r="AG3898" t="str">
            <v>Q2 2016</v>
          </cell>
          <cell r="AH3898">
            <v>1</v>
          </cell>
          <cell r="AJ3898" t="str">
            <v/>
          </cell>
          <cell r="AK3898">
            <v>1</v>
          </cell>
          <cell r="AM3898" t="str">
            <v>Rest team</v>
          </cell>
        </row>
        <row r="3899">
          <cell r="U3899" t="str">
            <v>0401 Uitgaande correspondentie (aanwezig en juist)</v>
          </cell>
          <cell r="AF3899" t="str">
            <v>201701</v>
          </cell>
          <cell r="AG3899" t="str">
            <v>Q1 2017</v>
          </cell>
          <cell r="AH3899">
            <v>1</v>
          </cell>
          <cell r="AJ3899" t="str">
            <v/>
          </cell>
          <cell r="AK3899">
            <v>1</v>
          </cell>
          <cell r="AM3899" t="str">
            <v>Rest team</v>
          </cell>
        </row>
        <row r="3900">
          <cell r="U3900" t="str">
            <v>0401 Uitgaande correspondentie (aanwezig en juist)</v>
          </cell>
          <cell r="AF3900" t="str">
            <v>201701</v>
          </cell>
          <cell r="AG3900" t="str">
            <v>Q1 2017</v>
          </cell>
          <cell r="AH3900">
            <v>1</v>
          </cell>
          <cell r="AJ3900" t="str">
            <v/>
          </cell>
          <cell r="AK3900">
            <v>1</v>
          </cell>
          <cell r="AM3900" t="str">
            <v>Rest team</v>
          </cell>
        </row>
        <row r="3901">
          <cell r="U3901" t="str">
            <v>0401 Uitgaande correspondentie (aanwezig en juist)</v>
          </cell>
          <cell r="AF3901" t="str">
            <v>201609</v>
          </cell>
          <cell r="AG3901" t="str">
            <v>Q3 2016</v>
          </cell>
          <cell r="AH3901">
            <v>1</v>
          </cell>
          <cell r="AJ3901" t="str">
            <v/>
          </cell>
          <cell r="AK3901">
            <v>1</v>
          </cell>
          <cell r="AM3901" t="str">
            <v>Rest team</v>
          </cell>
        </row>
        <row r="3902">
          <cell r="U3902" t="str">
            <v>0401 Uitgaande correspondentie (aanwezig en juist)</v>
          </cell>
          <cell r="AF3902" t="str">
            <v>201611</v>
          </cell>
          <cell r="AG3902" t="str">
            <v>Q4 2016</v>
          </cell>
          <cell r="AH3902">
            <v>1</v>
          </cell>
          <cell r="AJ3902" t="str">
            <v/>
          </cell>
          <cell r="AK3902">
            <v>1</v>
          </cell>
          <cell r="AM3902" t="str">
            <v>Rest team</v>
          </cell>
        </row>
        <row r="3903">
          <cell r="U3903" t="str">
            <v>0401 Uitgaande correspondentie (aanwezig en juist)</v>
          </cell>
          <cell r="AF3903" t="str">
            <v>201611</v>
          </cell>
          <cell r="AG3903" t="str">
            <v>Q4 2016</v>
          </cell>
          <cell r="AH3903">
            <v>1</v>
          </cell>
          <cell r="AJ3903" t="str">
            <v/>
          </cell>
          <cell r="AK3903">
            <v>1</v>
          </cell>
          <cell r="AM3903" t="str">
            <v>Rest team</v>
          </cell>
        </row>
        <row r="3904">
          <cell r="U3904" t="str">
            <v>0401 Uitgaande correspondentie (aanwezig en juist)</v>
          </cell>
          <cell r="AF3904" t="str">
            <v>201608</v>
          </cell>
          <cell r="AG3904" t="str">
            <v>Q3 2016</v>
          </cell>
          <cell r="AH3904">
            <v>1</v>
          </cell>
          <cell r="AJ3904" t="str">
            <v/>
          </cell>
          <cell r="AK3904">
            <v>1</v>
          </cell>
          <cell r="AM3904" t="str">
            <v>Rest team</v>
          </cell>
        </row>
        <row r="3905">
          <cell r="U3905" t="str">
            <v>0401 Uitgaande correspondentie (aanwezig en juist)</v>
          </cell>
          <cell r="AF3905" t="str">
            <v>201602</v>
          </cell>
          <cell r="AG3905" t="str">
            <v>Q1 2016</v>
          </cell>
          <cell r="AH3905">
            <v>1</v>
          </cell>
          <cell r="AJ3905" t="str">
            <v/>
          </cell>
          <cell r="AK3905">
            <v>1</v>
          </cell>
          <cell r="AM3905" t="str">
            <v>Rest team</v>
          </cell>
        </row>
        <row r="3906">
          <cell r="U3906" t="str">
            <v>0401 Uitgaande correspondentie (aanwezig en juist)</v>
          </cell>
          <cell r="AF3906" t="str">
            <v>201609</v>
          </cell>
          <cell r="AG3906" t="str">
            <v>Q3 2016</v>
          </cell>
          <cell r="AH3906">
            <v>1</v>
          </cell>
          <cell r="AJ3906" t="str">
            <v/>
          </cell>
          <cell r="AK3906">
            <v>1</v>
          </cell>
          <cell r="AM3906" t="str">
            <v>Rest team</v>
          </cell>
        </row>
        <row r="3907">
          <cell r="U3907" t="str">
            <v>0401 Uitgaande correspondentie (aanwezig en juist)</v>
          </cell>
          <cell r="AF3907" t="str">
            <v>201603</v>
          </cell>
          <cell r="AG3907" t="str">
            <v>Q1 2016</v>
          </cell>
          <cell r="AH3907">
            <v>1</v>
          </cell>
          <cell r="AJ3907" t="str">
            <v/>
          </cell>
          <cell r="AK3907">
            <v>1</v>
          </cell>
          <cell r="AM3907" t="str">
            <v>Rest team</v>
          </cell>
        </row>
        <row r="3908">
          <cell r="U3908" t="str">
            <v>0401 Uitgaande correspondentie (aanwezig en juist)</v>
          </cell>
          <cell r="AF3908" t="str">
            <v>201607</v>
          </cell>
          <cell r="AG3908" t="str">
            <v>Q3 2016</v>
          </cell>
          <cell r="AH3908">
            <v>1</v>
          </cell>
          <cell r="AJ3908" t="str">
            <v/>
          </cell>
          <cell r="AK3908">
            <v>1</v>
          </cell>
          <cell r="AM3908" t="str">
            <v>Rest team</v>
          </cell>
        </row>
        <row r="3909">
          <cell r="U3909" t="str">
            <v>0401 Uitgaande correspondentie (aanwezig en juist)</v>
          </cell>
          <cell r="AF3909" t="str">
            <v>201609</v>
          </cell>
          <cell r="AG3909" t="str">
            <v>Q3 2016</v>
          </cell>
          <cell r="AH3909">
            <v>1</v>
          </cell>
          <cell r="AJ3909" t="str">
            <v/>
          </cell>
          <cell r="AK3909">
            <v>1</v>
          </cell>
          <cell r="AM3909" t="str">
            <v>Rest team</v>
          </cell>
        </row>
        <row r="3910">
          <cell r="U3910" t="str">
            <v>0401 Uitgaande correspondentie (aanwezig en juist)</v>
          </cell>
          <cell r="AF3910" t="str">
            <v>201611</v>
          </cell>
          <cell r="AG3910" t="str">
            <v>Q4 2016</v>
          </cell>
          <cell r="AH3910">
            <v>1</v>
          </cell>
          <cell r="AJ3910" t="str">
            <v/>
          </cell>
          <cell r="AK3910">
            <v>1</v>
          </cell>
          <cell r="AM3910" t="str">
            <v>Rest team</v>
          </cell>
        </row>
        <row r="3911">
          <cell r="U3911" t="str">
            <v>0402  Afhandeling inkomende correspondentie</v>
          </cell>
          <cell r="AF3911" t="str">
            <v>201701</v>
          </cell>
          <cell r="AG3911" t="str">
            <v>Q1 2017</v>
          </cell>
          <cell r="AH3911" t="str">
            <v/>
          </cell>
          <cell r="AJ3911">
            <v>1</v>
          </cell>
          <cell r="AK3911">
            <v>1</v>
          </cell>
          <cell r="AM3911" t="str">
            <v>Rest team</v>
          </cell>
        </row>
        <row r="3912">
          <cell r="U3912" t="str">
            <v>0402  Afhandeling inkomende correspondentie</v>
          </cell>
          <cell r="AF3912" t="str">
            <v>201606</v>
          </cell>
          <cell r="AG3912" t="str">
            <v>Q2 2016</v>
          </cell>
          <cell r="AH3912" t="str">
            <v/>
          </cell>
          <cell r="AJ3912">
            <v>1</v>
          </cell>
          <cell r="AK3912">
            <v>1</v>
          </cell>
          <cell r="AM3912" t="str">
            <v>Rest team</v>
          </cell>
        </row>
        <row r="3913">
          <cell r="U3913" t="str">
            <v>0402  Afhandeling inkomende correspondentie</v>
          </cell>
          <cell r="AF3913" t="str">
            <v>201601</v>
          </cell>
          <cell r="AG3913" t="str">
            <v>Q1 2016</v>
          </cell>
          <cell r="AH3913" t="str">
            <v/>
          </cell>
          <cell r="AJ3913">
            <v>1</v>
          </cell>
          <cell r="AK3913">
            <v>1</v>
          </cell>
          <cell r="AM3913" t="str">
            <v>Rest team</v>
          </cell>
        </row>
        <row r="3914">
          <cell r="U3914" t="str">
            <v>0402  Afhandeling inkomende correspondentie</v>
          </cell>
          <cell r="AF3914" t="str">
            <v>201607</v>
          </cell>
          <cell r="AG3914" t="str">
            <v>Q3 2016</v>
          </cell>
          <cell r="AH3914" t="str">
            <v/>
          </cell>
          <cell r="AJ3914">
            <v>1</v>
          </cell>
          <cell r="AK3914">
            <v>1</v>
          </cell>
          <cell r="AM3914" t="str">
            <v>Rest team</v>
          </cell>
        </row>
        <row r="3915">
          <cell r="U3915" t="str">
            <v>0402  Afhandeling inkomende correspondentie</v>
          </cell>
          <cell r="AF3915" t="str">
            <v>201605</v>
          </cell>
          <cell r="AG3915" t="str">
            <v>Q2 2016</v>
          </cell>
          <cell r="AH3915" t="str">
            <v/>
          </cell>
          <cell r="AJ3915">
            <v>1</v>
          </cell>
          <cell r="AK3915">
            <v>1</v>
          </cell>
          <cell r="AM3915" t="str">
            <v>Rest team</v>
          </cell>
        </row>
        <row r="3916">
          <cell r="U3916" t="str">
            <v>0402  Afhandeling inkomende correspondentie</v>
          </cell>
          <cell r="AF3916" t="str">
            <v>201609</v>
          </cell>
          <cell r="AG3916" t="str">
            <v>Q3 2016</v>
          </cell>
          <cell r="AH3916">
            <v>1</v>
          </cell>
          <cell r="AJ3916" t="str">
            <v/>
          </cell>
          <cell r="AK3916">
            <v>1</v>
          </cell>
          <cell r="AM3916" t="str">
            <v>Rest team</v>
          </cell>
        </row>
        <row r="3917">
          <cell r="U3917" t="str">
            <v>0402  Afhandeling inkomende correspondentie</v>
          </cell>
          <cell r="AF3917" t="str">
            <v>201611</v>
          </cell>
          <cell r="AG3917" t="str">
            <v>Q4 2016</v>
          </cell>
          <cell r="AH3917">
            <v>1</v>
          </cell>
          <cell r="AJ3917" t="str">
            <v/>
          </cell>
          <cell r="AK3917">
            <v>1</v>
          </cell>
          <cell r="AM3917" t="str">
            <v>Rest team</v>
          </cell>
        </row>
        <row r="3918">
          <cell r="U3918" t="str">
            <v>0402  Afhandeling inkomende correspondentie</v>
          </cell>
          <cell r="AF3918" t="str">
            <v>201701</v>
          </cell>
          <cell r="AG3918" t="str">
            <v>Q1 2017</v>
          </cell>
          <cell r="AH3918" t="str">
            <v/>
          </cell>
          <cell r="AJ3918">
            <v>1</v>
          </cell>
          <cell r="AK3918">
            <v>1</v>
          </cell>
          <cell r="AM3918" t="str">
            <v>Rest team</v>
          </cell>
        </row>
        <row r="3919">
          <cell r="U3919" t="str">
            <v>0402  Afhandeling inkomende correspondentie</v>
          </cell>
          <cell r="AF3919" t="str">
            <v>201611</v>
          </cell>
          <cell r="AG3919" t="str">
            <v>Q4 2016</v>
          </cell>
          <cell r="AH3919" t="str">
            <v/>
          </cell>
          <cell r="AJ3919">
            <v>1</v>
          </cell>
          <cell r="AK3919">
            <v>1</v>
          </cell>
          <cell r="AM3919" t="str">
            <v>Rest team</v>
          </cell>
        </row>
        <row r="3920">
          <cell r="U3920" t="str">
            <v>0402  Afhandeling inkomende correspondentie</v>
          </cell>
          <cell r="AF3920" t="str">
            <v>201608</v>
          </cell>
          <cell r="AG3920" t="str">
            <v>Q3 2016</v>
          </cell>
          <cell r="AH3920" t="str">
            <v/>
          </cell>
          <cell r="AJ3920">
            <v>1</v>
          </cell>
          <cell r="AK3920">
            <v>1</v>
          </cell>
          <cell r="AM3920" t="str">
            <v>Rest team</v>
          </cell>
        </row>
        <row r="3921">
          <cell r="U3921" t="str">
            <v>0402  Afhandeling inkomende correspondentie</v>
          </cell>
          <cell r="AF3921" t="str">
            <v>201602</v>
          </cell>
          <cell r="AG3921" t="str">
            <v>Q1 2016</v>
          </cell>
          <cell r="AH3921" t="str">
            <v/>
          </cell>
          <cell r="AJ3921">
            <v>1</v>
          </cell>
          <cell r="AK3921">
            <v>1</v>
          </cell>
          <cell r="AM3921" t="str">
            <v>Rest team</v>
          </cell>
        </row>
        <row r="3922">
          <cell r="U3922" t="str">
            <v>0402  Afhandeling inkomende correspondentie</v>
          </cell>
          <cell r="AF3922" t="str">
            <v>201605</v>
          </cell>
          <cell r="AG3922" t="str">
            <v>Q2 2016</v>
          </cell>
          <cell r="AH3922" t="str">
            <v/>
          </cell>
          <cell r="AJ3922">
            <v>1</v>
          </cell>
          <cell r="AK3922">
            <v>1</v>
          </cell>
          <cell r="AM3922" t="str">
            <v>Rest team</v>
          </cell>
        </row>
        <row r="3923">
          <cell r="U3923" t="str">
            <v>0402  Afhandeling inkomende correspondentie</v>
          </cell>
          <cell r="AF3923" t="str">
            <v>201607</v>
          </cell>
          <cell r="AG3923" t="str">
            <v>Q3 2016</v>
          </cell>
          <cell r="AH3923">
            <v>1</v>
          </cell>
          <cell r="AJ3923" t="str">
            <v/>
          </cell>
          <cell r="AK3923">
            <v>1</v>
          </cell>
          <cell r="AM3923" t="str">
            <v>Rest team</v>
          </cell>
        </row>
        <row r="3924">
          <cell r="U3924" t="str">
            <v>0402  Afhandeling inkomende correspondentie</v>
          </cell>
          <cell r="AF3924" t="str">
            <v>201603</v>
          </cell>
          <cell r="AG3924" t="str">
            <v>Q1 2016</v>
          </cell>
          <cell r="AH3924">
            <v>1</v>
          </cell>
          <cell r="AJ3924" t="str">
            <v/>
          </cell>
          <cell r="AK3924">
            <v>1</v>
          </cell>
          <cell r="AM3924" t="str">
            <v>Rest team</v>
          </cell>
        </row>
        <row r="3925">
          <cell r="U3925" t="str">
            <v>0402  Afhandeling inkomende correspondentie</v>
          </cell>
          <cell r="AF3925" t="str">
            <v>201605</v>
          </cell>
          <cell r="AG3925" t="str">
            <v>Q2 2016</v>
          </cell>
          <cell r="AH3925">
            <v>1</v>
          </cell>
          <cell r="AJ3925" t="str">
            <v/>
          </cell>
          <cell r="AK3925">
            <v>1</v>
          </cell>
          <cell r="AM3925" t="str">
            <v>Rest team</v>
          </cell>
        </row>
        <row r="3926">
          <cell r="U3926" t="str">
            <v>0402  Afhandeling inkomende correspondentie</v>
          </cell>
          <cell r="AF3926" t="str">
            <v>201701</v>
          </cell>
          <cell r="AG3926" t="str">
            <v>Q1 2017</v>
          </cell>
          <cell r="AH3926">
            <v>1</v>
          </cell>
          <cell r="AJ3926" t="str">
            <v/>
          </cell>
          <cell r="AK3926">
            <v>1</v>
          </cell>
          <cell r="AM3926" t="str">
            <v>Rest team</v>
          </cell>
        </row>
        <row r="3927">
          <cell r="U3927" t="str">
            <v>0402  Afhandeling inkomende correspondentie</v>
          </cell>
          <cell r="AF3927" t="str">
            <v>201603</v>
          </cell>
          <cell r="AG3927" t="str">
            <v>Q1 2016</v>
          </cell>
          <cell r="AH3927">
            <v>1</v>
          </cell>
          <cell r="AJ3927" t="str">
            <v/>
          </cell>
          <cell r="AK3927">
            <v>1</v>
          </cell>
          <cell r="AM3927" t="str">
            <v>Rest team</v>
          </cell>
        </row>
        <row r="3928">
          <cell r="U3928" t="str">
            <v>0402  Afhandeling inkomende correspondentie</v>
          </cell>
          <cell r="AF3928" t="str">
            <v>201611</v>
          </cell>
          <cell r="AG3928" t="str">
            <v>Q4 2016</v>
          </cell>
          <cell r="AH3928">
            <v>1</v>
          </cell>
          <cell r="AJ3928" t="str">
            <v/>
          </cell>
          <cell r="AK3928">
            <v>1</v>
          </cell>
          <cell r="AM3928" t="str">
            <v>Rest team</v>
          </cell>
        </row>
        <row r="3929">
          <cell r="U3929" t="str">
            <v>0402  Afhandeling inkomende correspondentie</v>
          </cell>
          <cell r="AF3929" t="str">
            <v>201602</v>
          </cell>
          <cell r="AG3929" t="str">
            <v>Q1 2016</v>
          </cell>
          <cell r="AH3929">
            <v>1</v>
          </cell>
          <cell r="AJ3929" t="str">
            <v/>
          </cell>
          <cell r="AK3929">
            <v>1</v>
          </cell>
          <cell r="AM3929" t="str">
            <v>Rest team</v>
          </cell>
        </row>
        <row r="3930">
          <cell r="U3930" t="str">
            <v>0402  Afhandeling inkomende correspondentie</v>
          </cell>
          <cell r="AF3930" t="str">
            <v>201609</v>
          </cell>
          <cell r="AG3930" t="str">
            <v>Q3 2016</v>
          </cell>
          <cell r="AH3930">
            <v>1</v>
          </cell>
          <cell r="AJ3930" t="str">
            <v/>
          </cell>
          <cell r="AK3930">
            <v>1</v>
          </cell>
          <cell r="AM3930" t="str">
            <v>Rest team</v>
          </cell>
        </row>
        <row r="3931">
          <cell r="U3931" t="str">
            <v>0402  Afhandeling inkomende correspondentie</v>
          </cell>
          <cell r="AF3931" t="str">
            <v>201607</v>
          </cell>
          <cell r="AG3931" t="str">
            <v>Q3 2016</v>
          </cell>
          <cell r="AH3931" t="str">
            <v/>
          </cell>
          <cell r="AJ3931">
            <v>1</v>
          </cell>
          <cell r="AK3931">
            <v>1</v>
          </cell>
          <cell r="AM3931" t="str">
            <v>Rest team</v>
          </cell>
        </row>
        <row r="3932">
          <cell r="U3932" t="str">
            <v>0402  Afhandeling inkomende correspondentie</v>
          </cell>
          <cell r="AF3932" t="str">
            <v>201607</v>
          </cell>
          <cell r="AG3932" t="str">
            <v>Q3 2016</v>
          </cell>
          <cell r="AH3932" t="str">
            <v/>
          </cell>
          <cell r="AJ3932">
            <v>1</v>
          </cell>
          <cell r="AK3932">
            <v>1</v>
          </cell>
          <cell r="AM3932" t="str">
            <v>Rest team</v>
          </cell>
        </row>
        <row r="3933">
          <cell r="U3933" t="str">
            <v>0402  Afhandeling inkomende correspondentie</v>
          </cell>
          <cell r="AF3933" t="str">
            <v>201611</v>
          </cell>
          <cell r="AG3933" t="str">
            <v>Q4 2016</v>
          </cell>
          <cell r="AH3933">
            <v>1</v>
          </cell>
          <cell r="AJ3933" t="str">
            <v/>
          </cell>
          <cell r="AK3933">
            <v>1</v>
          </cell>
          <cell r="AM3933" t="str">
            <v>Rest team</v>
          </cell>
        </row>
        <row r="3934">
          <cell r="U3934" t="str">
            <v>0402  Afhandeling inkomende correspondentie</v>
          </cell>
          <cell r="AF3934" t="str">
            <v>201602</v>
          </cell>
          <cell r="AG3934" t="str">
            <v>Q1 2016</v>
          </cell>
          <cell r="AH3934" t="str">
            <v/>
          </cell>
          <cell r="AJ3934">
            <v>1</v>
          </cell>
          <cell r="AK3934">
            <v>1</v>
          </cell>
          <cell r="AM3934" t="str">
            <v>Rest team</v>
          </cell>
        </row>
        <row r="3935">
          <cell r="U3935" t="str">
            <v>0402  Afhandeling inkomende correspondentie</v>
          </cell>
          <cell r="AF3935" t="str">
            <v>201602</v>
          </cell>
          <cell r="AG3935" t="str">
            <v>Q1 2016</v>
          </cell>
          <cell r="AH3935" t="str">
            <v/>
          </cell>
          <cell r="AJ3935">
            <v>1</v>
          </cell>
          <cell r="AK3935">
            <v>1</v>
          </cell>
          <cell r="AM3935" t="str">
            <v>Rest team</v>
          </cell>
        </row>
        <row r="3936">
          <cell r="U3936" t="str">
            <v>0402  Afhandeling inkomende correspondentie</v>
          </cell>
          <cell r="AF3936" t="str">
            <v>201611</v>
          </cell>
          <cell r="AG3936" t="str">
            <v>Q4 2016</v>
          </cell>
          <cell r="AH3936">
            <v>1</v>
          </cell>
          <cell r="AJ3936" t="str">
            <v/>
          </cell>
          <cell r="AK3936">
            <v>1</v>
          </cell>
          <cell r="AM3936" t="str">
            <v>Rest team</v>
          </cell>
        </row>
        <row r="3937">
          <cell r="U3937" t="str">
            <v>0402  Afhandeling inkomende correspondentie</v>
          </cell>
          <cell r="AF3937" t="str">
            <v>201608</v>
          </cell>
          <cell r="AG3937" t="str">
            <v>Q3 2016</v>
          </cell>
          <cell r="AH3937" t="str">
            <v/>
          </cell>
          <cell r="AJ3937">
            <v>1</v>
          </cell>
          <cell r="AK3937">
            <v>1</v>
          </cell>
          <cell r="AM3937" t="str">
            <v>Rest team</v>
          </cell>
        </row>
        <row r="3938">
          <cell r="U3938" t="str">
            <v>0402  Afhandeling inkomende correspondentie</v>
          </cell>
          <cell r="AF3938" t="str">
            <v>201611</v>
          </cell>
          <cell r="AG3938" t="str">
            <v>Q4 2016</v>
          </cell>
          <cell r="AH3938">
            <v>1</v>
          </cell>
          <cell r="AJ3938" t="str">
            <v/>
          </cell>
          <cell r="AK3938">
            <v>1</v>
          </cell>
          <cell r="AM3938" t="str">
            <v>Rest team</v>
          </cell>
        </row>
        <row r="3939">
          <cell r="U3939" t="str">
            <v>0402  Afhandeling inkomende correspondentie</v>
          </cell>
          <cell r="AF3939" t="str">
            <v>201609</v>
          </cell>
          <cell r="AG3939" t="str">
            <v>Q3 2016</v>
          </cell>
          <cell r="AH3939" t="str">
            <v/>
          </cell>
          <cell r="AJ3939">
            <v>1</v>
          </cell>
          <cell r="AK3939">
            <v>1</v>
          </cell>
          <cell r="AM3939" t="str">
            <v>Rest team</v>
          </cell>
        </row>
        <row r="3940">
          <cell r="U3940" t="str">
            <v>0402  Afhandeling inkomende correspondentie</v>
          </cell>
          <cell r="AF3940" t="str">
            <v>201603</v>
          </cell>
          <cell r="AG3940" t="str">
            <v>Q1 2016</v>
          </cell>
          <cell r="AH3940">
            <v>1</v>
          </cell>
          <cell r="AJ3940" t="str">
            <v/>
          </cell>
          <cell r="AK3940">
            <v>1</v>
          </cell>
          <cell r="AM3940" t="str">
            <v>Rest team</v>
          </cell>
        </row>
        <row r="3941">
          <cell r="U3941" t="str">
            <v>0402  Afhandeling inkomende correspondentie</v>
          </cell>
          <cell r="AF3941" t="str">
            <v>201602</v>
          </cell>
          <cell r="AG3941" t="str">
            <v>Q1 2016</v>
          </cell>
          <cell r="AH3941" t="str">
            <v/>
          </cell>
          <cell r="AJ3941">
            <v>1</v>
          </cell>
          <cell r="AK3941">
            <v>1</v>
          </cell>
          <cell r="AM3941" t="str">
            <v>Rest team</v>
          </cell>
        </row>
        <row r="3942">
          <cell r="U3942" t="str">
            <v>0402  Afhandeling inkomende correspondentie</v>
          </cell>
          <cell r="AF3942" t="str">
            <v>201602</v>
          </cell>
          <cell r="AG3942" t="str">
            <v>Q1 2016</v>
          </cell>
          <cell r="AH3942" t="str">
            <v/>
          </cell>
          <cell r="AJ3942">
            <v>1</v>
          </cell>
          <cell r="AK3942">
            <v>1</v>
          </cell>
          <cell r="AM3942" t="str">
            <v>Rest team</v>
          </cell>
        </row>
        <row r="3943">
          <cell r="U3943" t="str">
            <v>0402  Afhandeling inkomende correspondentie</v>
          </cell>
          <cell r="AF3943" t="str">
            <v>201608</v>
          </cell>
          <cell r="AG3943" t="str">
            <v>Q3 2016</v>
          </cell>
          <cell r="AH3943">
            <v>1</v>
          </cell>
          <cell r="AJ3943" t="str">
            <v/>
          </cell>
          <cell r="AK3943">
            <v>1</v>
          </cell>
          <cell r="AM3943" t="str">
            <v>Rest team</v>
          </cell>
        </row>
        <row r="3944">
          <cell r="U3944" t="str">
            <v>0402  Afhandeling inkomende correspondentie</v>
          </cell>
          <cell r="AF3944" t="str">
            <v>201602</v>
          </cell>
          <cell r="AG3944" t="str">
            <v>Q1 2016</v>
          </cell>
          <cell r="AH3944">
            <v>1</v>
          </cell>
          <cell r="AJ3944" t="str">
            <v/>
          </cell>
          <cell r="AK3944">
            <v>1</v>
          </cell>
          <cell r="AM3944" t="str">
            <v>Rest team</v>
          </cell>
        </row>
        <row r="3945">
          <cell r="U3945" t="str">
            <v>0402  Afhandeling inkomende correspondentie</v>
          </cell>
          <cell r="AF3945" t="str">
            <v>201605</v>
          </cell>
          <cell r="AG3945" t="str">
            <v>Q2 2016</v>
          </cell>
          <cell r="AH3945" t="str">
            <v/>
          </cell>
          <cell r="AJ3945">
            <v>1</v>
          </cell>
          <cell r="AK3945">
            <v>1</v>
          </cell>
          <cell r="AM3945" t="str">
            <v>Rest team</v>
          </cell>
        </row>
        <row r="3946">
          <cell r="U3946" t="str">
            <v>0402  Afhandeling inkomende correspondentie</v>
          </cell>
          <cell r="AF3946" t="str">
            <v>201702</v>
          </cell>
          <cell r="AG3946" t="str">
            <v>Q1 2017</v>
          </cell>
          <cell r="AH3946" t="str">
            <v/>
          </cell>
          <cell r="AJ3946">
            <v>1</v>
          </cell>
          <cell r="AK3946">
            <v>1</v>
          </cell>
          <cell r="AM3946" t="str">
            <v>Rest team</v>
          </cell>
        </row>
        <row r="3947">
          <cell r="U3947" t="str">
            <v>0402  Afhandeling inkomende correspondentie</v>
          </cell>
          <cell r="AF3947" t="str">
            <v>201611</v>
          </cell>
          <cell r="AG3947" t="str">
            <v>Q4 2016</v>
          </cell>
          <cell r="AH3947">
            <v>1</v>
          </cell>
          <cell r="AJ3947" t="str">
            <v/>
          </cell>
          <cell r="AK3947">
            <v>1</v>
          </cell>
          <cell r="AM3947" t="str">
            <v>Rest team</v>
          </cell>
        </row>
        <row r="3948">
          <cell r="U3948" t="str">
            <v>0402  Afhandeling inkomende correspondentie</v>
          </cell>
          <cell r="AF3948" t="str">
            <v>201601</v>
          </cell>
          <cell r="AG3948" t="str">
            <v>Q1 2016</v>
          </cell>
          <cell r="AH3948" t="str">
            <v/>
          </cell>
          <cell r="AJ3948">
            <v>1</v>
          </cell>
          <cell r="AK3948">
            <v>1</v>
          </cell>
          <cell r="AM3948" t="str">
            <v>Rest team</v>
          </cell>
        </row>
        <row r="3949">
          <cell r="U3949" t="str">
            <v>0402  Afhandeling inkomende correspondentie</v>
          </cell>
          <cell r="AF3949" t="str">
            <v>201603</v>
          </cell>
          <cell r="AG3949" t="str">
            <v>Q1 2016</v>
          </cell>
          <cell r="AH3949">
            <v>1</v>
          </cell>
          <cell r="AJ3949" t="str">
            <v/>
          </cell>
          <cell r="AK3949">
            <v>1</v>
          </cell>
          <cell r="AM3949" t="str">
            <v>Rest team</v>
          </cell>
        </row>
        <row r="3950">
          <cell r="U3950" t="str">
            <v>0402  Afhandeling inkomende correspondentie</v>
          </cell>
          <cell r="AF3950" t="str">
            <v>201609</v>
          </cell>
          <cell r="AG3950" t="str">
            <v>Q3 2016</v>
          </cell>
          <cell r="AH3950">
            <v>1</v>
          </cell>
          <cell r="AJ3950" t="str">
            <v/>
          </cell>
          <cell r="AK3950">
            <v>1</v>
          </cell>
          <cell r="AM3950" t="str">
            <v>Rest team</v>
          </cell>
        </row>
        <row r="3951">
          <cell r="U3951" t="str">
            <v>0402  Afhandeling inkomende correspondentie</v>
          </cell>
          <cell r="AF3951" t="str">
            <v>201606</v>
          </cell>
          <cell r="AG3951" t="str">
            <v>Q2 2016</v>
          </cell>
          <cell r="AH3951">
            <v>1</v>
          </cell>
          <cell r="AJ3951" t="str">
            <v/>
          </cell>
          <cell r="AK3951">
            <v>1</v>
          </cell>
          <cell r="AM3951" t="str">
            <v>Rest team</v>
          </cell>
        </row>
        <row r="3952">
          <cell r="U3952" t="str">
            <v>0402  Afhandeling inkomende correspondentie</v>
          </cell>
          <cell r="AF3952" t="str">
            <v>201609</v>
          </cell>
          <cell r="AG3952" t="str">
            <v>Q3 2016</v>
          </cell>
          <cell r="AH3952">
            <v>1</v>
          </cell>
          <cell r="AJ3952" t="str">
            <v/>
          </cell>
          <cell r="AK3952">
            <v>1</v>
          </cell>
          <cell r="AM3952" t="str">
            <v>Rest team</v>
          </cell>
        </row>
        <row r="3953">
          <cell r="U3953" t="str">
            <v>0402  Afhandeling inkomende correspondentie</v>
          </cell>
          <cell r="AF3953" t="str">
            <v>201605</v>
          </cell>
          <cell r="AG3953" t="str">
            <v>Q2 2016</v>
          </cell>
          <cell r="AH3953" t="str">
            <v/>
          </cell>
          <cell r="AJ3953">
            <v>1</v>
          </cell>
          <cell r="AK3953">
            <v>1</v>
          </cell>
          <cell r="AM3953" t="str">
            <v>Rest team</v>
          </cell>
        </row>
        <row r="3954">
          <cell r="U3954" t="str">
            <v>0402  Afhandeling inkomende correspondentie</v>
          </cell>
          <cell r="AF3954" t="str">
            <v>201601</v>
          </cell>
          <cell r="AG3954" t="str">
            <v>Q1 2016</v>
          </cell>
          <cell r="AH3954" t="str">
            <v/>
          </cell>
          <cell r="AJ3954">
            <v>1</v>
          </cell>
          <cell r="AK3954">
            <v>1</v>
          </cell>
          <cell r="AM3954" t="str">
            <v>Rest team</v>
          </cell>
        </row>
        <row r="3955">
          <cell r="U3955" t="str">
            <v>0402  Afhandeling inkomende correspondentie</v>
          </cell>
          <cell r="AF3955" t="str">
            <v>201601</v>
          </cell>
          <cell r="AG3955" t="str">
            <v>Q1 2016</v>
          </cell>
          <cell r="AH3955" t="str">
            <v/>
          </cell>
          <cell r="AJ3955">
            <v>1</v>
          </cell>
          <cell r="AK3955">
            <v>1</v>
          </cell>
          <cell r="AM3955" t="str">
            <v>Rest team</v>
          </cell>
        </row>
        <row r="3956">
          <cell r="U3956" t="str">
            <v>0402  Afhandeling inkomende correspondentie</v>
          </cell>
          <cell r="AF3956" t="str">
            <v>201602</v>
          </cell>
          <cell r="AG3956" t="str">
            <v>Q1 2016</v>
          </cell>
          <cell r="AH3956">
            <v>1</v>
          </cell>
          <cell r="AJ3956" t="str">
            <v/>
          </cell>
          <cell r="AK3956">
            <v>1</v>
          </cell>
          <cell r="AM3956" t="str">
            <v>Rest team</v>
          </cell>
        </row>
        <row r="3957">
          <cell r="U3957" t="str">
            <v>0402  Afhandeling inkomende correspondentie</v>
          </cell>
          <cell r="AF3957" t="str">
            <v>201701</v>
          </cell>
          <cell r="AG3957" t="str">
            <v>Q1 2017</v>
          </cell>
          <cell r="AH3957">
            <v>1</v>
          </cell>
          <cell r="AJ3957" t="str">
            <v/>
          </cell>
          <cell r="AK3957">
            <v>1</v>
          </cell>
          <cell r="AM3957" t="str">
            <v>Rest team</v>
          </cell>
        </row>
        <row r="3958">
          <cell r="U3958" t="str">
            <v>0402  Afhandeling inkomende correspondentie</v>
          </cell>
          <cell r="AF3958" t="str">
            <v>201605</v>
          </cell>
          <cell r="AG3958" t="str">
            <v>Q2 2016</v>
          </cell>
          <cell r="AH3958">
            <v>1</v>
          </cell>
          <cell r="AJ3958" t="str">
            <v/>
          </cell>
          <cell r="AK3958">
            <v>1</v>
          </cell>
          <cell r="AM3958" t="str">
            <v>Rest team</v>
          </cell>
        </row>
        <row r="3959">
          <cell r="U3959" t="str">
            <v>0402  Afhandeling inkomende correspondentie</v>
          </cell>
          <cell r="AF3959" t="str">
            <v>201601</v>
          </cell>
          <cell r="AG3959" t="str">
            <v>Q1 2016</v>
          </cell>
          <cell r="AH3959">
            <v>1</v>
          </cell>
          <cell r="AJ3959" t="str">
            <v/>
          </cell>
          <cell r="AK3959">
            <v>1</v>
          </cell>
          <cell r="AM3959" t="str">
            <v>Rest team</v>
          </cell>
        </row>
        <row r="3960">
          <cell r="U3960" t="str">
            <v>0402  Afhandeling inkomende correspondentie</v>
          </cell>
          <cell r="AF3960" t="str">
            <v>201603</v>
          </cell>
          <cell r="AG3960" t="str">
            <v>Q1 2016</v>
          </cell>
          <cell r="AH3960">
            <v>1</v>
          </cell>
          <cell r="AJ3960" t="str">
            <v/>
          </cell>
          <cell r="AK3960">
            <v>1</v>
          </cell>
          <cell r="AM3960" t="str">
            <v>Rest team</v>
          </cell>
        </row>
        <row r="3961">
          <cell r="U3961" t="str">
            <v>0402  Afhandeling inkomende correspondentie</v>
          </cell>
          <cell r="AF3961" t="str">
            <v>201701</v>
          </cell>
          <cell r="AG3961" t="str">
            <v>Q1 2017</v>
          </cell>
          <cell r="AH3961">
            <v>1</v>
          </cell>
          <cell r="AJ3961" t="str">
            <v/>
          </cell>
          <cell r="AK3961">
            <v>1</v>
          </cell>
          <cell r="AM3961" t="str">
            <v>Rest team</v>
          </cell>
        </row>
        <row r="3962">
          <cell r="U3962" t="str">
            <v>0402  Afhandeling inkomende correspondentie</v>
          </cell>
          <cell r="AF3962" t="str">
            <v>201606</v>
          </cell>
          <cell r="AG3962" t="str">
            <v>Q2 2016</v>
          </cell>
          <cell r="AH3962">
            <v>1</v>
          </cell>
          <cell r="AJ3962" t="str">
            <v/>
          </cell>
          <cell r="AK3962">
            <v>1</v>
          </cell>
          <cell r="AM3962" t="str">
            <v>Rest team</v>
          </cell>
        </row>
        <row r="3963">
          <cell r="U3963" t="str">
            <v>0402  Afhandeling inkomende correspondentie</v>
          </cell>
          <cell r="AF3963" t="str">
            <v>201702</v>
          </cell>
          <cell r="AG3963" t="str">
            <v>Q1 2017</v>
          </cell>
          <cell r="AH3963" t="str">
            <v/>
          </cell>
          <cell r="AJ3963">
            <v>1</v>
          </cell>
          <cell r="AK3963">
            <v>1</v>
          </cell>
          <cell r="AM3963" t="str">
            <v>Rest team</v>
          </cell>
        </row>
        <row r="3964">
          <cell r="U3964" t="str">
            <v>0402  Afhandeling inkomende correspondentie</v>
          </cell>
          <cell r="AF3964" t="str">
            <v>201702</v>
          </cell>
          <cell r="AG3964" t="str">
            <v>Q1 2017</v>
          </cell>
          <cell r="AH3964">
            <v>1</v>
          </cell>
          <cell r="AJ3964" t="str">
            <v/>
          </cell>
          <cell r="AK3964">
            <v>1</v>
          </cell>
          <cell r="AM3964" t="str">
            <v>Rest team</v>
          </cell>
        </row>
        <row r="3965">
          <cell r="U3965" t="str">
            <v>0402  Afhandeling inkomende correspondentie</v>
          </cell>
          <cell r="AF3965" t="str">
            <v>201607</v>
          </cell>
          <cell r="AG3965" t="str">
            <v>Q3 2016</v>
          </cell>
          <cell r="AH3965" t="str">
            <v/>
          </cell>
          <cell r="AJ3965">
            <v>1</v>
          </cell>
          <cell r="AK3965">
            <v>1</v>
          </cell>
          <cell r="AM3965" t="str">
            <v>Rest team</v>
          </cell>
        </row>
        <row r="3966">
          <cell r="U3966" t="str">
            <v>0402  Afhandeling inkomende correspondentie</v>
          </cell>
          <cell r="AF3966" t="str">
            <v>201701</v>
          </cell>
          <cell r="AG3966" t="str">
            <v>Q1 2017</v>
          </cell>
          <cell r="AH3966" t="str">
            <v/>
          </cell>
          <cell r="AJ3966">
            <v>1</v>
          </cell>
          <cell r="AK3966">
            <v>1</v>
          </cell>
          <cell r="AM3966" t="str">
            <v>Rest team</v>
          </cell>
        </row>
        <row r="3967">
          <cell r="U3967" t="str">
            <v>0402  Afhandeling inkomende correspondentie</v>
          </cell>
          <cell r="AF3967" t="str">
            <v>201611</v>
          </cell>
          <cell r="AG3967" t="str">
            <v>Q4 2016</v>
          </cell>
          <cell r="AH3967">
            <v>1</v>
          </cell>
          <cell r="AJ3967" t="str">
            <v/>
          </cell>
          <cell r="AK3967">
            <v>1</v>
          </cell>
          <cell r="AM3967" t="str">
            <v>Rest team</v>
          </cell>
        </row>
        <row r="3968">
          <cell r="U3968" t="str">
            <v>0402  Afhandeling inkomende correspondentie</v>
          </cell>
          <cell r="AF3968" t="str">
            <v>201607</v>
          </cell>
          <cell r="AG3968" t="str">
            <v>Q3 2016</v>
          </cell>
          <cell r="AH3968" t="str">
            <v/>
          </cell>
          <cell r="AJ3968">
            <v>1</v>
          </cell>
          <cell r="AK3968">
            <v>1</v>
          </cell>
          <cell r="AM3968" t="str">
            <v>Rest team</v>
          </cell>
        </row>
        <row r="3969">
          <cell r="U3969" t="str">
            <v>0402  Afhandeling inkomende correspondentie</v>
          </cell>
          <cell r="AF3969" t="str">
            <v>201611</v>
          </cell>
          <cell r="AG3969" t="str">
            <v>Q4 2016</v>
          </cell>
          <cell r="AH3969">
            <v>1</v>
          </cell>
          <cell r="AJ3969" t="str">
            <v/>
          </cell>
          <cell r="AK3969">
            <v>1</v>
          </cell>
          <cell r="AM3969" t="str">
            <v>Rest team</v>
          </cell>
        </row>
        <row r="3970">
          <cell r="U3970" t="str">
            <v>0402  Afhandeling inkomende correspondentie</v>
          </cell>
          <cell r="AF3970" t="str">
            <v>201609</v>
          </cell>
          <cell r="AG3970" t="str">
            <v>Q3 2016</v>
          </cell>
          <cell r="AH3970">
            <v>1</v>
          </cell>
          <cell r="AJ3970" t="str">
            <v/>
          </cell>
          <cell r="AK3970">
            <v>1</v>
          </cell>
          <cell r="AM3970" t="str">
            <v>Rest team</v>
          </cell>
        </row>
        <row r="3971">
          <cell r="U3971" t="str">
            <v>0403 Afhandeling UWV belmomenten</v>
          </cell>
          <cell r="AF3971" t="str">
            <v>201607</v>
          </cell>
          <cell r="AG3971" t="str">
            <v>Q3 2016</v>
          </cell>
          <cell r="AH3971" t="str">
            <v/>
          </cell>
          <cell r="AJ3971">
            <v>1</v>
          </cell>
          <cell r="AK3971">
            <v>1</v>
          </cell>
          <cell r="AM3971" t="str">
            <v>Rest team</v>
          </cell>
        </row>
        <row r="3972">
          <cell r="U3972" t="str">
            <v>0403 Afhandeling UWV belmomenten</v>
          </cell>
          <cell r="AF3972" t="str">
            <v>201603</v>
          </cell>
          <cell r="AG3972" t="str">
            <v>Q1 2016</v>
          </cell>
          <cell r="AH3972">
            <v>1</v>
          </cell>
          <cell r="AJ3972" t="str">
            <v/>
          </cell>
          <cell r="AK3972">
            <v>1</v>
          </cell>
          <cell r="AM3972" t="str">
            <v>Rest team</v>
          </cell>
        </row>
        <row r="3973">
          <cell r="U3973" t="str">
            <v>0403 Afhandeling UWV belmomenten</v>
          </cell>
          <cell r="AF3973" t="str">
            <v>201611</v>
          </cell>
          <cell r="AG3973" t="str">
            <v>Q4 2016</v>
          </cell>
          <cell r="AH3973">
            <v>1</v>
          </cell>
          <cell r="AJ3973" t="str">
            <v/>
          </cell>
          <cell r="AK3973">
            <v>1</v>
          </cell>
          <cell r="AM3973" t="str">
            <v>Rest team</v>
          </cell>
        </row>
        <row r="3974">
          <cell r="U3974" t="str">
            <v>0403 Afhandeling UWV belmomenten</v>
          </cell>
          <cell r="AF3974" t="str">
            <v>201602</v>
          </cell>
          <cell r="AG3974" t="str">
            <v>Q1 2016</v>
          </cell>
          <cell r="AH3974" t="str">
            <v/>
          </cell>
          <cell r="AJ3974">
            <v>1</v>
          </cell>
          <cell r="AK3974">
            <v>1</v>
          </cell>
          <cell r="AM3974" t="str">
            <v>Rest team</v>
          </cell>
        </row>
        <row r="3975">
          <cell r="U3975" t="str">
            <v>0403 Afhandeling UWV belmomenten</v>
          </cell>
          <cell r="AF3975" t="str">
            <v>201609</v>
          </cell>
          <cell r="AG3975" t="str">
            <v>Q3 2016</v>
          </cell>
          <cell r="AH3975" t="str">
            <v/>
          </cell>
          <cell r="AJ3975">
            <v>1</v>
          </cell>
          <cell r="AK3975">
            <v>1</v>
          </cell>
          <cell r="AM3975" t="str">
            <v>Rest team</v>
          </cell>
        </row>
        <row r="3976">
          <cell r="U3976" t="str">
            <v>0403 Afhandeling UWV belmomenten</v>
          </cell>
          <cell r="AF3976" t="str">
            <v>201702</v>
          </cell>
          <cell r="AG3976" t="str">
            <v>Q1 2017</v>
          </cell>
          <cell r="AH3976" t="str">
            <v/>
          </cell>
          <cell r="AJ3976">
            <v>1</v>
          </cell>
          <cell r="AK3976">
            <v>1</v>
          </cell>
          <cell r="AM3976" t="str">
            <v>Rest team</v>
          </cell>
        </row>
        <row r="3977">
          <cell r="U3977" t="str">
            <v>0403 Afhandeling UWV belmomenten</v>
          </cell>
          <cell r="AF3977" t="str">
            <v>201605</v>
          </cell>
          <cell r="AG3977" t="str">
            <v>Q2 2016</v>
          </cell>
          <cell r="AH3977">
            <v>1</v>
          </cell>
          <cell r="AJ3977" t="str">
            <v/>
          </cell>
          <cell r="AK3977">
            <v>1</v>
          </cell>
          <cell r="AM3977" t="str">
            <v>Rest team</v>
          </cell>
        </row>
        <row r="3978">
          <cell r="U3978" t="str">
            <v>0403 Afhandeling UWV belmomenten</v>
          </cell>
          <cell r="AF3978" t="str">
            <v>201606</v>
          </cell>
          <cell r="AG3978" t="str">
            <v>Q2 2016</v>
          </cell>
          <cell r="AH3978" t="str">
            <v/>
          </cell>
          <cell r="AJ3978">
            <v>1</v>
          </cell>
          <cell r="AK3978">
            <v>1</v>
          </cell>
          <cell r="AM3978" t="str">
            <v>Rest team</v>
          </cell>
        </row>
        <row r="3979">
          <cell r="U3979" t="str">
            <v>0403 Afhandeling UWV belmomenten</v>
          </cell>
          <cell r="AF3979" t="str">
            <v>201601</v>
          </cell>
          <cell r="AG3979" t="str">
            <v>Q1 2016</v>
          </cell>
          <cell r="AH3979" t="str">
            <v/>
          </cell>
          <cell r="AJ3979">
            <v>1</v>
          </cell>
          <cell r="AK3979">
            <v>1</v>
          </cell>
          <cell r="AM3979" t="str">
            <v>Rest team</v>
          </cell>
        </row>
        <row r="3980">
          <cell r="U3980" t="str">
            <v>0403 Afhandeling UWV belmomenten</v>
          </cell>
          <cell r="AF3980" t="str">
            <v>201608</v>
          </cell>
          <cell r="AG3980" t="str">
            <v>Q3 2016</v>
          </cell>
          <cell r="AH3980" t="str">
            <v/>
          </cell>
          <cell r="AJ3980">
            <v>1</v>
          </cell>
          <cell r="AK3980">
            <v>1</v>
          </cell>
          <cell r="AM3980" t="str">
            <v>Rest team</v>
          </cell>
        </row>
        <row r="3981">
          <cell r="U3981" t="str">
            <v>0403 Afhandeling UWV belmomenten</v>
          </cell>
          <cell r="AF3981" t="str">
            <v>201603</v>
          </cell>
          <cell r="AG3981" t="str">
            <v>Q1 2016</v>
          </cell>
          <cell r="AH3981">
            <v>1</v>
          </cell>
          <cell r="AJ3981" t="str">
            <v/>
          </cell>
          <cell r="AK3981">
            <v>1</v>
          </cell>
          <cell r="AM3981" t="str">
            <v>Rest team</v>
          </cell>
        </row>
        <row r="3982">
          <cell r="U3982" t="str">
            <v>0403 Afhandeling UWV belmomenten</v>
          </cell>
          <cell r="AF3982" t="str">
            <v>201701</v>
          </cell>
          <cell r="AG3982" t="str">
            <v>Q1 2017</v>
          </cell>
          <cell r="AH3982" t="str">
            <v/>
          </cell>
          <cell r="AJ3982">
            <v>1</v>
          </cell>
          <cell r="AK3982">
            <v>1</v>
          </cell>
          <cell r="AM3982" t="str">
            <v>Rest team</v>
          </cell>
        </row>
        <row r="3983">
          <cell r="U3983" t="str">
            <v>0403 Afhandeling UWV belmomenten</v>
          </cell>
          <cell r="AF3983" t="str">
            <v>201702</v>
          </cell>
          <cell r="AG3983" t="str">
            <v>Q1 2017</v>
          </cell>
          <cell r="AH3983" t="str">
            <v/>
          </cell>
          <cell r="AJ3983">
            <v>1</v>
          </cell>
          <cell r="AK3983">
            <v>1</v>
          </cell>
          <cell r="AM3983" t="str">
            <v>Rest team</v>
          </cell>
        </row>
        <row r="3984">
          <cell r="U3984" t="str">
            <v>0403 Afhandeling UWV belmomenten</v>
          </cell>
          <cell r="AF3984" t="str">
            <v>201702</v>
          </cell>
          <cell r="AG3984" t="str">
            <v>Q1 2017</v>
          </cell>
          <cell r="AH3984" t="str">
            <v/>
          </cell>
          <cell r="AJ3984">
            <v>1</v>
          </cell>
          <cell r="AK3984">
            <v>1</v>
          </cell>
          <cell r="AM3984" t="str">
            <v>Rest team</v>
          </cell>
        </row>
        <row r="3985">
          <cell r="U3985" t="str">
            <v>0403 Afhandeling UWV belmomenten</v>
          </cell>
          <cell r="AF3985" t="str">
            <v>201609</v>
          </cell>
          <cell r="AG3985" t="str">
            <v>Q3 2016</v>
          </cell>
          <cell r="AH3985">
            <v>1</v>
          </cell>
          <cell r="AJ3985" t="str">
            <v/>
          </cell>
          <cell r="AK3985">
            <v>1</v>
          </cell>
          <cell r="AM3985" t="str">
            <v>Rest team</v>
          </cell>
        </row>
        <row r="3986">
          <cell r="U3986" t="str">
            <v>0403 Afhandeling UWV belmomenten</v>
          </cell>
          <cell r="AF3986" t="str">
            <v>201611</v>
          </cell>
          <cell r="AG3986" t="str">
            <v>Q4 2016</v>
          </cell>
          <cell r="AH3986" t="str">
            <v/>
          </cell>
          <cell r="AJ3986">
            <v>1</v>
          </cell>
          <cell r="AK3986">
            <v>1</v>
          </cell>
          <cell r="AM3986" t="str">
            <v>Rest team</v>
          </cell>
        </row>
        <row r="3987">
          <cell r="U3987" t="str">
            <v>0403 Afhandeling UWV belmomenten</v>
          </cell>
          <cell r="AF3987" t="str">
            <v>201602</v>
          </cell>
          <cell r="AG3987" t="str">
            <v>Q1 2016</v>
          </cell>
          <cell r="AH3987" t="str">
            <v/>
          </cell>
          <cell r="AJ3987">
            <v>1</v>
          </cell>
          <cell r="AK3987">
            <v>1</v>
          </cell>
          <cell r="AM3987" t="str">
            <v>Rest team</v>
          </cell>
        </row>
        <row r="3988">
          <cell r="U3988" t="str">
            <v>0403 Afhandeling UWV belmomenten</v>
          </cell>
          <cell r="AF3988" t="str">
            <v>201611</v>
          </cell>
          <cell r="AG3988" t="str">
            <v>Q4 2016</v>
          </cell>
          <cell r="AH3988" t="str">
            <v/>
          </cell>
          <cell r="AJ3988">
            <v>1</v>
          </cell>
          <cell r="AK3988">
            <v>1</v>
          </cell>
          <cell r="AM3988" t="str">
            <v>Rest team</v>
          </cell>
        </row>
        <row r="3989">
          <cell r="U3989" t="str">
            <v>0403 Afhandeling UWV belmomenten</v>
          </cell>
          <cell r="AF3989" t="str">
            <v>201601</v>
          </cell>
          <cell r="AG3989" t="str">
            <v>Q1 2016</v>
          </cell>
          <cell r="AH3989" t="str">
            <v/>
          </cell>
          <cell r="AJ3989">
            <v>1</v>
          </cell>
          <cell r="AK3989">
            <v>1</v>
          </cell>
          <cell r="AM3989" t="str">
            <v>Rest team</v>
          </cell>
        </row>
        <row r="3990">
          <cell r="U3990" t="str">
            <v>0403 Afhandeling UWV belmomenten</v>
          </cell>
          <cell r="AF3990" t="str">
            <v>201611</v>
          </cell>
          <cell r="AG3990" t="str">
            <v>Q4 2016</v>
          </cell>
          <cell r="AH3990" t="str">
            <v/>
          </cell>
          <cell r="AJ3990">
            <v>1</v>
          </cell>
          <cell r="AK3990">
            <v>1</v>
          </cell>
          <cell r="AM3990" t="str">
            <v>Rest team</v>
          </cell>
        </row>
        <row r="3991">
          <cell r="U3991" t="str">
            <v>0403 Afhandeling UWV belmomenten</v>
          </cell>
          <cell r="AF3991" t="str">
            <v>201609</v>
          </cell>
          <cell r="AG3991" t="str">
            <v>Q3 2016</v>
          </cell>
          <cell r="AH3991" t="str">
            <v/>
          </cell>
          <cell r="AJ3991">
            <v>1</v>
          </cell>
          <cell r="AK3991">
            <v>1</v>
          </cell>
          <cell r="AM3991" t="str">
            <v>Rest team</v>
          </cell>
        </row>
        <row r="3992">
          <cell r="U3992" t="str">
            <v>0403 Afhandeling UWV belmomenten</v>
          </cell>
          <cell r="AF3992" t="str">
            <v>201701</v>
          </cell>
          <cell r="AG3992" t="str">
            <v>Q1 2017</v>
          </cell>
          <cell r="AH3992" t="str">
            <v/>
          </cell>
          <cell r="AJ3992">
            <v>1</v>
          </cell>
          <cell r="AK3992">
            <v>1</v>
          </cell>
          <cell r="AM3992" t="str">
            <v>Rest team</v>
          </cell>
        </row>
        <row r="3993">
          <cell r="U3993" t="str">
            <v>0403 Afhandeling UWV belmomenten</v>
          </cell>
          <cell r="AF3993" t="str">
            <v>201606</v>
          </cell>
          <cell r="AG3993" t="str">
            <v>Q2 2016</v>
          </cell>
          <cell r="AH3993" t="str">
            <v/>
          </cell>
          <cell r="AJ3993">
            <v>1</v>
          </cell>
          <cell r="AK3993">
            <v>1</v>
          </cell>
          <cell r="AM3993" t="str">
            <v>Rest team</v>
          </cell>
        </row>
        <row r="3994">
          <cell r="U3994" t="str">
            <v>0403 Afhandeling UWV belmomenten</v>
          </cell>
          <cell r="AF3994" t="str">
            <v>201701</v>
          </cell>
          <cell r="AG3994" t="str">
            <v>Q1 2017</v>
          </cell>
          <cell r="AH3994" t="str">
            <v/>
          </cell>
          <cell r="AJ3994">
            <v>1</v>
          </cell>
          <cell r="AK3994">
            <v>1</v>
          </cell>
          <cell r="AM3994" t="str">
            <v>Rest team</v>
          </cell>
        </row>
        <row r="3995">
          <cell r="U3995" t="str">
            <v>0403 Afhandeling UWV belmomenten</v>
          </cell>
          <cell r="AF3995" t="str">
            <v>201607</v>
          </cell>
          <cell r="AG3995" t="str">
            <v>Q3 2016</v>
          </cell>
          <cell r="AH3995" t="str">
            <v/>
          </cell>
          <cell r="AJ3995">
            <v>1</v>
          </cell>
          <cell r="AK3995">
            <v>1</v>
          </cell>
          <cell r="AM3995" t="str">
            <v>Rest team</v>
          </cell>
        </row>
        <row r="3996">
          <cell r="U3996" t="str">
            <v>0403 Afhandeling UWV belmomenten</v>
          </cell>
          <cell r="AF3996" t="str">
            <v>201607</v>
          </cell>
          <cell r="AG3996" t="str">
            <v>Q3 2016</v>
          </cell>
          <cell r="AH3996" t="str">
            <v/>
          </cell>
          <cell r="AJ3996">
            <v>1</v>
          </cell>
          <cell r="AK3996">
            <v>1</v>
          </cell>
          <cell r="AM3996" t="str">
            <v>Rest team</v>
          </cell>
        </row>
        <row r="3997">
          <cell r="U3997" t="str">
            <v>0403 Afhandeling UWV belmomenten</v>
          </cell>
          <cell r="AF3997" t="str">
            <v>201605</v>
          </cell>
          <cell r="AG3997" t="str">
            <v>Q2 2016</v>
          </cell>
          <cell r="AH3997" t="str">
            <v/>
          </cell>
          <cell r="AJ3997">
            <v>1</v>
          </cell>
          <cell r="AK3997">
            <v>1</v>
          </cell>
          <cell r="AM3997" t="str">
            <v>Rest team</v>
          </cell>
        </row>
        <row r="3998">
          <cell r="U3998" t="str">
            <v>0403 Afhandeling UWV belmomenten</v>
          </cell>
          <cell r="AF3998" t="str">
            <v>201601</v>
          </cell>
          <cell r="AG3998" t="str">
            <v>Q1 2016</v>
          </cell>
          <cell r="AH3998" t="str">
            <v/>
          </cell>
          <cell r="AJ3998">
            <v>1</v>
          </cell>
          <cell r="AK3998">
            <v>1</v>
          </cell>
          <cell r="AM3998" t="str">
            <v>Rest team</v>
          </cell>
        </row>
        <row r="3999">
          <cell r="U3999" t="str">
            <v>0403 Afhandeling UWV belmomenten</v>
          </cell>
          <cell r="AF3999" t="str">
            <v>201609</v>
          </cell>
          <cell r="AG3999" t="str">
            <v>Q3 2016</v>
          </cell>
          <cell r="AH3999">
            <v>1</v>
          </cell>
          <cell r="AJ3999" t="str">
            <v/>
          </cell>
          <cell r="AK3999">
            <v>1</v>
          </cell>
          <cell r="AM3999" t="str">
            <v>Rest team</v>
          </cell>
        </row>
        <row r="4000">
          <cell r="U4000" t="str">
            <v>0403 Afhandeling UWV belmomenten</v>
          </cell>
          <cell r="AF4000" t="str">
            <v>201701</v>
          </cell>
          <cell r="AG4000" t="str">
            <v>Q1 2017</v>
          </cell>
          <cell r="AH4000">
            <v>1</v>
          </cell>
          <cell r="AJ4000" t="str">
            <v/>
          </cell>
          <cell r="AK4000">
            <v>1</v>
          </cell>
          <cell r="AM4000" t="str">
            <v>Rest team</v>
          </cell>
        </row>
        <row r="4001">
          <cell r="U4001" t="str">
            <v>0403 Afhandeling UWV belmomenten</v>
          </cell>
          <cell r="AF4001" t="str">
            <v>201605</v>
          </cell>
          <cell r="AG4001" t="str">
            <v>Q2 2016</v>
          </cell>
          <cell r="AH4001" t="str">
            <v/>
          </cell>
          <cell r="AJ4001">
            <v>1</v>
          </cell>
          <cell r="AK4001">
            <v>1</v>
          </cell>
          <cell r="AM4001" t="str">
            <v>Rest team</v>
          </cell>
        </row>
        <row r="4002">
          <cell r="U4002" t="str">
            <v>0403 Afhandeling UWV belmomenten</v>
          </cell>
          <cell r="AF4002" t="str">
            <v>201611</v>
          </cell>
          <cell r="AG4002" t="str">
            <v>Q4 2016</v>
          </cell>
          <cell r="AH4002" t="str">
            <v/>
          </cell>
          <cell r="AJ4002">
            <v>1</v>
          </cell>
          <cell r="AK4002">
            <v>1</v>
          </cell>
          <cell r="AM4002" t="str">
            <v>Rest team</v>
          </cell>
        </row>
        <row r="4003">
          <cell r="U4003" t="str">
            <v>0403 Afhandeling UWV belmomenten</v>
          </cell>
          <cell r="AF4003" t="str">
            <v>201607</v>
          </cell>
          <cell r="AG4003" t="str">
            <v>Q3 2016</v>
          </cell>
          <cell r="AH4003" t="str">
            <v/>
          </cell>
          <cell r="AJ4003">
            <v>1</v>
          </cell>
          <cell r="AK4003">
            <v>1</v>
          </cell>
          <cell r="AM4003" t="str">
            <v>Rest team</v>
          </cell>
        </row>
        <row r="4004">
          <cell r="U4004" t="str">
            <v>0403 Afhandeling UWV belmomenten</v>
          </cell>
          <cell r="AF4004" t="str">
            <v>201606</v>
          </cell>
          <cell r="AG4004" t="str">
            <v>Q2 2016</v>
          </cell>
          <cell r="AH4004" t="str">
            <v/>
          </cell>
          <cell r="AJ4004">
            <v>1</v>
          </cell>
          <cell r="AK4004">
            <v>1</v>
          </cell>
          <cell r="AM4004" t="str">
            <v>Rest team</v>
          </cell>
        </row>
        <row r="4005">
          <cell r="U4005" t="str">
            <v>0403 Afhandeling UWV belmomenten</v>
          </cell>
          <cell r="AF4005" t="str">
            <v>201609</v>
          </cell>
          <cell r="AG4005" t="str">
            <v>Q3 2016</v>
          </cell>
          <cell r="AH4005" t="str">
            <v/>
          </cell>
          <cell r="AJ4005">
            <v>1</v>
          </cell>
          <cell r="AK4005">
            <v>1</v>
          </cell>
          <cell r="AM4005" t="str">
            <v>Rest team</v>
          </cell>
        </row>
        <row r="4006">
          <cell r="U4006" t="str">
            <v>0403 Afhandeling UWV belmomenten</v>
          </cell>
          <cell r="AF4006" t="str">
            <v>201611</v>
          </cell>
          <cell r="AG4006" t="str">
            <v>Q4 2016</v>
          </cell>
          <cell r="AH4006" t="str">
            <v/>
          </cell>
          <cell r="AJ4006">
            <v>1</v>
          </cell>
          <cell r="AK4006">
            <v>1</v>
          </cell>
          <cell r="AM4006" t="str">
            <v>Rest team</v>
          </cell>
        </row>
        <row r="4007">
          <cell r="U4007" t="str">
            <v>0403 Afhandeling UWV belmomenten</v>
          </cell>
          <cell r="AF4007" t="str">
            <v>201611</v>
          </cell>
          <cell r="AG4007" t="str">
            <v>Q4 2016</v>
          </cell>
          <cell r="AH4007" t="str">
            <v/>
          </cell>
          <cell r="AJ4007">
            <v>1</v>
          </cell>
          <cell r="AK4007">
            <v>1</v>
          </cell>
          <cell r="AM4007" t="str">
            <v>Rest team</v>
          </cell>
        </row>
        <row r="4008">
          <cell r="U4008" t="str">
            <v>0403 Afhandeling UWV belmomenten</v>
          </cell>
          <cell r="AF4008" t="str">
            <v>201602</v>
          </cell>
          <cell r="AG4008" t="str">
            <v>Q1 2016</v>
          </cell>
          <cell r="AH4008" t="str">
            <v/>
          </cell>
          <cell r="AJ4008">
            <v>1</v>
          </cell>
          <cell r="AK4008">
            <v>1</v>
          </cell>
          <cell r="AM4008" t="str">
            <v>Rest team</v>
          </cell>
        </row>
        <row r="4009">
          <cell r="U4009" t="str">
            <v>0403 Afhandeling UWV belmomenten</v>
          </cell>
          <cell r="AF4009" t="str">
            <v>201607</v>
          </cell>
          <cell r="AG4009" t="str">
            <v>Q3 2016</v>
          </cell>
          <cell r="AH4009" t="str">
            <v/>
          </cell>
          <cell r="AJ4009">
            <v>1</v>
          </cell>
          <cell r="AK4009">
            <v>1</v>
          </cell>
          <cell r="AM4009" t="str">
            <v>Rest team</v>
          </cell>
        </row>
        <row r="4010">
          <cell r="U4010" t="str">
            <v>0403 Afhandeling UWV belmomenten</v>
          </cell>
          <cell r="AF4010" t="str">
            <v>201605</v>
          </cell>
          <cell r="AG4010" t="str">
            <v>Q2 2016</v>
          </cell>
          <cell r="AH4010" t="str">
            <v/>
          </cell>
          <cell r="AJ4010">
            <v>1</v>
          </cell>
          <cell r="AK4010">
            <v>1</v>
          </cell>
          <cell r="AM4010" t="str">
            <v>Rest team</v>
          </cell>
        </row>
        <row r="4011">
          <cell r="U4011" t="str">
            <v>0403 Afhandeling UWV belmomenten</v>
          </cell>
          <cell r="AF4011" t="str">
            <v>201602</v>
          </cell>
          <cell r="AG4011" t="str">
            <v>Q1 2016</v>
          </cell>
          <cell r="AH4011" t="str">
            <v/>
          </cell>
          <cell r="AJ4011">
            <v>1</v>
          </cell>
          <cell r="AK4011">
            <v>1</v>
          </cell>
          <cell r="AM4011" t="str">
            <v>Rest team</v>
          </cell>
        </row>
        <row r="4012">
          <cell r="U4012" t="str">
            <v>0403 Afhandeling UWV belmomenten</v>
          </cell>
          <cell r="AF4012" t="str">
            <v>201609</v>
          </cell>
          <cell r="AG4012" t="str">
            <v>Q3 2016</v>
          </cell>
          <cell r="AH4012" t="str">
            <v/>
          </cell>
          <cell r="AJ4012">
            <v>1</v>
          </cell>
          <cell r="AK4012">
            <v>1</v>
          </cell>
          <cell r="AM4012" t="str">
            <v>Rest team</v>
          </cell>
        </row>
        <row r="4013">
          <cell r="U4013" t="str">
            <v>0403 Afhandeling UWV belmomenten</v>
          </cell>
          <cell r="AF4013" t="str">
            <v>201608</v>
          </cell>
          <cell r="AG4013" t="str">
            <v>Q3 2016</v>
          </cell>
          <cell r="AH4013" t="str">
            <v/>
          </cell>
          <cell r="AJ4013">
            <v>1</v>
          </cell>
          <cell r="AK4013">
            <v>1</v>
          </cell>
          <cell r="AM4013" t="str">
            <v>Rest team</v>
          </cell>
        </row>
        <row r="4014">
          <cell r="U4014" t="str">
            <v>0403 Afhandeling UWV belmomenten</v>
          </cell>
          <cell r="AF4014" t="str">
            <v>201603</v>
          </cell>
          <cell r="AG4014" t="str">
            <v>Q1 2016</v>
          </cell>
          <cell r="AH4014" t="str">
            <v/>
          </cell>
          <cell r="AJ4014">
            <v>1</v>
          </cell>
          <cell r="AK4014">
            <v>1</v>
          </cell>
          <cell r="AM4014" t="str">
            <v>Rest team</v>
          </cell>
        </row>
        <row r="4015">
          <cell r="U4015" t="str">
            <v>0403 Afhandeling UWV belmomenten</v>
          </cell>
          <cell r="AF4015" t="str">
            <v>201602</v>
          </cell>
          <cell r="AG4015" t="str">
            <v>Q1 2016</v>
          </cell>
          <cell r="AH4015" t="str">
            <v/>
          </cell>
          <cell r="AJ4015">
            <v>1</v>
          </cell>
          <cell r="AK4015">
            <v>1</v>
          </cell>
          <cell r="AM4015" t="str">
            <v>Rest team</v>
          </cell>
        </row>
        <row r="4016">
          <cell r="U4016" t="str">
            <v>0403 Afhandeling UWV belmomenten</v>
          </cell>
          <cell r="AF4016" t="str">
            <v>201602</v>
          </cell>
          <cell r="AG4016" t="str">
            <v>Q1 2016</v>
          </cell>
          <cell r="AH4016" t="str">
            <v/>
          </cell>
          <cell r="AJ4016">
            <v>1</v>
          </cell>
          <cell r="AK4016">
            <v>1</v>
          </cell>
          <cell r="AM4016" t="str">
            <v>Rest team</v>
          </cell>
        </row>
        <row r="4017">
          <cell r="U4017" t="str">
            <v>0403 Afhandeling UWV belmomenten</v>
          </cell>
          <cell r="AF4017" t="str">
            <v>201601</v>
          </cell>
          <cell r="AG4017" t="str">
            <v>Q1 2016</v>
          </cell>
          <cell r="AH4017" t="str">
            <v/>
          </cell>
          <cell r="AJ4017">
            <v>1</v>
          </cell>
          <cell r="AK4017">
            <v>1</v>
          </cell>
          <cell r="AM4017" t="str">
            <v>Rest team</v>
          </cell>
        </row>
        <row r="4018">
          <cell r="U4018" t="str">
            <v>0403 Afhandeling UWV belmomenten</v>
          </cell>
          <cell r="AF4018" t="str">
            <v>201605</v>
          </cell>
          <cell r="AG4018" t="str">
            <v>Q2 2016</v>
          </cell>
          <cell r="AH4018" t="str">
            <v/>
          </cell>
          <cell r="AJ4018">
            <v>1</v>
          </cell>
          <cell r="AK4018">
            <v>1</v>
          </cell>
          <cell r="AM4018" t="str">
            <v>Rest team</v>
          </cell>
        </row>
        <row r="4019">
          <cell r="U4019" t="str">
            <v>0403 Afhandeling UWV belmomenten</v>
          </cell>
          <cell r="AF4019" t="str">
            <v>201603</v>
          </cell>
          <cell r="AG4019" t="str">
            <v>Q1 2016</v>
          </cell>
          <cell r="AH4019">
            <v>1</v>
          </cell>
          <cell r="AJ4019" t="str">
            <v/>
          </cell>
          <cell r="AK4019">
            <v>1</v>
          </cell>
          <cell r="AM4019" t="str">
            <v>Rest team</v>
          </cell>
        </row>
        <row r="4020">
          <cell r="U4020" t="str">
            <v>0403 Afhandeling UWV belmomenten</v>
          </cell>
          <cell r="AF4020" t="str">
            <v>201603</v>
          </cell>
          <cell r="AG4020" t="str">
            <v>Q1 2016</v>
          </cell>
          <cell r="AH4020" t="str">
            <v/>
          </cell>
          <cell r="AJ4020">
            <v>1</v>
          </cell>
          <cell r="AK4020">
            <v>1</v>
          </cell>
          <cell r="AM4020" t="str">
            <v>Rest team</v>
          </cell>
        </row>
        <row r="4021">
          <cell r="U4021" t="str">
            <v>0403 Afhandeling UWV belmomenten</v>
          </cell>
          <cell r="AF4021" t="str">
            <v>201701</v>
          </cell>
          <cell r="AG4021" t="str">
            <v>Q1 2017</v>
          </cell>
          <cell r="AH4021" t="str">
            <v/>
          </cell>
          <cell r="AJ4021">
            <v>1</v>
          </cell>
          <cell r="AK4021">
            <v>1</v>
          </cell>
          <cell r="AM4021" t="str">
            <v>Rest team</v>
          </cell>
        </row>
        <row r="4022">
          <cell r="U4022" t="str">
            <v>0403 Afhandeling UWV belmomenten</v>
          </cell>
          <cell r="AF4022" t="str">
            <v>201608</v>
          </cell>
          <cell r="AG4022" t="str">
            <v>Q3 2016</v>
          </cell>
          <cell r="AH4022" t="str">
            <v/>
          </cell>
          <cell r="AJ4022">
            <v>1</v>
          </cell>
          <cell r="AK4022">
            <v>1</v>
          </cell>
          <cell r="AM4022" t="str">
            <v>Rest team</v>
          </cell>
        </row>
        <row r="4023">
          <cell r="U4023" t="str">
            <v>0403 Afhandeling UWV belmomenten</v>
          </cell>
          <cell r="AF4023" t="str">
            <v>201605</v>
          </cell>
          <cell r="AG4023" t="str">
            <v>Q2 2016</v>
          </cell>
          <cell r="AH4023" t="str">
            <v/>
          </cell>
          <cell r="AJ4023">
            <v>1</v>
          </cell>
          <cell r="AK4023">
            <v>1</v>
          </cell>
          <cell r="AM4023" t="str">
            <v>Rest team</v>
          </cell>
        </row>
        <row r="4024">
          <cell r="U4024" t="str">
            <v>0403 Afhandeling UWV belmomenten</v>
          </cell>
          <cell r="AF4024" t="str">
            <v>201601</v>
          </cell>
          <cell r="AG4024" t="str">
            <v>Q1 2016</v>
          </cell>
          <cell r="AH4024" t="str">
            <v/>
          </cell>
          <cell r="AJ4024">
            <v>1</v>
          </cell>
          <cell r="AK4024">
            <v>1</v>
          </cell>
          <cell r="AM4024" t="str">
            <v>Rest team</v>
          </cell>
        </row>
        <row r="4025">
          <cell r="U4025" t="str">
            <v>0403 Afhandeling UWV belmomenten</v>
          </cell>
          <cell r="AF4025" t="str">
            <v>201607</v>
          </cell>
          <cell r="AG4025" t="str">
            <v>Q3 2016</v>
          </cell>
          <cell r="AH4025" t="str">
            <v/>
          </cell>
          <cell r="AJ4025">
            <v>1</v>
          </cell>
          <cell r="AK4025">
            <v>1</v>
          </cell>
          <cell r="AM4025" t="str">
            <v>Rest team</v>
          </cell>
        </row>
        <row r="4026">
          <cell r="U4026" t="str">
            <v>0403 Afhandeling UWV belmomenten</v>
          </cell>
          <cell r="AF4026" t="str">
            <v>201602</v>
          </cell>
          <cell r="AG4026" t="str">
            <v>Q1 2016</v>
          </cell>
          <cell r="AH4026" t="str">
            <v/>
          </cell>
          <cell r="AJ4026">
            <v>1</v>
          </cell>
          <cell r="AK4026">
            <v>1</v>
          </cell>
          <cell r="AM4026" t="str">
            <v>Rest team</v>
          </cell>
        </row>
        <row r="4027">
          <cell r="U4027" t="str">
            <v>0403 Afhandeling UWV belmomenten</v>
          </cell>
          <cell r="AF4027" t="str">
            <v>201611</v>
          </cell>
          <cell r="AG4027" t="str">
            <v>Q4 2016</v>
          </cell>
          <cell r="AH4027" t="str">
            <v/>
          </cell>
          <cell r="AJ4027">
            <v>1</v>
          </cell>
          <cell r="AK4027">
            <v>1</v>
          </cell>
          <cell r="AM4027" t="str">
            <v>Rest team</v>
          </cell>
        </row>
        <row r="4028">
          <cell r="U4028" t="str">
            <v>0403 Afhandeling UWV belmomenten</v>
          </cell>
          <cell r="AF4028" t="str">
            <v>201602</v>
          </cell>
          <cell r="AG4028" t="str">
            <v>Q1 2016</v>
          </cell>
          <cell r="AH4028" t="str">
            <v/>
          </cell>
          <cell r="AJ4028">
            <v>1</v>
          </cell>
          <cell r="AK4028">
            <v>1</v>
          </cell>
          <cell r="AM4028" t="str">
            <v>Rest team</v>
          </cell>
        </row>
        <row r="4029">
          <cell r="U4029" t="str">
            <v>0403 Afhandeling UWV belmomenten</v>
          </cell>
          <cell r="AF4029" t="str">
            <v>201611</v>
          </cell>
          <cell r="AG4029" t="str">
            <v>Q4 2016</v>
          </cell>
          <cell r="AH4029" t="str">
            <v/>
          </cell>
          <cell r="AJ4029">
            <v>1</v>
          </cell>
          <cell r="AK4029">
            <v>1</v>
          </cell>
          <cell r="AM4029" t="str">
            <v>Rest team</v>
          </cell>
        </row>
        <row r="4030">
          <cell r="U4030" t="str">
            <v>0403 Afhandeling UWV belmomenten</v>
          </cell>
          <cell r="AF4030" t="str">
            <v>201701</v>
          </cell>
          <cell r="AG4030" t="str">
            <v>Q1 2017</v>
          </cell>
          <cell r="AH4030" t="str">
            <v/>
          </cell>
          <cell r="AJ4030">
            <v>1</v>
          </cell>
          <cell r="AK4030">
            <v>1</v>
          </cell>
          <cell r="AM4030" t="str">
            <v>Rest team</v>
          </cell>
        </row>
        <row r="4031">
          <cell r="U4031" t="str">
            <v>0404 Pro-actief bellen</v>
          </cell>
          <cell r="AF4031" t="str">
            <v>201608</v>
          </cell>
          <cell r="AG4031" t="str">
            <v>Q3 2016</v>
          </cell>
          <cell r="AH4031" t="str">
            <v/>
          </cell>
          <cell r="AJ4031">
            <v>1</v>
          </cell>
          <cell r="AK4031">
            <v>1</v>
          </cell>
          <cell r="AM4031" t="str">
            <v>Rest team</v>
          </cell>
        </row>
        <row r="4032">
          <cell r="U4032" t="str">
            <v>0404 Pro-actief bellen</v>
          </cell>
          <cell r="AF4032" t="str">
            <v>201601</v>
          </cell>
          <cell r="AG4032" t="str">
            <v>Q1 2016</v>
          </cell>
          <cell r="AH4032" t="str">
            <v/>
          </cell>
          <cell r="AJ4032">
            <v>1</v>
          </cell>
          <cell r="AK4032">
            <v>1</v>
          </cell>
          <cell r="AM4032" t="str">
            <v>Rest team</v>
          </cell>
        </row>
        <row r="4033">
          <cell r="U4033" t="str">
            <v>0404 Pro-actief bellen</v>
          </cell>
          <cell r="AF4033" t="str">
            <v>201611</v>
          </cell>
          <cell r="AG4033" t="str">
            <v>Q4 2016</v>
          </cell>
          <cell r="AH4033" t="str">
            <v/>
          </cell>
          <cell r="AJ4033">
            <v>1</v>
          </cell>
          <cell r="AK4033">
            <v>1</v>
          </cell>
          <cell r="AM4033" t="str">
            <v>Rest team</v>
          </cell>
        </row>
        <row r="4034">
          <cell r="U4034" t="str">
            <v>0404 Pro-actief bellen</v>
          </cell>
          <cell r="AF4034" t="str">
            <v>201609</v>
          </cell>
          <cell r="AG4034" t="str">
            <v>Q3 2016</v>
          </cell>
          <cell r="AH4034" t="str">
            <v/>
          </cell>
          <cell r="AJ4034">
            <v>1</v>
          </cell>
          <cell r="AK4034">
            <v>1</v>
          </cell>
          <cell r="AM4034" t="str">
            <v>Rest team</v>
          </cell>
        </row>
        <row r="4035">
          <cell r="U4035" t="str">
            <v>0404 Pro-actief bellen</v>
          </cell>
          <cell r="AF4035" t="str">
            <v>201602</v>
          </cell>
          <cell r="AG4035" t="str">
            <v>Q1 2016</v>
          </cell>
          <cell r="AH4035" t="str">
            <v/>
          </cell>
          <cell r="AJ4035">
            <v>1</v>
          </cell>
          <cell r="AK4035">
            <v>1</v>
          </cell>
          <cell r="AM4035" t="str">
            <v>Rest team</v>
          </cell>
        </row>
        <row r="4036">
          <cell r="U4036" t="str">
            <v>0404 Pro-actief bellen</v>
          </cell>
          <cell r="AF4036" t="str">
            <v>201701</v>
          </cell>
          <cell r="AG4036" t="str">
            <v>Q1 2017</v>
          </cell>
          <cell r="AH4036" t="str">
            <v/>
          </cell>
          <cell r="AJ4036">
            <v>1</v>
          </cell>
          <cell r="AK4036">
            <v>1</v>
          </cell>
          <cell r="AM4036" t="str">
            <v>Rest team</v>
          </cell>
        </row>
        <row r="4037">
          <cell r="U4037" t="str">
            <v>0404 Pro-actief bellen</v>
          </cell>
          <cell r="AF4037" t="str">
            <v>201603</v>
          </cell>
          <cell r="AG4037" t="str">
            <v>Q1 2016</v>
          </cell>
          <cell r="AH4037" t="str">
            <v/>
          </cell>
          <cell r="AJ4037">
            <v>1</v>
          </cell>
          <cell r="AK4037">
            <v>1</v>
          </cell>
          <cell r="AM4037" t="str">
            <v>Rest team</v>
          </cell>
        </row>
        <row r="4038">
          <cell r="U4038" t="str">
            <v>0404 Pro-actief bellen</v>
          </cell>
          <cell r="AF4038" t="str">
            <v>201611</v>
          </cell>
          <cell r="AG4038" t="str">
            <v>Q4 2016</v>
          </cell>
          <cell r="AH4038" t="str">
            <v/>
          </cell>
          <cell r="AJ4038">
            <v>1</v>
          </cell>
          <cell r="AK4038">
            <v>1</v>
          </cell>
          <cell r="AM4038" t="str">
            <v>Rest team</v>
          </cell>
        </row>
        <row r="4039">
          <cell r="U4039" t="str">
            <v>0404 Pro-actief bellen</v>
          </cell>
          <cell r="AF4039" t="str">
            <v>201602</v>
          </cell>
          <cell r="AG4039" t="str">
            <v>Q1 2016</v>
          </cell>
          <cell r="AH4039" t="str">
            <v/>
          </cell>
          <cell r="AJ4039">
            <v>1</v>
          </cell>
          <cell r="AK4039">
            <v>1</v>
          </cell>
          <cell r="AM4039" t="str">
            <v>Rest team</v>
          </cell>
        </row>
        <row r="4040">
          <cell r="U4040" t="str">
            <v>0404 Pro-actief bellen</v>
          </cell>
          <cell r="AF4040" t="str">
            <v>201611</v>
          </cell>
          <cell r="AG4040" t="str">
            <v>Q4 2016</v>
          </cell>
          <cell r="AH4040" t="str">
            <v/>
          </cell>
          <cell r="AJ4040">
            <v>1</v>
          </cell>
          <cell r="AK4040">
            <v>1</v>
          </cell>
          <cell r="AM4040" t="str">
            <v>Rest team</v>
          </cell>
        </row>
        <row r="4041">
          <cell r="U4041" t="str">
            <v>0404 Pro-actief bellen</v>
          </cell>
          <cell r="AF4041" t="str">
            <v>201608</v>
          </cell>
          <cell r="AG4041" t="str">
            <v>Q3 2016</v>
          </cell>
          <cell r="AH4041" t="str">
            <v/>
          </cell>
          <cell r="AJ4041">
            <v>1</v>
          </cell>
          <cell r="AK4041">
            <v>1</v>
          </cell>
          <cell r="AM4041" t="str">
            <v>Rest team</v>
          </cell>
        </row>
        <row r="4042">
          <cell r="U4042" t="str">
            <v>0404 Pro-actief bellen</v>
          </cell>
          <cell r="AF4042" t="str">
            <v>201602</v>
          </cell>
          <cell r="AG4042" t="str">
            <v>Q1 2016</v>
          </cell>
          <cell r="AH4042" t="str">
            <v/>
          </cell>
          <cell r="AJ4042">
            <v>1</v>
          </cell>
          <cell r="AK4042">
            <v>1</v>
          </cell>
          <cell r="AM4042" t="str">
            <v>Rest team</v>
          </cell>
        </row>
        <row r="4043">
          <cell r="U4043" t="str">
            <v>0404 Pro-actief bellen</v>
          </cell>
          <cell r="AF4043" t="str">
            <v>201605</v>
          </cell>
          <cell r="AG4043" t="str">
            <v>Q2 2016</v>
          </cell>
          <cell r="AH4043" t="str">
            <v/>
          </cell>
          <cell r="AJ4043">
            <v>1</v>
          </cell>
          <cell r="AK4043">
            <v>1</v>
          </cell>
          <cell r="AM4043" t="str">
            <v>Rest team</v>
          </cell>
        </row>
        <row r="4044">
          <cell r="U4044" t="str">
            <v>0404 Pro-actief bellen</v>
          </cell>
          <cell r="AF4044" t="str">
            <v>201607</v>
          </cell>
          <cell r="AG4044" t="str">
            <v>Q3 2016</v>
          </cell>
          <cell r="AH4044" t="str">
            <v/>
          </cell>
          <cell r="AJ4044">
            <v>1</v>
          </cell>
          <cell r="AK4044">
            <v>1</v>
          </cell>
          <cell r="AM4044" t="str">
            <v>Rest team</v>
          </cell>
        </row>
        <row r="4045">
          <cell r="U4045" t="str">
            <v>0404 Pro-actief bellen</v>
          </cell>
          <cell r="AF4045" t="str">
            <v>201701</v>
          </cell>
          <cell r="AG4045" t="str">
            <v>Q1 2017</v>
          </cell>
          <cell r="AH4045" t="str">
            <v/>
          </cell>
          <cell r="AJ4045">
            <v>1</v>
          </cell>
          <cell r="AK4045">
            <v>1</v>
          </cell>
          <cell r="AM4045" t="str">
            <v>Rest team</v>
          </cell>
        </row>
        <row r="4046">
          <cell r="U4046" t="str">
            <v>0404 Pro-actief bellen</v>
          </cell>
          <cell r="AF4046" t="str">
            <v>201702</v>
          </cell>
          <cell r="AG4046" t="str">
            <v>Q1 2017</v>
          </cell>
          <cell r="AH4046" t="str">
            <v/>
          </cell>
          <cell r="AJ4046">
            <v>1</v>
          </cell>
          <cell r="AK4046">
            <v>1</v>
          </cell>
          <cell r="AM4046" t="str">
            <v>Rest team</v>
          </cell>
        </row>
        <row r="4047">
          <cell r="U4047" t="str">
            <v>0404 Pro-actief bellen</v>
          </cell>
          <cell r="AF4047" t="str">
            <v>201611</v>
          </cell>
          <cell r="AG4047" t="str">
            <v>Q4 2016</v>
          </cell>
          <cell r="AH4047" t="str">
            <v/>
          </cell>
          <cell r="AJ4047">
            <v>1</v>
          </cell>
          <cell r="AK4047">
            <v>1</v>
          </cell>
          <cell r="AM4047" t="str">
            <v>Rest team</v>
          </cell>
        </row>
        <row r="4048">
          <cell r="U4048" t="str">
            <v>0404 Pro-actief bellen</v>
          </cell>
          <cell r="AF4048" t="str">
            <v>201605</v>
          </cell>
          <cell r="AG4048" t="str">
            <v>Q2 2016</v>
          </cell>
          <cell r="AH4048" t="str">
            <v/>
          </cell>
          <cell r="AJ4048">
            <v>1</v>
          </cell>
          <cell r="AK4048">
            <v>1</v>
          </cell>
          <cell r="AM4048" t="str">
            <v>Rest team</v>
          </cell>
        </row>
        <row r="4049">
          <cell r="U4049" t="str">
            <v>0404 Pro-actief bellen</v>
          </cell>
          <cell r="AF4049" t="str">
            <v>201607</v>
          </cell>
          <cell r="AG4049" t="str">
            <v>Q3 2016</v>
          </cell>
          <cell r="AH4049" t="str">
            <v/>
          </cell>
          <cell r="AJ4049">
            <v>1</v>
          </cell>
          <cell r="AK4049">
            <v>1</v>
          </cell>
          <cell r="AM4049" t="str">
            <v>Rest team</v>
          </cell>
        </row>
        <row r="4050">
          <cell r="U4050" t="str">
            <v>0404 Pro-actief bellen</v>
          </cell>
          <cell r="AF4050" t="str">
            <v>201603</v>
          </cell>
          <cell r="AG4050" t="str">
            <v>Q1 2016</v>
          </cell>
          <cell r="AH4050" t="str">
            <v/>
          </cell>
          <cell r="AJ4050">
            <v>1</v>
          </cell>
          <cell r="AK4050">
            <v>1</v>
          </cell>
          <cell r="AM4050" t="str">
            <v>Rest team</v>
          </cell>
        </row>
        <row r="4051">
          <cell r="U4051" t="str">
            <v>0404 Pro-actief bellen</v>
          </cell>
          <cell r="AF4051" t="str">
            <v>201601</v>
          </cell>
          <cell r="AG4051" t="str">
            <v>Q1 2016</v>
          </cell>
          <cell r="AH4051" t="str">
            <v/>
          </cell>
          <cell r="AJ4051">
            <v>1</v>
          </cell>
          <cell r="AK4051">
            <v>1</v>
          </cell>
          <cell r="AM4051" t="str">
            <v>Rest team</v>
          </cell>
        </row>
        <row r="4052">
          <cell r="U4052" t="str">
            <v>0404 Pro-actief bellen</v>
          </cell>
          <cell r="AF4052" t="str">
            <v>201602</v>
          </cell>
          <cell r="AG4052" t="str">
            <v>Q1 2016</v>
          </cell>
          <cell r="AH4052" t="str">
            <v/>
          </cell>
          <cell r="AJ4052">
            <v>1</v>
          </cell>
          <cell r="AK4052">
            <v>1</v>
          </cell>
          <cell r="AM4052" t="str">
            <v>Rest team</v>
          </cell>
        </row>
        <row r="4053">
          <cell r="U4053" t="str">
            <v>0404 Pro-actief bellen</v>
          </cell>
          <cell r="AF4053" t="str">
            <v>201601</v>
          </cell>
          <cell r="AG4053" t="str">
            <v>Q1 2016</v>
          </cell>
          <cell r="AH4053" t="str">
            <v/>
          </cell>
          <cell r="AJ4053">
            <v>1</v>
          </cell>
          <cell r="AK4053">
            <v>1</v>
          </cell>
          <cell r="AM4053" t="str">
            <v>Rest team</v>
          </cell>
        </row>
        <row r="4054">
          <cell r="U4054" t="str">
            <v>0404 Pro-actief bellen</v>
          </cell>
          <cell r="AF4054" t="str">
            <v>201602</v>
          </cell>
          <cell r="AG4054" t="str">
            <v>Q1 2016</v>
          </cell>
          <cell r="AH4054" t="str">
            <v/>
          </cell>
          <cell r="AJ4054">
            <v>1</v>
          </cell>
          <cell r="AK4054">
            <v>1</v>
          </cell>
          <cell r="AM4054" t="str">
            <v>Rest team</v>
          </cell>
        </row>
        <row r="4055">
          <cell r="U4055" t="str">
            <v>0404 Pro-actief bellen</v>
          </cell>
          <cell r="AF4055" t="str">
            <v>201605</v>
          </cell>
          <cell r="AG4055" t="str">
            <v>Q2 2016</v>
          </cell>
          <cell r="AH4055">
            <v>1</v>
          </cell>
          <cell r="AJ4055" t="str">
            <v/>
          </cell>
          <cell r="AK4055">
            <v>1</v>
          </cell>
          <cell r="AM4055" t="str">
            <v>Rest team</v>
          </cell>
        </row>
        <row r="4056">
          <cell r="U4056" t="str">
            <v>0404 Pro-actief bellen</v>
          </cell>
          <cell r="AF4056" t="str">
            <v>201603</v>
          </cell>
          <cell r="AG4056" t="str">
            <v>Q1 2016</v>
          </cell>
          <cell r="AH4056" t="str">
            <v/>
          </cell>
          <cell r="AJ4056">
            <v>1</v>
          </cell>
          <cell r="AK4056">
            <v>1</v>
          </cell>
          <cell r="AM4056" t="str">
            <v>Rest team</v>
          </cell>
        </row>
        <row r="4057">
          <cell r="U4057" t="str">
            <v>0404 Pro-actief bellen</v>
          </cell>
          <cell r="AF4057" t="str">
            <v>201701</v>
          </cell>
          <cell r="AG4057" t="str">
            <v>Q1 2017</v>
          </cell>
          <cell r="AH4057" t="str">
            <v/>
          </cell>
          <cell r="AJ4057">
            <v>1</v>
          </cell>
          <cell r="AK4057">
            <v>1</v>
          </cell>
          <cell r="AM4057" t="str">
            <v>Rest team</v>
          </cell>
        </row>
        <row r="4058">
          <cell r="U4058" t="str">
            <v>0404 Pro-actief bellen</v>
          </cell>
          <cell r="AF4058" t="str">
            <v>201701</v>
          </cell>
          <cell r="AG4058" t="str">
            <v>Q1 2017</v>
          </cell>
          <cell r="AH4058">
            <v>1</v>
          </cell>
          <cell r="AJ4058" t="str">
            <v/>
          </cell>
          <cell r="AK4058">
            <v>1</v>
          </cell>
          <cell r="AM4058" t="str">
            <v>Rest team</v>
          </cell>
        </row>
        <row r="4059">
          <cell r="U4059" t="str">
            <v>0404 Pro-actief bellen</v>
          </cell>
          <cell r="AF4059" t="str">
            <v>201607</v>
          </cell>
          <cell r="AG4059" t="str">
            <v>Q3 2016</v>
          </cell>
          <cell r="AH4059" t="str">
            <v/>
          </cell>
          <cell r="AJ4059">
            <v>1</v>
          </cell>
          <cell r="AK4059">
            <v>1</v>
          </cell>
          <cell r="AM4059" t="str">
            <v>Rest team</v>
          </cell>
        </row>
        <row r="4060">
          <cell r="U4060" t="str">
            <v>0404 Pro-actief bellen</v>
          </cell>
          <cell r="AF4060" t="str">
            <v>201607</v>
          </cell>
          <cell r="AG4060" t="str">
            <v>Q3 2016</v>
          </cell>
          <cell r="AH4060" t="str">
            <v/>
          </cell>
          <cell r="AJ4060">
            <v>1</v>
          </cell>
          <cell r="AK4060">
            <v>1</v>
          </cell>
          <cell r="AM4060" t="str">
            <v>Rest team</v>
          </cell>
        </row>
        <row r="4061">
          <cell r="U4061" t="str">
            <v>0404 Pro-actief bellen</v>
          </cell>
          <cell r="AF4061" t="str">
            <v>201601</v>
          </cell>
          <cell r="AG4061" t="str">
            <v>Q1 2016</v>
          </cell>
          <cell r="AH4061" t="str">
            <v/>
          </cell>
          <cell r="AJ4061">
            <v>1</v>
          </cell>
          <cell r="AK4061">
            <v>1</v>
          </cell>
          <cell r="AM4061" t="str">
            <v>Rest team</v>
          </cell>
        </row>
        <row r="4062">
          <cell r="U4062" t="str">
            <v>0404 Pro-actief bellen</v>
          </cell>
          <cell r="AF4062" t="str">
            <v>201609</v>
          </cell>
          <cell r="AG4062" t="str">
            <v>Q3 2016</v>
          </cell>
          <cell r="AH4062">
            <v>1</v>
          </cell>
          <cell r="AJ4062" t="str">
            <v/>
          </cell>
          <cell r="AK4062">
            <v>1</v>
          </cell>
          <cell r="AM4062" t="str">
            <v>Rest team</v>
          </cell>
        </row>
        <row r="4063">
          <cell r="U4063" t="str">
            <v>0404 Pro-actief bellen</v>
          </cell>
          <cell r="AF4063" t="str">
            <v>201702</v>
          </cell>
          <cell r="AG4063" t="str">
            <v>Q1 2017</v>
          </cell>
          <cell r="AH4063" t="str">
            <v/>
          </cell>
          <cell r="AJ4063">
            <v>1</v>
          </cell>
          <cell r="AK4063">
            <v>1</v>
          </cell>
          <cell r="AM4063" t="str">
            <v>Rest team</v>
          </cell>
        </row>
        <row r="4064">
          <cell r="U4064" t="str">
            <v>0404 Pro-actief bellen</v>
          </cell>
          <cell r="AF4064" t="str">
            <v>201609</v>
          </cell>
          <cell r="AG4064" t="str">
            <v>Q3 2016</v>
          </cell>
          <cell r="AH4064" t="str">
            <v/>
          </cell>
          <cell r="AJ4064">
            <v>1</v>
          </cell>
          <cell r="AK4064">
            <v>1</v>
          </cell>
          <cell r="AM4064" t="str">
            <v>Rest team</v>
          </cell>
        </row>
        <row r="4065">
          <cell r="U4065" t="str">
            <v>0404 Pro-actief bellen</v>
          </cell>
          <cell r="AF4065" t="str">
            <v>201603</v>
          </cell>
          <cell r="AG4065" t="str">
            <v>Q1 2016</v>
          </cell>
          <cell r="AH4065" t="str">
            <v/>
          </cell>
          <cell r="AJ4065">
            <v>1</v>
          </cell>
          <cell r="AK4065">
            <v>1</v>
          </cell>
          <cell r="AM4065" t="str">
            <v>Rest team</v>
          </cell>
        </row>
        <row r="4066">
          <cell r="U4066" t="str">
            <v>0404 Pro-actief bellen</v>
          </cell>
          <cell r="AF4066" t="str">
            <v>201611</v>
          </cell>
          <cell r="AG4066" t="str">
            <v>Q4 2016</v>
          </cell>
          <cell r="AH4066" t="str">
            <v/>
          </cell>
          <cell r="AJ4066">
            <v>1</v>
          </cell>
          <cell r="AK4066">
            <v>1</v>
          </cell>
          <cell r="AM4066" t="str">
            <v>Rest team</v>
          </cell>
        </row>
        <row r="4067">
          <cell r="U4067" t="str">
            <v>0404 Pro-actief bellen</v>
          </cell>
          <cell r="AF4067" t="str">
            <v>201605</v>
          </cell>
          <cell r="AG4067" t="str">
            <v>Q2 2016</v>
          </cell>
          <cell r="AH4067" t="str">
            <v/>
          </cell>
          <cell r="AJ4067">
            <v>1</v>
          </cell>
          <cell r="AK4067">
            <v>1</v>
          </cell>
          <cell r="AM4067" t="str">
            <v>Rest team</v>
          </cell>
        </row>
        <row r="4068">
          <cell r="U4068" t="str">
            <v>0404 Pro-actief bellen</v>
          </cell>
          <cell r="AF4068" t="str">
            <v>201606</v>
          </cell>
          <cell r="AG4068" t="str">
            <v>Q2 2016</v>
          </cell>
          <cell r="AH4068" t="str">
            <v/>
          </cell>
          <cell r="AJ4068">
            <v>1</v>
          </cell>
          <cell r="AK4068">
            <v>1</v>
          </cell>
          <cell r="AM4068" t="str">
            <v>Rest team</v>
          </cell>
        </row>
        <row r="4069">
          <cell r="U4069" t="str">
            <v>0404 Pro-actief bellen</v>
          </cell>
          <cell r="AF4069" t="str">
            <v>201602</v>
          </cell>
          <cell r="AG4069" t="str">
            <v>Q1 2016</v>
          </cell>
          <cell r="AH4069" t="str">
            <v/>
          </cell>
          <cell r="AJ4069">
            <v>1</v>
          </cell>
          <cell r="AK4069">
            <v>1</v>
          </cell>
          <cell r="AM4069" t="str">
            <v>Rest team</v>
          </cell>
        </row>
        <row r="4070">
          <cell r="U4070" t="str">
            <v>0404 Pro-actief bellen</v>
          </cell>
          <cell r="AF4070" t="str">
            <v>201602</v>
          </cell>
          <cell r="AG4070" t="str">
            <v>Q1 2016</v>
          </cell>
          <cell r="AH4070" t="str">
            <v/>
          </cell>
          <cell r="AJ4070">
            <v>1</v>
          </cell>
          <cell r="AK4070">
            <v>1</v>
          </cell>
          <cell r="AM4070" t="str">
            <v>Rest team</v>
          </cell>
        </row>
        <row r="4071">
          <cell r="U4071" t="str">
            <v>0404 Pro-actief bellen</v>
          </cell>
          <cell r="AF4071" t="str">
            <v>201601</v>
          </cell>
          <cell r="AG4071" t="str">
            <v>Q1 2016</v>
          </cell>
          <cell r="AH4071">
            <v>1</v>
          </cell>
          <cell r="AJ4071" t="str">
            <v/>
          </cell>
          <cell r="AK4071">
            <v>1</v>
          </cell>
          <cell r="AM4071" t="str">
            <v>Rest team</v>
          </cell>
        </row>
        <row r="4072">
          <cell r="U4072" t="str">
            <v>0404 Pro-actief bellen</v>
          </cell>
          <cell r="AF4072" t="str">
            <v>201611</v>
          </cell>
          <cell r="AG4072" t="str">
            <v>Q4 2016</v>
          </cell>
          <cell r="AH4072" t="str">
            <v/>
          </cell>
          <cell r="AJ4072">
            <v>1</v>
          </cell>
          <cell r="AK4072">
            <v>1</v>
          </cell>
          <cell r="AM4072" t="str">
            <v>Rest team</v>
          </cell>
        </row>
        <row r="4073">
          <cell r="U4073" t="str">
            <v>0404 Pro-actief bellen</v>
          </cell>
          <cell r="AF4073" t="str">
            <v>201606</v>
          </cell>
          <cell r="AG4073" t="str">
            <v>Q2 2016</v>
          </cell>
          <cell r="AH4073" t="str">
            <v/>
          </cell>
          <cell r="AJ4073">
            <v>1</v>
          </cell>
          <cell r="AK4073">
            <v>1</v>
          </cell>
          <cell r="AM4073" t="str">
            <v>Rest team</v>
          </cell>
        </row>
        <row r="4074">
          <cell r="U4074" t="str">
            <v>0404 Pro-actief bellen</v>
          </cell>
          <cell r="AF4074" t="str">
            <v>201701</v>
          </cell>
          <cell r="AG4074" t="str">
            <v>Q1 2017</v>
          </cell>
          <cell r="AH4074" t="str">
            <v/>
          </cell>
          <cell r="AJ4074">
            <v>1</v>
          </cell>
          <cell r="AK4074">
            <v>1</v>
          </cell>
          <cell r="AM4074" t="str">
            <v>Rest team</v>
          </cell>
        </row>
        <row r="4075">
          <cell r="U4075" t="str">
            <v>0404 Pro-actief bellen</v>
          </cell>
          <cell r="AF4075" t="str">
            <v>201605</v>
          </cell>
          <cell r="AG4075" t="str">
            <v>Q2 2016</v>
          </cell>
          <cell r="AH4075" t="str">
            <v/>
          </cell>
          <cell r="AJ4075">
            <v>1</v>
          </cell>
          <cell r="AK4075">
            <v>1</v>
          </cell>
          <cell r="AM4075" t="str">
            <v>Rest team</v>
          </cell>
        </row>
        <row r="4076">
          <cell r="U4076" t="str">
            <v>0404 Pro-actief bellen</v>
          </cell>
          <cell r="AF4076" t="str">
            <v>201609</v>
          </cell>
          <cell r="AG4076" t="str">
            <v>Q3 2016</v>
          </cell>
          <cell r="AH4076" t="str">
            <v/>
          </cell>
          <cell r="AJ4076">
            <v>1</v>
          </cell>
          <cell r="AK4076">
            <v>1</v>
          </cell>
          <cell r="AM4076" t="str">
            <v>Rest team</v>
          </cell>
        </row>
        <row r="4077">
          <cell r="U4077" t="str">
            <v>0404 Pro-actief bellen</v>
          </cell>
          <cell r="AF4077" t="str">
            <v>201701</v>
          </cell>
          <cell r="AG4077" t="str">
            <v>Q1 2017</v>
          </cell>
          <cell r="AH4077" t="str">
            <v/>
          </cell>
          <cell r="AJ4077">
            <v>1</v>
          </cell>
          <cell r="AK4077">
            <v>1</v>
          </cell>
          <cell r="AM4077" t="str">
            <v>Rest team</v>
          </cell>
        </row>
        <row r="4078">
          <cell r="U4078" t="str">
            <v>0404 Pro-actief bellen</v>
          </cell>
          <cell r="AF4078" t="str">
            <v>201611</v>
          </cell>
          <cell r="AG4078" t="str">
            <v>Q4 2016</v>
          </cell>
          <cell r="AH4078" t="str">
            <v/>
          </cell>
          <cell r="AJ4078">
            <v>1</v>
          </cell>
          <cell r="AK4078">
            <v>1</v>
          </cell>
          <cell r="AM4078" t="str">
            <v>Rest team</v>
          </cell>
        </row>
        <row r="4079">
          <cell r="U4079" t="str">
            <v>0404 Pro-actief bellen</v>
          </cell>
          <cell r="AF4079" t="str">
            <v>201608</v>
          </cell>
          <cell r="AG4079" t="str">
            <v>Q3 2016</v>
          </cell>
          <cell r="AH4079" t="str">
            <v/>
          </cell>
          <cell r="AJ4079">
            <v>1</v>
          </cell>
          <cell r="AK4079">
            <v>1</v>
          </cell>
          <cell r="AM4079" t="str">
            <v>Rest team</v>
          </cell>
        </row>
        <row r="4080">
          <cell r="U4080" t="str">
            <v>0404 Pro-actief bellen</v>
          </cell>
          <cell r="AF4080" t="str">
            <v>201611</v>
          </cell>
          <cell r="AG4080" t="str">
            <v>Q4 2016</v>
          </cell>
          <cell r="AH4080" t="str">
            <v/>
          </cell>
          <cell r="AJ4080">
            <v>1</v>
          </cell>
          <cell r="AK4080">
            <v>1</v>
          </cell>
          <cell r="AM4080" t="str">
            <v>Rest team</v>
          </cell>
        </row>
        <row r="4081">
          <cell r="U4081" t="str">
            <v>0404 Pro-actief bellen</v>
          </cell>
          <cell r="AF4081" t="str">
            <v>201606</v>
          </cell>
          <cell r="AG4081" t="str">
            <v>Q2 2016</v>
          </cell>
          <cell r="AH4081" t="str">
            <v/>
          </cell>
          <cell r="AJ4081">
            <v>1</v>
          </cell>
          <cell r="AK4081">
            <v>1</v>
          </cell>
          <cell r="AM4081" t="str">
            <v>Rest team</v>
          </cell>
        </row>
        <row r="4082">
          <cell r="U4082" t="str">
            <v>0404 Pro-actief bellen</v>
          </cell>
          <cell r="AF4082" t="str">
            <v>201603</v>
          </cell>
          <cell r="AG4082" t="str">
            <v>Q1 2016</v>
          </cell>
          <cell r="AH4082" t="str">
            <v/>
          </cell>
          <cell r="AJ4082">
            <v>1</v>
          </cell>
          <cell r="AK4082">
            <v>1</v>
          </cell>
          <cell r="AM4082" t="str">
            <v>Rest team</v>
          </cell>
        </row>
        <row r="4083">
          <cell r="U4083" t="str">
            <v>0404 Pro-actief bellen</v>
          </cell>
          <cell r="AF4083" t="str">
            <v>201607</v>
          </cell>
          <cell r="AG4083" t="str">
            <v>Q3 2016</v>
          </cell>
          <cell r="AH4083" t="str">
            <v/>
          </cell>
          <cell r="AJ4083">
            <v>1</v>
          </cell>
          <cell r="AK4083">
            <v>1</v>
          </cell>
          <cell r="AM4083" t="str">
            <v>Rest team</v>
          </cell>
        </row>
        <row r="4084">
          <cell r="U4084" t="str">
            <v>0404 Pro-actief bellen</v>
          </cell>
          <cell r="AF4084" t="str">
            <v>201702</v>
          </cell>
          <cell r="AG4084" t="str">
            <v>Q1 2017</v>
          </cell>
          <cell r="AH4084" t="str">
            <v/>
          </cell>
          <cell r="AJ4084">
            <v>1</v>
          </cell>
          <cell r="AK4084">
            <v>1</v>
          </cell>
          <cell r="AM4084" t="str">
            <v>Rest team</v>
          </cell>
        </row>
        <row r="4085">
          <cell r="U4085" t="str">
            <v>0404 Pro-actief bellen</v>
          </cell>
          <cell r="AF4085" t="str">
            <v>201611</v>
          </cell>
          <cell r="AG4085" t="str">
            <v>Q4 2016</v>
          </cell>
          <cell r="AH4085" t="str">
            <v/>
          </cell>
          <cell r="AJ4085">
            <v>1</v>
          </cell>
          <cell r="AK4085">
            <v>1</v>
          </cell>
          <cell r="AM4085" t="str">
            <v>Rest team</v>
          </cell>
        </row>
        <row r="4086">
          <cell r="U4086" t="str">
            <v>0404 Pro-actief bellen</v>
          </cell>
          <cell r="AF4086" t="str">
            <v>201609</v>
          </cell>
          <cell r="AG4086" t="str">
            <v>Q3 2016</v>
          </cell>
          <cell r="AH4086" t="str">
            <v/>
          </cell>
          <cell r="AJ4086">
            <v>1</v>
          </cell>
          <cell r="AK4086">
            <v>1</v>
          </cell>
          <cell r="AM4086" t="str">
            <v>Rest team</v>
          </cell>
        </row>
        <row r="4087">
          <cell r="U4087" t="str">
            <v>0404 Pro-actief bellen</v>
          </cell>
          <cell r="AF4087" t="str">
            <v>201605</v>
          </cell>
          <cell r="AG4087" t="str">
            <v>Q2 2016</v>
          </cell>
          <cell r="AH4087" t="str">
            <v/>
          </cell>
          <cell r="AJ4087">
            <v>1</v>
          </cell>
          <cell r="AK4087">
            <v>1</v>
          </cell>
          <cell r="AM4087" t="str">
            <v>Rest team</v>
          </cell>
        </row>
        <row r="4088">
          <cell r="U4088" t="str">
            <v>0404 Pro-actief bellen</v>
          </cell>
          <cell r="AF4088" t="str">
            <v>201609</v>
          </cell>
          <cell r="AG4088" t="str">
            <v>Q3 2016</v>
          </cell>
          <cell r="AH4088" t="str">
            <v/>
          </cell>
          <cell r="AJ4088">
            <v>1</v>
          </cell>
          <cell r="AK4088">
            <v>1</v>
          </cell>
          <cell r="AM4088" t="str">
            <v>Rest team</v>
          </cell>
        </row>
        <row r="4089">
          <cell r="U4089" t="str">
            <v>0404 Pro-actief bellen</v>
          </cell>
          <cell r="AF4089" t="str">
            <v>201607</v>
          </cell>
          <cell r="AG4089" t="str">
            <v>Q3 2016</v>
          </cell>
          <cell r="AH4089" t="str">
            <v/>
          </cell>
          <cell r="AJ4089">
            <v>1</v>
          </cell>
          <cell r="AK4089">
            <v>1</v>
          </cell>
          <cell r="AM4089" t="str">
            <v>Rest team</v>
          </cell>
        </row>
        <row r="4090">
          <cell r="U4090" t="str">
            <v>0404 Pro-actief bellen</v>
          </cell>
          <cell r="AF4090" t="str">
            <v>201602</v>
          </cell>
          <cell r="AG4090" t="str">
            <v>Q1 2016</v>
          </cell>
          <cell r="AH4090" t="str">
            <v/>
          </cell>
          <cell r="AJ4090">
            <v>1</v>
          </cell>
          <cell r="AK4090">
            <v>1</v>
          </cell>
          <cell r="AM4090" t="str">
            <v>Rest team</v>
          </cell>
        </row>
        <row r="4091">
          <cell r="U4091" t="str">
            <v>0501 Doelmatig handelen</v>
          </cell>
          <cell r="AF4091" t="str">
            <v>201608</v>
          </cell>
          <cell r="AG4091" t="str">
            <v>Q3 2016</v>
          </cell>
          <cell r="AH4091">
            <v>1</v>
          </cell>
          <cell r="AJ4091" t="str">
            <v/>
          </cell>
          <cell r="AK4091">
            <v>1</v>
          </cell>
          <cell r="AM4091" t="str">
            <v>Rest team</v>
          </cell>
        </row>
        <row r="4092">
          <cell r="U4092" t="str">
            <v>0501 Doelmatig handelen</v>
          </cell>
          <cell r="AF4092" t="str">
            <v>201701</v>
          </cell>
          <cell r="AG4092" t="str">
            <v>Q1 2017</v>
          </cell>
          <cell r="AH4092">
            <v>1</v>
          </cell>
          <cell r="AJ4092" t="str">
            <v/>
          </cell>
          <cell r="AK4092">
            <v>1</v>
          </cell>
          <cell r="AM4092" t="str">
            <v>Rest team</v>
          </cell>
        </row>
        <row r="4093">
          <cell r="U4093" t="str">
            <v>0501 Doelmatig handelen</v>
          </cell>
          <cell r="AF4093" t="str">
            <v>201611</v>
          </cell>
          <cell r="AG4093" t="str">
            <v>Q4 2016</v>
          </cell>
          <cell r="AH4093">
            <v>1</v>
          </cell>
          <cell r="AJ4093" t="str">
            <v/>
          </cell>
          <cell r="AK4093">
            <v>1</v>
          </cell>
          <cell r="AM4093" t="str">
            <v>Rest team</v>
          </cell>
        </row>
        <row r="4094">
          <cell r="U4094" t="str">
            <v>0501 Doelmatig handelen</v>
          </cell>
          <cell r="AF4094" t="str">
            <v>201611</v>
          </cell>
          <cell r="AG4094" t="str">
            <v>Q4 2016</v>
          </cell>
          <cell r="AH4094">
            <v>1</v>
          </cell>
          <cell r="AJ4094" t="str">
            <v/>
          </cell>
          <cell r="AK4094">
            <v>1</v>
          </cell>
          <cell r="AM4094" t="str">
            <v>Rest team</v>
          </cell>
        </row>
        <row r="4095">
          <cell r="U4095" t="str">
            <v>0501 Doelmatig handelen</v>
          </cell>
          <cell r="AF4095" t="str">
            <v>201609</v>
          </cell>
          <cell r="AG4095" t="str">
            <v>Q3 2016</v>
          </cell>
          <cell r="AH4095">
            <v>1</v>
          </cell>
          <cell r="AJ4095" t="str">
            <v/>
          </cell>
          <cell r="AK4095">
            <v>1</v>
          </cell>
          <cell r="AM4095" t="str">
            <v>Rest team</v>
          </cell>
        </row>
        <row r="4096">
          <cell r="U4096" t="str">
            <v>0501 Doelmatig handelen</v>
          </cell>
          <cell r="AF4096" t="str">
            <v>201606</v>
          </cell>
          <cell r="AG4096" t="str">
            <v>Q2 2016</v>
          </cell>
          <cell r="AH4096">
            <v>1</v>
          </cell>
          <cell r="AJ4096" t="str">
            <v/>
          </cell>
          <cell r="AK4096">
            <v>1</v>
          </cell>
          <cell r="AM4096" t="str">
            <v>Rest team</v>
          </cell>
        </row>
        <row r="4097">
          <cell r="U4097" t="str">
            <v>0501 Doelmatig handelen</v>
          </cell>
          <cell r="AF4097" t="str">
            <v>201605</v>
          </cell>
          <cell r="AG4097" t="str">
            <v>Q2 2016</v>
          </cell>
          <cell r="AH4097">
            <v>1</v>
          </cell>
          <cell r="AJ4097" t="str">
            <v/>
          </cell>
          <cell r="AK4097">
            <v>1</v>
          </cell>
          <cell r="AM4097" t="str">
            <v>Rest team</v>
          </cell>
        </row>
        <row r="4098">
          <cell r="U4098" t="str">
            <v>0501 Doelmatig handelen</v>
          </cell>
          <cell r="AF4098" t="str">
            <v>201601</v>
          </cell>
          <cell r="AG4098" t="str">
            <v>Q1 2016</v>
          </cell>
          <cell r="AH4098">
            <v>1</v>
          </cell>
          <cell r="AJ4098" t="str">
            <v/>
          </cell>
          <cell r="AK4098">
            <v>1</v>
          </cell>
          <cell r="AM4098" t="str">
            <v>Rest team</v>
          </cell>
        </row>
        <row r="4099">
          <cell r="U4099" t="str">
            <v>0501 Doelmatig handelen</v>
          </cell>
          <cell r="AF4099" t="str">
            <v>201611</v>
          </cell>
          <cell r="AG4099" t="str">
            <v>Q4 2016</v>
          </cell>
          <cell r="AH4099">
            <v>1</v>
          </cell>
          <cell r="AJ4099" t="str">
            <v/>
          </cell>
          <cell r="AK4099">
            <v>1</v>
          </cell>
          <cell r="AM4099" t="str">
            <v>Rest team</v>
          </cell>
        </row>
        <row r="4100">
          <cell r="U4100" t="str">
            <v>0501 Doelmatig handelen</v>
          </cell>
          <cell r="AF4100" t="str">
            <v>201701</v>
          </cell>
          <cell r="AG4100" t="str">
            <v>Q1 2017</v>
          </cell>
          <cell r="AH4100">
            <v>1</v>
          </cell>
          <cell r="AJ4100" t="str">
            <v/>
          </cell>
          <cell r="AK4100">
            <v>1</v>
          </cell>
          <cell r="AM4100" t="str">
            <v>Rest team</v>
          </cell>
        </row>
        <row r="4101">
          <cell r="U4101" t="str">
            <v>0501 Doelmatig handelen</v>
          </cell>
          <cell r="AF4101" t="str">
            <v>201603</v>
          </cell>
          <cell r="AG4101" t="str">
            <v>Q1 2016</v>
          </cell>
          <cell r="AH4101">
            <v>1</v>
          </cell>
          <cell r="AJ4101" t="str">
            <v/>
          </cell>
          <cell r="AK4101">
            <v>1</v>
          </cell>
          <cell r="AM4101" t="str">
            <v>Rest team</v>
          </cell>
        </row>
        <row r="4102">
          <cell r="U4102" t="str">
            <v>0501 Doelmatig handelen</v>
          </cell>
          <cell r="AF4102" t="str">
            <v>201605</v>
          </cell>
          <cell r="AG4102" t="str">
            <v>Q2 2016</v>
          </cell>
          <cell r="AH4102">
            <v>1</v>
          </cell>
          <cell r="AJ4102" t="str">
            <v/>
          </cell>
          <cell r="AK4102">
            <v>1</v>
          </cell>
          <cell r="AM4102" t="str">
            <v>Rest team</v>
          </cell>
        </row>
        <row r="4103">
          <cell r="U4103" t="str">
            <v>0501 Doelmatig handelen</v>
          </cell>
          <cell r="AF4103" t="str">
            <v>201607</v>
          </cell>
          <cell r="AG4103" t="str">
            <v>Q3 2016</v>
          </cell>
          <cell r="AH4103">
            <v>1</v>
          </cell>
          <cell r="AJ4103" t="str">
            <v/>
          </cell>
          <cell r="AK4103">
            <v>1</v>
          </cell>
          <cell r="AM4103" t="str">
            <v>Rest team</v>
          </cell>
        </row>
        <row r="4104">
          <cell r="U4104" t="str">
            <v>0501 Doelmatig handelen</v>
          </cell>
          <cell r="AF4104" t="str">
            <v>201701</v>
          </cell>
          <cell r="AG4104" t="str">
            <v>Q1 2017</v>
          </cell>
          <cell r="AH4104">
            <v>1</v>
          </cell>
          <cell r="AJ4104" t="str">
            <v/>
          </cell>
          <cell r="AK4104">
            <v>1</v>
          </cell>
          <cell r="AM4104" t="str">
            <v>Rest team</v>
          </cell>
        </row>
        <row r="4105">
          <cell r="U4105" t="str">
            <v>0501 Doelmatig handelen</v>
          </cell>
          <cell r="AF4105" t="str">
            <v>201602</v>
          </cell>
          <cell r="AG4105" t="str">
            <v>Q1 2016</v>
          </cell>
          <cell r="AH4105" t="str">
            <v/>
          </cell>
          <cell r="AJ4105" t="str">
            <v/>
          </cell>
          <cell r="AK4105">
            <v>1</v>
          </cell>
          <cell r="AM4105" t="str">
            <v>Rest team</v>
          </cell>
        </row>
        <row r="4106">
          <cell r="U4106" t="str">
            <v>0501 Doelmatig handelen</v>
          </cell>
          <cell r="AF4106" t="str">
            <v>201602</v>
          </cell>
          <cell r="AG4106" t="str">
            <v>Q1 2016</v>
          </cell>
          <cell r="AH4106" t="str">
            <v/>
          </cell>
          <cell r="AJ4106" t="str">
            <v/>
          </cell>
          <cell r="AK4106">
            <v>1</v>
          </cell>
          <cell r="AM4106" t="str">
            <v>Rest team</v>
          </cell>
        </row>
        <row r="4107">
          <cell r="U4107" t="str">
            <v>0501 Doelmatig handelen</v>
          </cell>
          <cell r="AF4107" t="str">
            <v>201602</v>
          </cell>
          <cell r="AG4107" t="str">
            <v>Q1 2016</v>
          </cell>
          <cell r="AH4107" t="str">
            <v/>
          </cell>
          <cell r="AJ4107" t="str">
            <v/>
          </cell>
          <cell r="AK4107">
            <v>1</v>
          </cell>
          <cell r="AM4107" t="str">
            <v>Rest team</v>
          </cell>
        </row>
        <row r="4108">
          <cell r="U4108" t="str">
            <v>0501 Doelmatig handelen</v>
          </cell>
          <cell r="AF4108" t="str">
            <v>201602</v>
          </cell>
          <cell r="AG4108" t="str">
            <v>Q1 2016</v>
          </cell>
          <cell r="AH4108" t="str">
            <v/>
          </cell>
          <cell r="AJ4108" t="str">
            <v/>
          </cell>
          <cell r="AK4108">
            <v>1</v>
          </cell>
          <cell r="AM4108" t="str">
            <v>Rest team</v>
          </cell>
        </row>
        <row r="4109">
          <cell r="U4109" t="str">
            <v>0501 Doelmatig handelen</v>
          </cell>
          <cell r="AF4109" t="str">
            <v>201602</v>
          </cell>
          <cell r="AG4109" t="str">
            <v>Q1 2016</v>
          </cell>
          <cell r="AH4109" t="str">
            <v/>
          </cell>
          <cell r="AJ4109" t="str">
            <v/>
          </cell>
          <cell r="AK4109">
            <v>1</v>
          </cell>
          <cell r="AM4109" t="str">
            <v>Rest team</v>
          </cell>
        </row>
        <row r="4110">
          <cell r="U4110" t="str">
            <v>0501 Doelmatig handelen</v>
          </cell>
          <cell r="AF4110" t="str">
            <v>201602</v>
          </cell>
          <cell r="AG4110" t="str">
            <v>Q1 2016</v>
          </cell>
          <cell r="AH4110" t="str">
            <v/>
          </cell>
          <cell r="AJ4110" t="str">
            <v/>
          </cell>
          <cell r="AK4110">
            <v>1</v>
          </cell>
          <cell r="AM4110" t="str">
            <v>Rest team</v>
          </cell>
        </row>
        <row r="4111">
          <cell r="U4111" t="str">
            <v>0501 Doelmatig handelen</v>
          </cell>
          <cell r="AF4111" t="str">
            <v>201602</v>
          </cell>
          <cell r="AG4111" t="str">
            <v>Q1 2016</v>
          </cell>
          <cell r="AH4111" t="str">
            <v/>
          </cell>
          <cell r="AJ4111" t="str">
            <v/>
          </cell>
          <cell r="AK4111">
            <v>1</v>
          </cell>
          <cell r="AM4111" t="str">
            <v>Rest team</v>
          </cell>
        </row>
        <row r="4112">
          <cell r="U4112" t="str">
            <v>0501 Doelmatig handelen</v>
          </cell>
          <cell r="AF4112" t="str">
            <v>201602</v>
          </cell>
          <cell r="AG4112" t="str">
            <v>Q1 2016</v>
          </cell>
          <cell r="AH4112" t="str">
            <v/>
          </cell>
          <cell r="AJ4112" t="str">
            <v/>
          </cell>
          <cell r="AK4112">
            <v>1</v>
          </cell>
          <cell r="AM4112" t="str">
            <v>Rest team</v>
          </cell>
        </row>
        <row r="4113">
          <cell r="U4113" t="str">
            <v>0501 Doelmatig handelen</v>
          </cell>
          <cell r="AF4113" t="str">
            <v>201602</v>
          </cell>
          <cell r="AG4113" t="str">
            <v>Q1 2016</v>
          </cell>
          <cell r="AH4113" t="str">
            <v/>
          </cell>
          <cell r="AJ4113" t="str">
            <v/>
          </cell>
          <cell r="AK4113">
            <v>1</v>
          </cell>
          <cell r="AM4113" t="str">
            <v>Rest team</v>
          </cell>
        </row>
        <row r="4114">
          <cell r="U4114" t="str">
            <v>0501 Doelmatig handelen</v>
          </cell>
          <cell r="AF4114" t="str">
            <v>201602</v>
          </cell>
          <cell r="AG4114" t="str">
            <v>Q1 2016</v>
          </cell>
          <cell r="AH4114" t="str">
            <v/>
          </cell>
          <cell r="AJ4114" t="str">
            <v/>
          </cell>
          <cell r="AK4114">
            <v>1</v>
          </cell>
          <cell r="AM4114" t="str">
            <v>Rest team</v>
          </cell>
        </row>
        <row r="4115">
          <cell r="U4115" t="str">
            <v>0501 Doelmatig handelen</v>
          </cell>
          <cell r="AF4115" t="str">
            <v>201602</v>
          </cell>
          <cell r="AG4115" t="str">
            <v>Q1 2016</v>
          </cell>
          <cell r="AH4115" t="str">
            <v/>
          </cell>
          <cell r="AJ4115" t="str">
            <v/>
          </cell>
          <cell r="AK4115">
            <v>1</v>
          </cell>
          <cell r="AM4115" t="str">
            <v>Rest team</v>
          </cell>
        </row>
        <row r="4116">
          <cell r="U4116" t="str">
            <v>0501 Doelmatig handelen</v>
          </cell>
          <cell r="AF4116" t="str">
            <v>201602</v>
          </cell>
          <cell r="AG4116" t="str">
            <v>Q1 2016</v>
          </cell>
          <cell r="AH4116" t="str">
            <v/>
          </cell>
          <cell r="AJ4116" t="str">
            <v/>
          </cell>
          <cell r="AK4116">
            <v>1</v>
          </cell>
          <cell r="AM4116" t="str">
            <v>Rest team</v>
          </cell>
        </row>
        <row r="4117">
          <cell r="U4117" t="str">
            <v>0501 Doelmatig handelen</v>
          </cell>
          <cell r="AF4117" t="str">
            <v>201602</v>
          </cell>
          <cell r="AG4117" t="str">
            <v>Q1 2016</v>
          </cell>
          <cell r="AH4117" t="str">
            <v/>
          </cell>
          <cell r="AJ4117" t="str">
            <v/>
          </cell>
          <cell r="AK4117">
            <v>1</v>
          </cell>
          <cell r="AM4117" t="str">
            <v>Rest team</v>
          </cell>
        </row>
        <row r="4118">
          <cell r="U4118" t="str">
            <v>0501 Doelmatig handelen</v>
          </cell>
          <cell r="AF4118" t="str">
            <v>201602</v>
          </cell>
          <cell r="AG4118" t="str">
            <v>Q1 2016</v>
          </cell>
          <cell r="AH4118" t="str">
            <v/>
          </cell>
          <cell r="AJ4118" t="str">
            <v/>
          </cell>
          <cell r="AK4118">
            <v>1</v>
          </cell>
          <cell r="AM4118" t="str">
            <v>Rest team</v>
          </cell>
        </row>
        <row r="4119">
          <cell r="U4119" t="str">
            <v>0501 Doelmatig handelen</v>
          </cell>
          <cell r="AF4119" t="str">
            <v>201602</v>
          </cell>
          <cell r="AG4119" t="str">
            <v>Q1 2016</v>
          </cell>
          <cell r="AH4119" t="str">
            <v/>
          </cell>
          <cell r="AJ4119" t="str">
            <v/>
          </cell>
          <cell r="AK4119">
            <v>1</v>
          </cell>
          <cell r="AM4119" t="str">
            <v>Rest team</v>
          </cell>
        </row>
        <row r="4120">
          <cell r="U4120" t="str">
            <v>0501 Doelmatig handelen</v>
          </cell>
          <cell r="AF4120" t="str">
            <v>201602</v>
          </cell>
          <cell r="AG4120" t="str">
            <v>Q1 2016</v>
          </cell>
          <cell r="AH4120" t="str">
            <v/>
          </cell>
          <cell r="AJ4120" t="str">
            <v/>
          </cell>
          <cell r="AK4120">
            <v>1</v>
          </cell>
          <cell r="AM4120" t="str">
            <v>Rest team</v>
          </cell>
        </row>
        <row r="4121">
          <cell r="U4121" t="str">
            <v>0501 Doelmatig handelen</v>
          </cell>
          <cell r="AF4121" t="str">
            <v>201602</v>
          </cell>
          <cell r="AG4121" t="str">
            <v>Q1 2016</v>
          </cell>
          <cell r="AH4121" t="str">
            <v/>
          </cell>
          <cell r="AJ4121" t="str">
            <v/>
          </cell>
          <cell r="AK4121">
            <v>1</v>
          </cell>
          <cell r="AM4121" t="str">
            <v>Rest team</v>
          </cell>
        </row>
        <row r="4122">
          <cell r="U4122" t="str">
            <v>0501 Doelmatig handelen</v>
          </cell>
          <cell r="AF4122" t="str">
            <v>201602</v>
          </cell>
          <cell r="AG4122" t="str">
            <v>Q1 2016</v>
          </cell>
          <cell r="AH4122" t="str">
            <v/>
          </cell>
          <cell r="AJ4122" t="str">
            <v/>
          </cell>
          <cell r="AK4122">
            <v>1</v>
          </cell>
          <cell r="AM4122" t="str">
            <v>Rest team</v>
          </cell>
        </row>
        <row r="4123">
          <cell r="U4123" t="str">
            <v>0501 Doelmatig handelen</v>
          </cell>
          <cell r="AF4123" t="str">
            <v>201602</v>
          </cell>
          <cell r="AG4123" t="str">
            <v>Q1 2016</v>
          </cell>
          <cell r="AH4123" t="str">
            <v/>
          </cell>
          <cell r="AJ4123" t="str">
            <v/>
          </cell>
          <cell r="AK4123">
            <v>1</v>
          </cell>
          <cell r="AM4123" t="str">
            <v>Rest team</v>
          </cell>
        </row>
        <row r="4124">
          <cell r="U4124" t="str">
            <v>0501 Doelmatig handelen</v>
          </cell>
          <cell r="AF4124" t="str">
            <v>201602</v>
          </cell>
          <cell r="AG4124" t="str">
            <v>Q1 2016</v>
          </cell>
          <cell r="AH4124" t="str">
            <v/>
          </cell>
          <cell r="AJ4124" t="str">
            <v/>
          </cell>
          <cell r="AK4124">
            <v>1</v>
          </cell>
          <cell r="AM4124" t="str">
            <v>Rest team</v>
          </cell>
        </row>
        <row r="4125">
          <cell r="U4125" t="str">
            <v>0501 Doelmatig handelen</v>
          </cell>
          <cell r="AF4125" t="str">
            <v>201602</v>
          </cell>
          <cell r="AG4125" t="str">
            <v>Q1 2016</v>
          </cell>
          <cell r="AH4125" t="str">
            <v/>
          </cell>
          <cell r="AJ4125" t="str">
            <v/>
          </cell>
          <cell r="AK4125">
            <v>1</v>
          </cell>
          <cell r="AM4125" t="str">
            <v>Rest team</v>
          </cell>
        </row>
        <row r="4126">
          <cell r="U4126" t="str">
            <v>0501 Doelmatig handelen</v>
          </cell>
          <cell r="AF4126" t="str">
            <v>201602</v>
          </cell>
          <cell r="AG4126" t="str">
            <v>Q1 2016</v>
          </cell>
          <cell r="AH4126" t="str">
            <v/>
          </cell>
          <cell r="AJ4126" t="str">
            <v/>
          </cell>
          <cell r="AK4126">
            <v>1</v>
          </cell>
          <cell r="AM4126" t="str">
            <v>Rest team</v>
          </cell>
        </row>
        <row r="4127">
          <cell r="U4127" t="str">
            <v>0501 Doelmatig handelen</v>
          </cell>
          <cell r="AF4127" t="str">
            <v>201602</v>
          </cell>
          <cell r="AG4127" t="str">
            <v>Q1 2016</v>
          </cell>
          <cell r="AH4127" t="str">
            <v/>
          </cell>
          <cell r="AJ4127" t="str">
            <v/>
          </cell>
          <cell r="AK4127">
            <v>1</v>
          </cell>
          <cell r="AM4127" t="str">
            <v>Rest team</v>
          </cell>
        </row>
        <row r="4128">
          <cell r="U4128" t="str">
            <v>0501 Doelmatig handelen</v>
          </cell>
          <cell r="AF4128" t="str">
            <v>201607</v>
          </cell>
          <cell r="AG4128" t="str">
            <v>Q3 2016</v>
          </cell>
          <cell r="AH4128">
            <v>1</v>
          </cell>
          <cell r="AJ4128" t="str">
            <v/>
          </cell>
          <cell r="AK4128">
            <v>1</v>
          </cell>
          <cell r="AM4128" t="str">
            <v>Rest team</v>
          </cell>
        </row>
        <row r="4129">
          <cell r="U4129" t="str">
            <v>0501 Doelmatig handelen</v>
          </cell>
          <cell r="AF4129" t="str">
            <v>201609</v>
          </cell>
          <cell r="AG4129" t="str">
            <v>Q3 2016</v>
          </cell>
          <cell r="AH4129">
            <v>1</v>
          </cell>
          <cell r="AJ4129" t="str">
            <v/>
          </cell>
          <cell r="AK4129">
            <v>1</v>
          </cell>
          <cell r="AM4129" t="str">
            <v>Rest team</v>
          </cell>
        </row>
        <row r="4130">
          <cell r="U4130" t="str">
            <v>0501 Doelmatig handelen</v>
          </cell>
          <cell r="AF4130" t="str">
            <v>201605</v>
          </cell>
          <cell r="AG4130" t="str">
            <v>Q2 2016</v>
          </cell>
          <cell r="AH4130">
            <v>1</v>
          </cell>
          <cell r="AJ4130" t="str">
            <v/>
          </cell>
          <cell r="AK4130">
            <v>1</v>
          </cell>
          <cell r="AM4130" t="str">
            <v>Rest team</v>
          </cell>
        </row>
        <row r="4131">
          <cell r="U4131" t="str">
            <v>0501 Doelmatig handelen</v>
          </cell>
          <cell r="AF4131" t="str">
            <v>201607</v>
          </cell>
          <cell r="AG4131" t="str">
            <v>Q3 2016</v>
          </cell>
          <cell r="AH4131">
            <v>1</v>
          </cell>
          <cell r="AJ4131" t="str">
            <v/>
          </cell>
          <cell r="AK4131">
            <v>1</v>
          </cell>
          <cell r="AM4131" t="str">
            <v>Rest team</v>
          </cell>
        </row>
        <row r="4132">
          <cell r="U4132" t="str">
            <v>0501 Doelmatig handelen</v>
          </cell>
          <cell r="AF4132" t="str">
            <v>201603</v>
          </cell>
          <cell r="AG4132" t="str">
            <v>Q1 2016</v>
          </cell>
          <cell r="AH4132">
            <v>1</v>
          </cell>
          <cell r="AJ4132" t="str">
            <v/>
          </cell>
          <cell r="AK4132">
            <v>1</v>
          </cell>
          <cell r="AM4132" t="str">
            <v>Rest team</v>
          </cell>
        </row>
        <row r="4133">
          <cell r="U4133" t="str">
            <v>0501 Doelmatig handelen</v>
          </cell>
          <cell r="AF4133" t="str">
            <v>201611</v>
          </cell>
          <cell r="AG4133" t="str">
            <v>Q4 2016</v>
          </cell>
          <cell r="AH4133">
            <v>1</v>
          </cell>
          <cell r="AJ4133" t="str">
            <v/>
          </cell>
          <cell r="AK4133">
            <v>1</v>
          </cell>
          <cell r="AM4133" t="str">
            <v>Rest team</v>
          </cell>
        </row>
        <row r="4134">
          <cell r="U4134" t="str">
            <v>0501 Doelmatig handelen</v>
          </cell>
          <cell r="AF4134" t="str">
            <v>201608</v>
          </cell>
          <cell r="AG4134" t="str">
            <v>Q3 2016</v>
          </cell>
          <cell r="AH4134">
            <v>1</v>
          </cell>
          <cell r="AJ4134" t="str">
            <v/>
          </cell>
          <cell r="AK4134">
            <v>1</v>
          </cell>
          <cell r="AM4134" t="str">
            <v>Rest team</v>
          </cell>
        </row>
        <row r="4135">
          <cell r="U4135" t="str">
            <v>0501 Doelmatig handelen</v>
          </cell>
          <cell r="AF4135" t="str">
            <v>201609</v>
          </cell>
          <cell r="AG4135" t="str">
            <v>Q3 2016</v>
          </cell>
          <cell r="AH4135">
            <v>1</v>
          </cell>
          <cell r="AJ4135" t="str">
            <v/>
          </cell>
          <cell r="AK4135">
            <v>1</v>
          </cell>
          <cell r="AM4135" t="str">
            <v>Rest team</v>
          </cell>
        </row>
        <row r="4136">
          <cell r="U4136" t="str">
            <v>0501 Doelmatig handelen</v>
          </cell>
          <cell r="AF4136" t="str">
            <v>201611</v>
          </cell>
          <cell r="AG4136" t="str">
            <v>Q4 2016</v>
          </cell>
          <cell r="AH4136">
            <v>1</v>
          </cell>
          <cell r="AJ4136" t="str">
            <v/>
          </cell>
          <cell r="AK4136">
            <v>1</v>
          </cell>
          <cell r="AM4136" t="str">
            <v>Rest team</v>
          </cell>
        </row>
        <row r="4137">
          <cell r="U4137" t="str">
            <v>0501 Doelmatig handelen</v>
          </cell>
          <cell r="AF4137" t="str">
            <v>201605</v>
          </cell>
          <cell r="AG4137" t="str">
            <v>Q2 2016</v>
          </cell>
          <cell r="AH4137">
            <v>1</v>
          </cell>
          <cell r="AJ4137" t="str">
            <v/>
          </cell>
          <cell r="AK4137">
            <v>1</v>
          </cell>
          <cell r="AM4137" t="str">
            <v>Rest team</v>
          </cell>
        </row>
        <row r="4138">
          <cell r="U4138" t="str">
            <v>0501 Doelmatig handelen</v>
          </cell>
          <cell r="AF4138" t="str">
            <v>201611</v>
          </cell>
          <cell r="AG4138" t="str">
            <v>Q4 2016</v>
          </cell>
          <cell r="AH4138">
            <v>1</v>
          </cell>
          <cell r="AJ4138" t="str">
            <v/>
          </cell>
          <cell r="AK4138">
            <v>1</v>
          </cell>
          <cell r="AM4138" t="str">
            <v>Rest team</v>
          </cell>
        </row>
        <row r="4139">
          <cell r="U4139" t="str">
            <v>0501 Doelmatig handelen</v>
          </cell>
          <cell r="AF4139" t="str">
            <v>201602</v>
          </cell>
          <cell r="AG4139" t="str">
            <v>Q1 2016</v>
          </cell>
          <cell r="AH4139">
            <v>1</v>
          </cell>
          <cell r="AJ4139" t="str">
            <v/>
          </cell>
          <cell r="AK4139">
            <v>1</v>
          </cell>
          <cell r="AM4139" t="str">
            <v>Rest team</v>
          </cell>
        </row>
        <row r="4140">
          <cell r="U4140" t="str">
            <v>0501 Doelmatig handelen</v>
          </cell>
          <cell r="AF4140" t="str">
            <v>201602</v>
          </cell>
          <cell r="AG4140" t="str">
            <v>Q1 2016</v>
          </cell>
          <cell r="AH4140">
            <v>1</v>
          </cell>
          <cell r="AJ4140" t="str">
            <v/>
          </cell>
          <cell r="AK4140">
            <v>1</v>
          </cell>
          <cell r="AM4140" t="str">
            <v>Rest team</v>
          </cell>
        </row>
        <row r="4141">
          <cell r="U4141" t="str">
            <v>0501 Doelmatig handelen</v>
          </cell>
          <cell r="AF4141" t="str">
            <v>201611</v>
          </cell>
          <cell r="AG4141" t="str">
            <v>Q4 2016</v>
          </cell>
          <cell r="AH4141">
            <v>1</v>
          </cell>
          <cell r="AJ4141" t="str">
            <v/>
          </cell>
          <cell r="AK4141">
            <v>1</v>
          </cell>
          <cell r="AM4141" t="str">
            <v>Rest team</v>
          </cell>
        </row>
        <row r="4142">
          <cell r="U4142" t="str">
            <v>0501 Doelmatig handelen</v>
          </cell>
          <cell r="AF4142" t="str">
            <v>201607</v>
          </cell>
          <cell r="AG4142" t="str">
            <v>Q3 2016</v>
          </cell>
          <cell r="AH4142">
            <v>1</v>
          </cell>
          <cell r="AJ4142" t="str">
            <v/>
          </cell>
          <cell r="AK4142">
            <v>1</v>
          </cell>
          <cell r="AM4142" t="str">
            <v>Rest team</v>
          </cell>
        </row>
        <row r="4143">
          <cell r="U4143" t="str">
            <v>0501 Doelmatig handelen</v>
          </cell>
          <cell r="AF4143" t="str">
            <v>201701</v>
          </cell>
          <cell r="AG4143" t="str">
            <v>Q1 2017</v>
          </cell>
          <cell r="AH4143">
            <v>1</v>
          </cell>
          <cell r="AJ4143" t="str">
            <v/>
          </cell>
          <cell r="AK4143">
            <v>1</v>
          </cell>
          <cell r="AM4143" t="str">
            <v>Rest team</v>
          </cell>
        </row>
        <row r="4144">
          <cell r="U4144" t="str">
            <v>0501 Doelmatig handelen</v>
          </cell>
          <cell r="AF4144" t="str">
            <v>201602</v>
          </cell>
          <cell r="AG4144" t="str">
            <v>Q1 2016</v>
          </cell>
          <cell r="AH4144">
            <v>1</v>
          </cell>
          <cell r="AJ4144" t="str">
            <v/>
          </cell>
          <cell r="AK4144">
            <v>1</v>
          </cell>
          <cell r="AM4144" t="str">
            <v>Rest team</v>
          </cell>
        </row>
        <row r="4145">
          <cell r="U4145" t="str">
            <v>0501 Doelmatig handelen</v>
          </cell>
          <cell r="AF4145" t="str">
            <v>201608</v>
          </cell>
          <cell r="AG4145" t="str">
            <v>Q3 2016</v>
          </cell>
          <cell r="AH4145">
            <v>1</v>
          </cell>
          <cell r="AJ4145" t="str">
            <v/>
          </cell>
          <cell r="AK4145">
            <v>1</v>
          </cell>
          <cell r="AM4145" t="str">
            <v>Rest team</v>
          </cell>
        </row>
        <row r="4146">
          <cell r="U4146" t="str">
            <v>0501 Doelmatig handelen</v>
          </cell>
          <cell r="AF4146" t="str">
            <v>201602</v>
          </cell>
          <cell r="AG4146" t="str">
            <v>Q1 2016</v>
          </cell>
          <cell r="AH4146">
            <v>1</v>
          </cell>
          <cell r="AJ4146" t="str">
            <v/>
          </cell>
          <cell r="AK4146">
            <v>1</v>
          </cell>
          <cell r="AM4146" t="str">
            <v>Rest team</v>
          </cell>
        </row>
        <row r="4147">
          <cell r="U4147" t="str">
            <v>0501 Doelmatig handelen</v>
          </cell>
          <cell r="AF4147" t="str">
            <v>201605</v>
          </cell>
          <cell r="AG4147" t="str">
            <v>Q2 2016</v>
          </cell>
          <cell r="AH4147">
            <v>1</v>
          </cell>
          <cell r="AJ4147" t="str">
            <v/>
          </cell>
          <cell r="AK4147">
            <v>1</v>
          </cell>
          <cell r="AM4147" t="str">
            <v>Rest team</v>
          </cell>
        </row>
        <row r="4148">
          <cell r="U4148" t="str">
            <v>0501 Doelmatig handelen</v>
          </cell>
          <cell r="AF4148" t="str">
            <v>201603</v>
          </cell>
          <cell r="AG4148" t="str">
            <v>Q1 2016</v>
          </cell>
          <cell r="AH4148">
            <v>1</v>
          </cell>
          <cell r="AJ4148" t="str">
            <v/>
          </cell>
          <cell r="AK4148">
            <v>1</v>
          </cell>
          <cell r="AM4148" t="str">
            <v>Rest team</v>
          </cell>
        </row>
        <row r="4149">
          <cell r="U4149" t="str">
            <v>0501 Doelmatig handelen</v>
          </cell>
          <cell r="AF4149" t="str">
            <v>201602</v>
          </cell>
          <cell r="AG4149" t="str">
            <v>Q1 2016</v>
          </cell>
          <cell r="AH4149">
            <v>1</v>
          </cell>
          <cell r="AJ4149" t="str">
            <v/>
          </cell>
          <cell r="AK4149">
            <v>1</v>
          </cell>
          <cell r="AM4149" t="str">
            <v>Rest team</v>
          </cell>
        </row>
        <row r="4150">
          <cell r="U4150" t="str">
            <v>0501 Doelmatig handelen</v>
          </cell>
          <cell r="AF4150" t="str">
            <v>201602</v>
          </cell>
          <cell r="AG4150" t="str">
            <v>Q1 2016</v>
          </cell>
          <cell r="AH4150">
            <v>1</v>
          </cell>
          <cell r="AJ4150" t="str">
            <v/>
          </cell>
          <cell r="AK4150">
            <v>1</v>
          </cell>
          <cell r="AM4150" t="str">
            <v>Rest team</v>
          </cell>
        </row>
        <row r="4151">
          <cell r="U4151" t="str">
            <v>0501 Doelmatig handelen</v>
          </cell>
          <cell r="AF4151" t="str">
            <v>201601</v>
          </cell>
          <cell r="AG4151" t="str">
            <v>Q1 2016</v>
          </cell>
          <cell r="AH4151">
            <v>1</v>
          </cell>
          <cell r="AJ4151" t="str">
            <v/>
          </cell>
          <cell r="AK4151">
            <v>1</v>
          </cell>
          <cell r="AM4151" t="str">
            <v>Rest team</v>
          </cell>
        </row>
        <row r="4152">
          <cell r="U4152" t="str">
            <v>0501 Doelmatig handelen</v>
          </cell>
          <cell r="AF4152" t="str">
            <v>201611</v>
          </cell>
          <cell r="AG4152" t="str">
            <v>Q4 2016</v>
          </cell>
          <cell r="AH4152">
            <v>1</v>
          </cell>
          <cell r="AJ4152" t="str">
            <v/>
          </cell>
          <cell r="AK4152">
            <v>1</v>
          </cell>
          <cell r="AM4152" t="str">
            <v>Rest team</v>
          </cell>
        </row>
        <row r="4153">
          <cell r="U4153" t="str">
            <v>0501 Doelmatig handelen</v>
          </cell>
          <cell r="AF4153" t="str">
            <v>201605</v>
          </cell>
          <cell r="AG4153" t="str">
            <v>Q2 2016</v>
          </cell>
          <cell r="AH4153">
            <v>1</v>
          </cell>
          <cell r="AJ4153" t="str">
            <v/>
          </cell>
          <cell r="AK4153">
            <v>1</v>
          </cell>
          <cell r="AM4153" t="str">
            <v>Rest team</v>
          </cell>
        </row>
        <row r="4154">
          <cell r="U4154" t="str">
            <v>0501 Doelmatig handelen</v>
          </cell>
          <cell r="AF4154" t="str">
            <v>201601</v>
          </cell>
          <cell r="AG4154" t="str">
            <v>Q1 2016</v>
          </cell>
          <cell r="AH4154">
            <v>1</v>
          </cell>
          <cell r="AJ4154" t="str">
            <v/>
          </cell>
          <cell r="AK4154">
            <v>1</v>
          </cell>
          <cell r="AM4154" t="str">
            <v>Rest team</v>
          </cell>
        </row>
        <row r="4155">
          <cell r="U4155" t="str">
            <v>0501 Doelmatig handelen</v>
          </cell>
          <cell r="AF4155" t="str">
            <v>201601</v>
          </cell>
          <cell r="AG4155" t="str">
            <v>Q1 2016</v>
          </cell>
          <cell r="AH4155">
            <v>1</v>
          </cell>
          <cell r="AJ4155" t="str">
            <v/>
          </cell>
          <cell r="AK4155">
            <v>1</v>
          </cell>
          <cell r="AM4155" t="str">
            <v>Rest team</v>
          </cell>
        </row>
        <row r="4156">
          <cell r="U4156" t="str">
            <v>0501 Doelmatig handelen</v>
          </cell>
          <cell r="AF4156" t="str">
            <v>201603</v>
          </cell>
          <cell r="AG4156" t="str">
            <v>Q1 2016</v>
          </cell>
          <cell r="AH4156" t="str">
            <v/>
          </cell>
          <cell r="AJ4156">
            <v>1</v>
          </cell>
          <cell r="AK4156">
            <v>1</v>
          </cell>
          <cell r="AM4156" t="str">
            <v>Rest team</v>
          </cell>
        </row>
        <row r="4157">
          <cell r="U4157" t="str">
            <v>0501 Doelmatig handelen</v>
          </cell>
          <cell r="AF4157" t="str">
            <v>201602</v>
          </cell>
          <cell r="AG4157" t="str">
            <v>Q1 2016</v>
          </cell>
          <cell r="AH4157">
            <v>1</v>
          </cell>
          <cell r="AJ4157" t="str">
            <v/>
          </cell>
          <cell r="AK4157">
            <v>1</v>
          </cell>
          <cell r="AM4157" t="str">
            <v>Rest team</v>
          </cell>
        </row>
        <row r="4158">
          <cell r="U4158" t="str">
            <v>0501 Doelmatig handelen</v>
          </cell>
          <cell r="AF4158" t="str">
            <v>201606</v>
          </cell>
          <cell r="AG4158" t="str">
            <v>Q2 2016</v>
          </cell>
          <cell r="AH4158">
            <v>1</v>
          </cell>
          <cell r="AJ4158" t="str">
            <v/>
          </cell>
          <cell r="AK4158">
            <v>1</v>
          </cell>
          <cell r="AM4158" t="str">
            <v>Rest team</v>
          </cell>
        </row>
        <row r="4159">
          <cell r="U4159" t="str">
            <v>0501 Doelmatig handelen</v>
          </cell>
          <cell r="AF4159" t="str">
            <v>201609</v>
          </cell>
          <cell r="AG4159" t="str">
            <v>Q3 2016</v>
          </cell>
          <cell r="AH4159">
            <v>1</v>
          </cell>
          <cell r="AJ4159" t="str">
            <v/>
          </cell>
          <cell r="AK4159">
            <v>1</v>
          </cell>
          <cell r="AM4159" t="str">
            <v>Rest team</v>
          </cell>
        </row>
        <row r="4160">
          <cell r="U4160" t="str">
            <v>0501 Doelmatig handelen</v>
          </cell>
          <cell r="AF4160" t="str">
            <v>201601</v>
          </cell>
          <cell r="AG4160" t="str">
            <v>Q1 2016</v>
          </cell>
          <cell r="AH4160">
            <v>1</v>
          </cell>
          <cell r="AJ4160" t="str">
            <v/>
          </cell>
          <cell r="AK4160">
            <v>1</v>
          </cell>
          <cell r="AM4160" t="str">
            <v>Rest team</v>
          </cell>
        </row>
        <row r="4161">
          <cell r="U4161" t="str">
            <v>0501 Doelmatig handelen</v>
          </cell>
          <cell r="AF4161" t="str">
            <v>201609</v>
          </cell>
          <cell r="AG4161" t="str">
            <v>Q3 2016</v>
          </cell>
          <cell r="AH4161">
            <v>1</v>
          </cell>
          <cell r="AJ4161" t="str">
            <v/>
          </cell>
          <cell r="AK4161">
            <v>1</v>
          </cell>
          <cell r="AM4161" t="str">
            <v>Rest team</v>
          </cell>
        </row>
        <row r="4162">
          <cell r="U4162" t="str">
            <v>0501 Doelmatig handelen</v>
          </cell>
          <cell r="AF4162" t="str">
            <v>201611</v>
          </cell>
          <cell r="AG4162" t="str">
            <v>Q4 2016</v>
          </cell>
          <cell r="AH4162">
            <v>1</v>
          </cell>
          <cell r="AJ4162" t="str">
            <v/>
          </cell>
          <cell r="AK4162">
            <v>1</v>
          </cell>
          <cell r="AM4162" t="str">
            <v>Rest team</v>
          </cell>
        </row>
        <row r="4163">
          <cell r="U4163" t="str">
            <v>0501 Doelmatig handelen</v>
          </cell>
          <cell r="AF4163" t="str">
            <v>201701</v>
          </cell>
          <cell r="AG4163" t="str">
            <v>Q1 2017</v>
          </cell>
          <cell r="AH4163">
            <v>1</v>
          </cell>
          <cell r="AJ4163" t="str">
            <v/>
          </cell>
          <cell r="AK4163">
            <v>1</v>
          </cell>
          <cell r="AM4163" t="str">
            <v>Rest team</v>
          </cell>
        </row>
        <row r="4164">
          <cell r="U4164" t="str">
            <v>0501 Doelmatig handelen</v>
          </cell>
          <cell r="AF4164" t="str">
            <v>201701</v>
          </cell>
          <cell r="AG4164" t="str">
            <v>Q1 2017</v>
          </cell>
          <cell r="AH4164">
            <v>1</v>
          </cell>
          <cell r="AJ4164" t="str">
            <v/>
          </cell>
          <cell r="AK4164">
            <v>1</v>
          </cell>
          <cell r="AM4164" t="str">
            <v>Rest team</v>
          </cell>
        </row>
        <row r="4165">
          <cell r="U4165" t="str">
            <v>0501 Doelmatig handelen</v>
          </cell>
          <cell r="AF4165" t="str">
            <v>201702</v>
          </cell>
          <cell r="AG4165" t="str">
            <v>Q1 2017</v>
          </cell>
          <cell r="AH4165">
            <v>1</v>
          </cell>
          <cell r="AJ4165" t="str">
            <v/>
          </cell>
          <cell r="AK4165">
            <v>1</v>
          </cell>
          <cell r="AM4165" t="str">
            <v>Rest team</v>
          </cell>
        </row>
        <row r="4166">
          <cell r="U4166" t="str">
            <v>0501 Doelmatig handelen</v>
          </cell>
          <cell r="AF4166" t="str">
            <v>201702</v>
          </cell>
          <cell r="AG4166" t="str">
            <v>Q1 2017</v>
          </cell>
          <cell r="AH4166">
            <v>1</v>
          </cell>
          <cell r="AJ4166" t="str">
            <v/>
          </cell>
          <cell r="AK4166">
            <v>1</v>
          </cell>
          <cell r="AM4166" t="str">
            <v>Rest team</v>
          </cell>
        </row>
        <row r="4167">
          <cell r="U4167" t="str">
            <v>0501 Doelmatig handelen</v>
          </cell>
          <cell r="AF4167" t="str">
            <v>201609</v>
          </cell>
          <cell r="AG4167" t="str">
            <v>Q3 2016</v>
          </cell>
          <cell r="AH4167">
            <v>1</v>
          </cell>
          <cell r="AJ4167" t="str">
            <v/>
          </cell>
          <cell r="AK4167">
            <v>1</v>
          </cell>
          <cell r="AM4167" t="str">
            <v>Rest team</v>
          </cell>
        </row>
        <row r="4168">
          <cell r="U4168" t="str">
            <v>0501 Doelmatig handelen</v>
          </cell>
          <cell r="AF4168" t="str">
            <v>201607</v>
          </cell>
          <cell r="AG4168" t="str">
            <v>Q3 2016</v>
          </cell>
          <cell r="AH4168">
            <v>1</v>
          </cell>
          <cell r="AJ4168" t="str">
            <v/>
          </cell>
          <cell r="AK4168">
            <v>1</v>
          </cell>
          <cell r="AM4168" t="str">
            <v>Rest team</v>
          </cell>
        </row>
        <row r="4169">
          <cell r="U4169" t="str">
            <v>0501 Doelmatig handelen</v>
          </cell>
          <cell r="AF4169" t="str">
            <v>201603</v>
          </cell>
          <cell r="AG4169" t="str">
            <v>Q1 2016</v>
          </cell>
          <cell r="AH4169">
            <v>1</v>
          </cell>
          <cell r="AJ4169" t="str">
            <v/>
          </cell>
          <cell r="AK4169">
            <v>1</v>
          </cell>
          <cell r="AM4169" t="str">
            <v>Rest team</v>
          </cell>
        </row>
        <row r="4170">
          <cell r="U4170" t="str">
            <v>0501 Doelmatig handelen</v>
          </cell>
          <cell r="AF4170" t="str">
            <v>201702</v>
          </cell>
          <cell r="AG4170" t="str">
            <v>Q1 2017</v>
          </cell>
          <cell r="AH4170">
            <v>1</v>
          </cell>
          <cell r="AJ4170" t="str">
            <v/>
          </cell>
          <cell r="AK4170">
            <v>1</v>
          </cell>
          <cell r="AM4170" t="str">
            <v>Rest team</v>
          </cell>
        </row>
        <row r="4171">
          <cell r="U4171" t="str">
            <v>0501 Doelmatig handelen</v>
          </cell>
          <cell r="AF4171" t="str">
            <v>201606</v>
          </cell>
          <cell r="AG4171" t="str">
            <v>Q2 2016</v>
          </cell>
          <cell r="AH4171">
            <v>1</v>
          </cell>
          <cell r="AJ4171" t="str">
            <v/>
          </cell>
          <cell r="AK4171">
            <v>1</v>
          </cell>
          <cell r="AM4171" t="str">
            <v>Rest team</v>
          </cell>
        </row>
        <row r="4172">
          <cell r="U4172" t="str">
            <v>0501 Doelmatig handelen</v>
          </cell>
          <cell r="AF4172" t="str">
            <v>201607</v>
          </cell>
          <cell r="AG4172" t="str">
            <v>Q3 2016</v>
          </cell>
          <cell r="AH4172">
            <v>1</v>
          </cell>
          <cell r="AJ4172" t="str">
            <v/>
          </cell>
          <cell r="AK4172">
            <v>1</v>
          </cell>
          <cell r="AM4172" t="str">
            <v>Rest team</v>
          </cell>
        </row>
        <row r="4173">
          <cell r="U4173" t="str">
            <v>0101 Aanvraag ZW</v>
          </cell>
          <cell r="AF4173" t="str">
            <v>201609</v>
          </cell>
          <cell r="AG4173" t="str">
            <v>Q3 2016</v>
          </cell>
          <cell r="AH4173">
            <v>1</v>
          </cell>
          <cell r="AJ4173" t="str">
            <v/>
          </cell>
          <cell r="AK4173">
            <v>1</v>
          </cell>
          <cell r="AM4173" t="str">
            <v>Rest team</v>
          </cell>
        </row>
        <row r="4174">
          <cell r="U4174" t="str">
            <v>0101 Aanvraag ZW</v>
          </cell>
          <cell r="AF4174" t="str">
            <v>201608</v>
          </cell>
          <cell r="AG4174" t="str">
            <v>Q3 2016</v>
          </cell>
          <cell r="AH4174">
            <v>1</v>
          </cell>
          <cell r="AJ4174" t="str">
            <v/>
          </cell>
          <cell r="AK4174">
            <v>1</v>
          </cell>
          <cell r="AM4174" t="str">
            <v>Rest team</v>
          </cell>
        </row>
        <row r="4175">
          <cell r="U4175" t="str">
            <v>0101 Aanvraag ZW</v>
          </cell>
          <cell r="AF4175" t="str">
            <v>201606</v>
          </cell>
          <cell r="AG4175" t="str">
            <v>Q2 2016</v>
          </cell>
          <cell r="AH4175">
            <v>1</v>
          </cell>
          <cell r="AJ4175" t="str">
            <v/>
          </cell>
          <cell r="AK4175">
            <v>1</v>
          </cell>
          <cell r="AM4175" t="str">
            <v>Rest team</v>
          </cell>
        </row>
        <row r="4176">
          <cell r="U4176" t="str">
            <v>0101 Aanvraag ZW</v>
          </cell>
          <cell r="AF4176" t="str">
            <v>201605</v>
          </cell>
          <cell r="AG4176" t="str">
            <v>Q2 2016</v>
          </cell>
          <cell r="AH4176">
            <v>1</v>
          </cell>
          <cell r="AJ4176" t="str">
            <v/>
          </cell>
          <cell r="AK4176">
            <v>1</v>
          </cell>
          <cell r="AM4176" t="str">
            <v>Rest team</v>
          </cell>
        </row>
        <row r="4177">
          <cell r="U4177" t="str">
            <v>0101 Aanvraag ZW</v>
          </cell>
          <cell r="AF4177" t="str">
            <v>201609</v>
          </cell>
          <cell r="AG4177" t="str">
            <v>Q3 2016</v>
          </cell>
          <cell r="AH4177">
            <v>1</v>
          </cell>
          <cell r="AJ4177" t="str">
            <v/>
          </cell>
          <cell r="AK4177">
            <v>1</v>
          </cell>
          <cell r="AM4177" t="str">
            <v>Rest team</v>
          </cell>
        </row>
        <row r="4178">
          <cell r="U4178" t="str">
            <v>0101 Aanvraag ZW</v>
          </cell>
          <cell r="AF4178" t="str">
            <v>201607</v>
          </cell>
          <cell r="AG4178" t="str">
            <v>Q3 2016</v>
          </cell>
          <cell r="AH4178">
            <v>1</v>
          </cell>
          <cell r="AJ4178" t="str">
            <v/>
          </cell>
          <cell r="AK4178">
            <v>1</v>
          </cell>
          <cell r="AM4178" t="str">
            <v>Rest team</v>
          </cell>
        </row>
        <row r="4179">
          <cell r="U4179" t="str">
            <v>0101 Aanvraag ZW</v>
          </cell>
          <cell r="AF4179" t="str">
            <v>201701</v>
          </cell>
          <cell r="AG4179" t="str">
            <v>Q1 2017</v>
          </cell>
          <cell r="AH4179">
            <v>1</v>
          </cell>
          <cell r="AJ4179" t="str">
            <v/>
          </cell>
          <cell r="AK4179">
            <v>1</v>
          </cell>
          <cell r="AM4179" t="str">
            <v>Rest team</v>
          </cell>
        </row>
        <row r="4180">
          <cell r="U4180" t="str">
            <v>0101 Aanvraag ZW</v>
          </cell>
          <cell r="AF4180" t="str">
            <v>201602</v>
          </cell>
          <cell r="AG4180" t="str">
            <v>Q1 2016</v>
          </cell>
          <cell r="AH4180" t="str">
            <v/>
          </cell>
          <cell r="AJ4180" t="str">
            <v/>
          </cell>
          <cell r="AK4180">
            <v>1</v>
          </cell>
          <cell r="AM4180" t="str">
            <v>Rest team</v>
          </cell>
        </row>
        <row r="4181">
          <cell r="U4181" t="str">
            <v>0101 Aanvraag ZW</v>
          </cell>
          <cell r="AF4181" t="str">
            <v>201606</v>
          </cell>
          <cell r="AG4181" t="str">
            <v>Q2 2016</v>
          </cell>
          <cell r="AH4181">
            <v>1</v>
          </cell>
          <cell r="AJ4181" t="str">
            <v/>
          </cell>
          <cell r="AK4181">
            <v>1</v>
          </cell>
          <cell r="AM4181" t="str">
            <v>Rest team</v>
          </cell>
        </row>
        <row r="4182">
          <cell r="U4182" t="str">
            <v>0101 Aanvraag ZW</v>
          </cell>
          <cell r="AF4182" t="str">
            <v>201602</v>
          </cell>
          <cell r="AG4182" t="str">
            <v>Q1 2016</v>
          </cell>
          <cell r="AH4182">
            <v>1</v>
          </cell>
          <cell r="AJ4182" t="str">
            <v/>
          </cell>
          <cell r="AK4182">
            <v>1</v>
          </cell>
          <cell r="AM4182" t="str">
            <v>Rest team</v>
          </cell>
        </row>
        <row r="4183">
          <cell r="U4183" t="str">
            <v>0101 Aanvraag ZW</v>
          </cell>
          <cell r="AF4183" t="str">
            <v>201609</v>
          </cell>
          <cell r="AG4183" t="str">
            <v>Q3 2016</v>
          </cell>
          <cell r="AH4183">
            <v>1</v>
          </cell>
          <cell r="AJ4183" t="str">
            <v/>
          </cell>
          <cell r="AK4183">
            <v>1</v>
          </cell>
          <cell r="AM4183" t="str">
            <v>Rest team</v>
          </cell>
        </row>
        <row r="4184">
          <cell r="U4184" t="str">
            <v>0101 Aanvraag ZW</v>
          </cell>
          <cell r="AF4184" t="str">
            <v>201609</v>
          </cell>
          <cell r="AG4184" t="str">
            <v>Q3 2016</v>
          </cell>
          <cell r="AH4184">
            <v>1</v>
          </cell>
          <cell r="AJ4184" t="str">
            <v/>
          </cell>
          <cell r="AK4184">
            <v>1</v>
          </cell>
          <cell r="AM4184" t="str">
            <v>Rest team</v>
          </cell>
        </row>
        <row r="4185">
          <cell r="U4185" t="str">
            <v>0101 Aanvraag ZW</v>
          </cell>
          <cell r="AF4185" t="str">
            <v>201602</v>
          </cell>
          <cell r="AG4185" t="str">
            <v>Q1 2016</v>
          </cell>
          <cell r="AH4185">
            <v>1</v>
          </cell>
          <cell r="AJ4185" t="str">
            <v/>
          </cell>
          <cell r="AK4185">
            <v>1</v>
          </cell>
          <cell r="AM4185" t="str">
            <v>Rest team</v>
          </cell>
        </row>
        <row r="4186">
          <cell r="U4186" t="str">
            <v>0101 Aanvraag ZW</v>
          </cell>
          <cell r="AF4186" t="str">
            <v>201608</v>
          </cell>
          <cell r="AG4186" t="str">
            <v>Q3 2016</v>
          </cell>
          <cell r="AH4186">
            <v>1</v>
          </cell>
          <cell r="AJ4186" t="str">
            <v/>
          </cell>
          <cell r="AK4186">
            <v>1</v>
          </cell>
          <cell r="AM4186" t="str">
            <v>Rest team</v>
          </cell>
        </row>
        <row r="4187">
          <cell r="U4187" t="str">
            <v>0101 Aanvraag ZW</v>
          </cell>
          <cell r="AF4187" t="str">
            <v>201609</v>
          </cell>
          <cell r="AG4187" t="str">
            <v>Q3 2016</v>
          </cell>
          <cell r="AH4187">
            <v>1</v>
          </cell>
          <cell r="AJ4187" t="str">
            <v/>
          </cell>
          <cell r="AK4187">
            <v>1</v>
          </cell>
          <cell r="AM4187" t="str">
            <v>Rest team</v>
          </cell>
        </row>
        <row r="4188">
          <cell r="U4188" t="str">
            <v>0101 Aanvraag ZW</v>
          </cell>
          <cell r="AF4188" t="str">
            <v>201605</v>
          </cell>
          <cell r="AG4188" t="str">
            <v>Q2 2016</v>
          </cell>
          <cell r="AH4188">
            <v>1</v>
          </cell>
          <cell r="AJ4188" t="str">
            <v/>
          </cell>
          <cell r="AK4188">
            <v>1</v>
          </cell>
          <cell r="AM4188" t="str">
            <v>Rest team</v>
          </cell>
        </row>
        <row r="4189">
          <cell r="U4189" t="str">
            <v>0101 Aanvraag ZW</v>
          </cell>
          <cell r="AF4189" t="str">
            <v>201609</v>
          </cell>
          <cell r="AG4189" t="str">
            <v>Q3 2016</v>
          </cell>
          <cell r="AH4189">
            <v>1</v>
          </cell>
          <cell r="AJ4189" t="str">
            <v/>
          </cell>
          <cell r="AK4189">
            <v>1</v>
          </cell>
          <cell r="AM4189" t="str">
            <v>Rest team</v>
          </cell>
        </row>
        <row r="4190">
          <cell r="U4190" t="str">
            <v>0101 Aanvraag ZW</v>
          </cell>
          <cell r="AF4190" t="str">
            <v>201603</v>
          </cell>
          <cell r="AG4190" t="str">
            <v>Q1 2016</v>
          </cell>
          <cell r="AH4190">
            <v>1</v>
          </cell>
          <cell r="AJ4190" t="str">
            <v/>
          </cell>
          <cell r="AK4190">
            <v>1</v>
          </cell>
          <cell r="AM4190" t="str">
            <v>Rest team</v>
          </cell>
        </row>
        <row r="4191">
          <cell r="U4191" t="str">
            <v>0101 Aanvraag ZW</v>
          </cell>
          <cell r="AF4191" t="str">
            <v>201611</v>
          </cell>
          <cell r="AG4191" t="str">
            <v>Q4 2016</v>
          </cell>
          <cell r="AH4191">
            <v>1</v>
          </cell>
          <cell r="AJ4191" t="str">
            <v/>
          </cell>
          <cell r="AK4191">
            <v>1</v>
          </cell>
          <cell r="AM4191" t="str">
            <v>Rest team</v>
          </cell>
        </row>
        <row r="4192">
          <cell r="U4192" t="str">
            <v>0101 Aanvraag ZW</v>
          </cell>
          <cell r="AF4192" t="str">
            <v>201607</v>
          </cell>
          <cell r="AG4192" t="str">
            <v>Q3 2016</v>
          </cell>
          <cell r="AH4192">
            <v>1</v>
          </cell>
          <cell r="AJ4192" t="str">
            <v/>
          </cell>
          <cell r="AK4192">
            <v>1</v>
          </cell>
          <cell r="AM4192" t="str">
            <v>Rest team</v>
          </cell>
        </row>
        <row r="4193">
          <cell r="U4193" t="str">
            <v>0101 Aanvraag ZW</v>
          </cell>
          <cell r="AF4193" t="str">
            <v>201601</v>
          </cell>
          <cell r="AG4193" t="str">
            <v>Q1 2016</v>
          </cell>
          <cell r="AH4193">
            <v>1</v>
          </cell>
          <cell r="AJ4193" t="str">
            <v/>
          </cell>
          <cell r="AK4193">
            <v>1</v>
          </cell>
          <cell r="AM4193" t="str">
            <v>Rest team</v>
          </cell>
        </row>
        <row r="4194">
          <cell r="U4194" t="str">
            <v>0101 Aanvraag ZW</v>
          </cell>
          <cell r="AF4194" t="str">
            <v>201605</v>
          </cell>
          <cell r="AG4194" t="str">
            <v>Q2 2016</v>
          </cell>
          <cell r="AH4194">
            <v>1</v>
          </cell>
          <cell r="AJ4194" t="str">
            <v/>
          </cell>
          <cell r="AK4194">
            <v>1</v>
          </cell>
          <cell r="AM4194" t="str">
            <v>Rest team</v>
          </cell>
        </row>
        <row r="4195">
          <cell r="U4195" t="str">
            <v>0101 Aanvraag ZW</v>
          </cell>
          <cell r="AF4195" t="str">
            <v>201603</v>
          </cell>
          <cell r="AG4195" t="str">
            <v>Q1 2016</v>
          </cell>
          <cell r="AH4195">
            <v>1</v>
          </cell>
          <cell r="AJ4195" t="str">
            <v/>
          </cell>
          <cell r="AK4195">
            <v>1</v>
          </cell>
          <cell r="AM4195" t="str">
            <v>Rest team</v>
          </cell>
        </row>
        <row r="4196">
          <cell r="U4196" t="str">
            <v>0101 Aanvraag ZW</v>
          </cell>
          <cell r="AF4196" t="str">
            <v>201608</v>
          </cell>
          <cell r="AG4196" t="str">
            <v>Q3 2016</v>
          </cell>
          <cell r="AH4196">
            <v>1</v>
          </cell>
          <cell r="AJ4196" t="str">
            <v/>
          </cell>
          <cell r="AK4196">
            <v>1</v>
          </cell>
          <cell r="AM4196" t="str">
            <v>Rest team</v>
          </cell>
        </row>
        <row r="4197">
          <cell r="U4197" t="str">
            <v>0101 Aanvraag ZW</v>
          </cell>
          <cell r="AF4197" t="str">
            <v>201603</v>
          </cell>
          <cell r="AG4197" t="str">
            <v>Q1 2016</v>
          </cell>
          <cell r="AH4197">
            <v>1</v>
          </cell>
          <cell r="AJ4197" t="str">
            <v/>
          </cell>
          <cell r="AK4197">
            <v>1</v>
          </cell>
          <cell r="AM4197" t="str">
            <v>Rest team</v>
          </cell>
        </row>
        <row r="4198">
          <cell r="U4198" t="str">
            <v>0101 Aanvraag ZW</v>
          </cell>
          <cell r="AF4198" t="str">
            <v>201611</v>
          </cell>
          <cell r="AG4198" t="str">
            <v>Q4 2016</v>
          </cell>
          <cell r="AH4198">
            <v>1</v>
          </cell>
          <cell r="AJ4198" t="str">
            <v/>
          </cell>
          <cell r="AK4198">
            <v>1</v>
          </cell>
          <cell r="AM4198" t="str">
            <v>Rest team</v>
          </cell>
        </row>
        <row r="4199">
          <cell r="U4199" t="str">
            <v>0101 Aanvraag ZW</v>
          </cell>
          <cell r="AF4199" t="str">
            <v>201606</v>
          </cell>
          <cell r="AG4199" t="str">
            <v>Q2 2016</v>
          </cell>
          <cell r="AH4199">
            <v>1</v>
          </cell>
          <cell r="AJ4199" t="str">
            <v/>
          </cell>
          <cell r="AK4199">
            <v>1</v>
          </cell>
          <cell r="AM4199" t="str">
            <v>Rest team</v>
          </cell>
        </row>
        <row r="4200">
          <cell r="U4200" t="str">
            <v>0101 Aanvraag ZW</v>
          </cell>
          <cell r="AF4200" t="str">
            <v>201609</v>
          </cell>
          <cell r="AG4200" t="str">
            <v>Q3 2016</v>
          </cell>
          <cell r="AH4200">
            <v>1</v>
          </cell>
          <cell r="AJ4200" t="str">
            <v/>
          </cell>
          <cell r="AK4200">
            <v>1</v>
          </cell>
          <cell r="AM4200" t="str">
            <v>Rest team</v>
          </cell>
        </row>
        <row r="4201">
          <cell r="U4201" t="str">
            <v>0101 Aanvraag ZW</v>
          </cell>
          <cell r="AF4201" t="str">
            <v>201608</v>
          </cell>
          <cell r="AG4201" t="str">
            <v>Q3 2016</v>
          </cell>
          <cell r="AH4201">
            <v>1</v>
          </cell>
          <cell r="AJ4201" t="str">
            <v/>
          </cell>
          <cell r="AK4201">
            <v>1</v>
          </cell>
          <cell r="AM4201" t="str">
            <v>Rest team</v>
          </cell>
        </row>
        <row r="4202">
          <cell r="U4202" t="str">
            <v>0101 Aanvraag ZW</v>
          </cell>
          <cell r="AF4202" t="str">
            <v>201602</v>
          </cell>
          <cell r="AG4202" t="str">
            <v>Q1 2016</v>
          </cell>
          <cell r="AH4202">
            <v>1</v>
          </cell>
          <cell r="AJ4202" t="str">
            <v/>
          </cell>
          <cell r="AK4202">
            <v>1</v>
          </cell>
          <cell r="AM4202" t="str">
            <v>Rest team</v>
          </cell>
        </row>
        <row r="4203">
          <cell r="U4203" t="str">
            <v>0101 Aanvraag ZW</v>
          </cell>
          <cell r="AF4203" t="str">
            <v>201611</v>
          </cell>
          <cell r="AG4203" t="str">
            <v>Q4 2016</v>
          </cell>
          <cell r="AH4203">
            <v>1</v>
          </cell>
          <cell r="AJ4203" t="str">
            <v/>
          </cell>
          <cell r="AK4203">
            <v>1</v>
          </cell>
          <cell r="AM4203" t="str">
            <v>Rest team</v>
          </cell>
        </row>
        <row r="4204">
          <cell r="U4204" t="str">
            <v>0101 Aanvraag ZW</v>
          </cell>
          <cell r="AF4204" t="str">
            <v>201702</v>
          </cell>
          <cell r="AG4204" t="str">
            <v>Q1 2017</v>
          </cell>
          <cell r="AH4204" t="str">
            <v/>
          </cell>
          <cell r="AJ4204">
            <v>1</v>
          </cell>
          <cell r="AK4204">
            <v>1</v>
          </cell>
          <cell r="AM4204" t="str">
            <v>Rest team</v>
          </cell>
        </row>
        <row r="4205">
          <cell r="U4205" t="str">
            <v>0101 Aanvraag ZW</v>
          </cell>
          <cell r="AF4205" t="str">
            <v>201611</v>
          </cell>
          <cell r="AG4205" t="str">
            <v>Q4 2016</v>
          </cell>
          <cell r="AH4205">
            <v>1</v>
          </cell>
          <cell r="AJ4205" t="str">
            <v/>
          </cell>
          <cell r="AK4205">
            <v>1</v>
          </cell>
          <cell r="AM4205" t="str">
            <v>Rest team</v>
          </cell>
        </row>
        <row r="4206">
          <cell r="U4206" t="str">
            <v>0101 Aanvraag ZW</v>
          </cell>
          <cell r="AF4206" t="str">
            <v>201602</v>
          </cell>
          <cell r="AG4206" t="str">
            <v>Q1 2016</v>
          </cell>
          <cell r="AH4206">
            <v>1</v>
          </cell>
          <cell r="AJ4206" t="str">
            <v/>
          </cell>
          <cell r="AK4206">
            <v>1</v>
          </cell>
          <cell r="AM4206" t="str">
            <v>Rest team</v>
          </cell>
        </row>
        <row r="4207">
          <cell r="U4207" t="str">
            <v>0101 Aanvraag ZW</v>
          </cell>
          <cell r="AF4207" t="str">
            <v>201602</v>
          </cell>
          <cell r="AG4207" t="str">
            <v>Q1 2016</v>
          </cell>
          <cell r="AH4207" t="str">
            <v/>
          </cell>
          <cell r="AJ4207">
            <v>1</v>
          </cell>
          <cell r="AK4207">
            <v>1</v>
          </cell>
          <cell r="AM4207" t="str">
            <v>Rest team</v>
          </cell>
        </row>
        <row r="4208">
          <cell r="U4208" t="str">
            <v>0101 Aanvraag ZW</v>
          </cell>
          <cell r="AF4208" t="str">
            <v>201603</v>
          </cell>
          <cell r="AG4208" t="str">
            <v>Q1 2016</v>
          </cell>
          <cell r="AH4208">
            <v>1</v>
          </cell>
          <cell r="AJ4208" t="str">
            <v/>
          </cell>
          <cell r="AK4208">
            <v>1</v>
          </cell>
          <cell r="AM4208" t="str">
            <v>Rest team</v>
          </cell>
        </row>
        <row r="4209">
          <cell r="U4209" t="str">
            <v>0101 Aanvraag ZW</v>
          </cell>
          <cell r="AF4209" t="str">
            <v>201603</v>
          </cell>
          <cell r="AG4209" t="str">
            <v>Q1 2016</v>
          </cell>
          <cell r="AH4209">
            <v>1</v>
          </cell>
          <cell r="AJ4209" t="str">
            <v/>
          </cell>
          <cell r="AK4209">
            <v>1</v>
          </cell>
          <cell r="AM4209" t="str">
            <v>Rest team</v>
          </cell>
        </row>
        <row r="4210">
          <cell r="U4210" t="str">
            <v>0101 Aanvraag ZW</v>
          </cell>
          <cell r="AF4210" t="str">
            <v>201701</v>
          </cell>
          <cell r="AG4210" t="str">
            <v>Q1 2017</v>
          </cell>
          <cell r="AH4210">
            <v>1</v>
          </cell>
          <cell r="AJ4210" t="str">
            <v/>
          </cell>
          <cell r="AK4210">
            <v>1</v>
          </cell>
          <cell r="AM4210" t="str">
            <v>Rest team</v>
          </cell>
        </row>
        <row r="4211">
          <cell r="U4211" t="str">
            <v>0101 Aanvraag ZW</v>
          </cell>
          <cell r="AF4211" t="str">
            <v>201601</v>
          </cell>
          <cell r="AG4211" t="str">
            <v>Q1 2016</v>
          </cell>
          <cell r="AH4211">
            <v>1</v>
          </cell>
          <cell r="AJ4211" t="str">
            <v/>
          </cell>
          <cell r="AK4211">
            <v>1</v>
          </cell>
          <cell r="AM4211" t="str">
            <v>Rest team</v>
          </cell>
        </row>
        <row r="4212">
          <cell r="U4212" t="str">
            <v>0101 Aanvraag ZW</v>
          </cell>
          <cell r="AF4212" t="str">
            <v>201605</v>
          </cell>
          <cell r="AG4212" t="str">
            <v>Q2 2016</v>
          </cell>
          <cell r="AH4212">
            <v>1</v>
          </cell>
          <cell r="AJ4212" t="str">
            <v/>
          </cell>
          <cell r="AK4212">
            <v>1</v>
          </cell>
          <cell r="AM4212" t="str">
            <v>Rest team</v>
          </cell>
        </row>
        <row r="4213">
          <cell r="U4213" t="str">
            <v>0101 Aanvraag ZW</v>
          </cell>
          <cell r="AF4213" t="str">
            <v>201702</v>
          </cell>
          <cell r="AG4213" t="str">
            <v>Q1 2017</v>
          </cell>
          <cell r="AH4213">
            <v>1</v>
          </cell>
          <cell r="AJ4213" t="str">
            <v/>
          </cell>
          <cell r="AK4213">
            <v>1</v>
          </cell>
          <cell r="AM4213" t="str">
            <v>Rest team</v>
          </cell>
        </row>
        <row r="4214">
          <cell r="U4214" t="str">
            <v>0101 Aanvraag ZW</v>
          </cell>
          <cell r="AF4214" t="str">
            <v>201609</v>
          </cell>
          <cell r="AG4214" t="str">
            <v>Q3 2016</v>
          </cell>
          <cell r="AH4214">
            <v>1</v>
          </cell>
          <cell r="AJ4214" t="str">
            <v/>
          </cell>
          <cell r="AK4214">
            <v>1</v>
          </cell>
          <cell r="AM4214" t="str">
            <v>Rest team</v>
          </cell>
        </row>
        <row r="4215">
          <cell r="U4215" t="str">
            <v>0101 Aanvraag ZW</v>
          </cell>
          <cell r="AF4215" t="str">
            <v>201701</v>
          </cell>
          <cell r="AG4215" t="str">
            <v>Q1 2017</v>
          </cell>
          <cell r="AH4215">
            <v>1</v>
          </cell>
          <cell r="AJ4215" t="str">
            <v/>
          </cell>
          <cell r="AK4215">
            <v>1</v>
          </cell>
          <cell r="AM4215" t="str">
            <v>Rest team</v>
          </cell>
        </row>
        <row r="4216">
          <cell r="U4216" t="str">
            <v>0101 Aanvraag ZW</v>
          </cell>
          <cell r="AF4216" t="str">
            <v>201602</v>
          </cell>
          <cell r="AG4216" t="str">
            <v>Q1 2016</v>
          </cell>
          <cell r="AH4216">
            <v>1</v>
          </cell>
          <cell r="AJ4216" t="str">
            <v/>
          </cell>
          <cell r="AK4216">
            <v>1</v>
          </cell>
          <cell r="AM4216" t="str">
            <v>Rest team</v>
          </cell>
        </row>
        <row r="4217">
          <cell r="U4217" t="str">
            <v>0101 Aanvraag ZW</v>
          </cell>
          <cell r="AF4217" t="str">
            <v>201609</v>
          </cell>
          <cell r="AG4217" t="str">
            <v>Q3 2016</v>
          </cell>
          <cell r="AH4217">
            <v>1</v>
          </cell>
          <cell r="AJ4217" t="str">
            <v/>
          </cell>
          <cell r="AK4217">
            <v>1</v>
          </cell>
          <cell r="AM4217" t="str">
            <v>Rest team</v>
          </cell>
        </row>
        <row r="4218">
          <cell r="U4218" t="str">
            <v>0101 Aanvraag ZW</v>
          </cell>
          <cell r="AF4218" t="str">
            <v>201602</v>
          </cell>
          <cell r="AG4218" t="str">
            <v>Q1 2016</v>
          </cell>
          <cell r="AH4218">
            <v>1</v>
          </cell>
          <cell r="AJ4218" t="str">
            <v/>
          </cell>
          <cell r="AK4218">
            <v>1</v>
          </cell>
          <cell r="AM4218" t="str">
            <v>Rest team</v>
          </cell>
        </row>
        <row r="4219">
          <cell r="U4219" t="str">
            <v>0101 Aanvraag ZW</v>
          </cell>
          <cell r="AF4219" t="str">
            <v>201609</v>
          </cell>
          <cell r="AG4219" t="str">
            <v>Q3 2016</v>
          </cell>
          <cell r="AH4219">
            <v>1</v>
          </cell>
          <cell r="AJ4219" t="str">
            <v/>
          </cell>
          <cell r="AK4219">
            <v>1</v>
          </cell>
          <cell r="AM4219" t="str">
            <v>Rest team</v>
          </cell>
        </row>
        <row r="4220">
          <cell r="U4220" t="str">
            <v>0101 Aanvraag ZW</v>
          </cell>
          <cell r="AF4220" t="str">
            <v>201702</v>
          </cell>
          <cell r="AG4220" t="str">
            <v>Q1 2017</v>
          </cell>
          <cell r="AH4220">
            <v>1</v>
          </cell>
          <cell r="AJ4220" t="str">
            <v/>
          </cell>
          <cell r="AK4220">
            <v>1</v>
          </cell>
          <cell r="AM4220" t="str">
            <v>Rest team</v>
          </cell>
        </row>
        <row r="4221">
          <cell r="U4221" t="str">
            <v>0101 Aanvraag ZW</v>
          </cell>
          <cell r="AF4221" t="str">
            <v>201605</v>
          </cell>
          <cell r="AG4221" t="str">
            <v>Q2 2016</v>
          </cell>
          <cell r="AH4221">
            <v>1</v>
          </cell>
          <cell r="AJ4221" t="str">
            <v/>
          </cell>
          <cell r="AK4221">
            <v>1</v>
          </cell>
          <cell r="AM4221" t="str">
            <v>Rest team</v>
          </cell>
        </row>
        <row r="4222">
          <cell r="U4222" t="str">
            <v>0101 Aanvraag ZW</v>
          </cell>
          <cell r="AF4222" t="str">
            <v>201702</v>
          </cell>
          <cell r="AG4222" t="str">
            <v>Q1 2017</v>
          </cell>
          <cell r="AH4222">
            <v>1</v>
          </cell>
          <cell r="AJ4222" t="str">
            <v/>
          </cell>
          <cell r="AK4222">
            <v>1</v>
          </cell>
          <cell r="AM4222" t="str">
            <v>Rest team</v>
          </cell>
        </row>
        <row r="4223">
          <cell r="U4223" t="str">
            <v>0101 Aanvraag ZW</v>
          </cell>
          <cell r="AF4223" t="str">
            <v>201701</v>
          </cell>
          <cell r="AG4223" t="str">
            <v>Q1 2017</v>
          </cell>
          <cell r="AH4223">
            <v>1</v>
          </cell>
          <cell r="AJ4223" t="str">
            <v/>
          </cell>
          <cell r="AK4223">
            <v>1</v>
          </cell>
          <cell r="AM4223" t="str">
            <v>Rest team</v>
          </cell>
        </row>
        <row r="4224">
          <cell r="U4224" t="str">
            <v>0101 Aanvraag ZW</v>
          </cell>
          <cell r="AF4224" t="str">
            <v>201603</v>
          </cell>
          <cell r="AG4224" t="str">
            <v>Q1 2016</v>
          </cell>
          <cell r="AH4224">
            <v>1</v>
          </cell>
          <cell r="AJ4224" t="str">
            <v/>
          </cell>
          <cell r="AK4224">
            <v>1</v>
          </cell>
          <cell r="AM4224" t="str">
            <v>Rest team</v>
          </cell>
        </row>
        <row r="4225">
          <cell r="U4225" t="str">
            <v>0101 Aanvraag ZW</v>
          </cell>
          <cell r="AF4225" t="str">
            <v>201605</v>
          </cell>
          <cell r="AG4225" t="str">
            <v>Q2 2016</v>
          </cell>
          <cell r="AH4225">
            <v>1</v>
          </cell>
          <cell r="AJ4225" t="str">
            <v/>
          </cell>
          <cell r="AK4225">
            <v>1</v>
          </cell>
          <cell r="AM4225" t="str">
            <v>Rest team</v>
          </cell>
        </row>
        <row r="4226">
          <cell r="U4226" t="str">
            <v>0101 Aanvraag ZW</v>
          </cell>
          <cell r="AF4226" t="str">
            <v>201603</v>
          </cell>
          <cell r="AG4226" t="str">
            <v>Q1 2016</v>
          </cell>
          <cell r="AH4226">
            <v>1</v>
          </cell>
          <cell r="AJ4226" t="str">
            <v/>
          </cell>
          <cell r="AK4226">
            <v>1</v>
          </cell>
          <cell r="AM4226" t="str">
            <v>Rest team</v>
          </cell>
        </row>
        <row r="4227">
          <cell r="U4227" t="str">
            <v>0101 Aanvraag ZW</v>
          </cell>
          <cell r="AF4227" t="str">
            <v>201701</v>
          </cell>
          <cell r="AG4227" t="str">
            <v>Q1 2017</v>
          </cell>
          <cell r="AH4227">
            <v>1</v>
          </cell>
          <cell r="AJ4227" t="str">
            <v/>
          </cell>
          <cell r="AK4227">
            <v>1</v>
          </cell>
          <cell r="AM4227" t="str">
            <v>Rest team</v>
          </cell>
        </row>
        <row r="4228">
          <cell r="U4228" t="str">
            <v>0101 Aanvraag ZW</v>
          </cell>
          <cell r="AF4228" t="str">
            <v>201609</v>
          </cell>
          <cell r="AG4228" t="str">
            <v>Q3 2016</v>
          </cell>
          <cell r="AH4228">
            <v>1</v>
          </cell>
          <cell r="AJ4228" t="str">
            <v/>
          </cell>
          <cell r="AK4228">
            <v>1</v>
          </cell>
          <cell r="AM4228" t="str">
            <v>Rest team</v>
          </cell>
        </row>
        <row r="4229">
          <cell r="U4229" t="str">
            <v>0101 Aanvraag ZW</v>
          </cell>
          <cell r="AF4229" t="str">
            <v>201611</v>
          </cell>
          <cell r="AG4229" t="str">
            <v>Q4 2016</v>
          </cell>
          <cell r="AH4229">
            <v>1</v>
          </cell>
          <cell r="AJ4229" t="str">
            <v/>
          </cell>
          <cell r="AK4229">
            <v>1</v>
          </cell>
          <cell r="AM4229" t="str">
            <v>Rest team</v>
          </cell>
        </row>
        <row r="4230">
          <cell r="U4230" t="str">
            <v>0101 Aanvraag ZW</v>
          </cell>
          <cell r="AF4230" t="str">
            <v>201602</v>
          </cell>
          <cell r="AG4230" t="str">
            <v>Q1 2016</v>
          </cell>
          <cell r="AH4230">
            <v>1</v>
          </cell>
          <cell r="AJ4230" t="str">
            <v/>
          </cell>
          <cell r="AK4230">
            <v>1</v>
          </cell>
          <cell r="AM4230" t="str">
            <v>Rest team</v>
          </cell>
        </row>
        <row r="4231">
          <cell r="U4231" t="str">
            <v>0101 Aanvraag ZW</v>
          </cell>
          <cell r="AF4231" t="str">
            <v>201609</v>
          </cell>
          <cell r="AG4231" t="str">
            <v>Q3 2016</v>
          </cell>
          <cell r="AH4231">
            <v>1</v>
          </cell>
          <cell r="AJ4231" t="str">
            <v/>
          </cell>
          <cell r="AK4231">
            <v>1</v>
          </cell>
          <cell r="AM4231" t="str">
            <v>Rest team</v>
          </cell>
        </row>
        <row r="4232">
          <cell r="U4232" t="str">
            <v>0101 Aanvraag ZW</v>
          </cell>
          <cell r="AF4232" t="str">
            <v>201611</v>
          </cell>
          <cell r="AG4232" t="str">
            <v>Q4 2016</v>
          </cell>
          <cell r="AH4232">
            <v>1</v>
          </cell>
          <cell r="AJ4232" t="str">
            <v/>
          </cell>
          <cell r="AK4232">
            <v>1</v>
          </cell>
          <cell r="AM4232" t="str">
            <v>Rest team</v>
          </cell>
        </row>
        <row r="4233">
          <cell r="U4233" t="str">
            <v>0101 Aanvraag ZW</v>
          </cell>
          <cell r="AF4233" t="str">
            <v>201605</v>
          </cell>
          <cell r="AG4233" t="str">
            <v>Q2 2016</v>
          </cell>
          <cell r="AH4233">
            <v>1</v>
          </cell>
          <cell r="AJ4233" t="str">
            <v/>
          </cell>
          <cell r="AK4233">
            <v>1</v>
          </cell>
          <cell r="AM4233" t="str">
            <v>Rest team</v>
          </cell>
        </row>
        <row r="4234">
          <cell r="U4234" t="str">
            <v>0101 Aanvraag ZW</v>
          </cell>
          <cell r="AF4234" t="str">
            <v>201609</v>
          </cell>
          <cell r="AG4234" t="str">
            <v>Q3 2016</v>
          </cell>
          <cell r="AH4234">
            <v>1</v>
          </cell>
          <cell r="AJ4234" t="str">
            <v/>
          </cell>
          <cell r="AK4234">
            <v>1</v>
          </cell>
          <cell r="AM4234" t="str">
            <v>Rest team</v>
          </cell>
        </row>
        <row r="4235">
          <cell r="U4235" t="str">
            <v>0101 Aanvraag ZW</v>
          </cell>
          <cell r="AF4235" t="str">
            <v>201701</v>
          </cell>
          <cell r="AG4235" t="str">
            <v>Q1 2017</v>
          </cell>
          <cell r="AH4235">
            <v>1</v>
          </cell>
          <cell r="AJ4235" t="str">
            <v/>
          </cell>
          <cell r="AK4235">
            <v>1</v>
          </cell>
          <cell r="AM4235" t="str">
            <v>Rest team</v>
          </cell>
        </row>
        <row r="4236">
          <cell r="U4236" t="str">
            <v>0101 Aanvraag ZW</v>
          </cell>
          <cell r="AF4236" t="str">
            <v>201601</v>
          </cell>
          <cell r="AG4236" t="str">
            <v>Q1 2016</v>
          </cell>
          <cell r="AH4236" t="str">
            <v/>
          </cell>
          <cell r="AJ4236">
            <v>1</v>
          </cell>
          <cell r="AK4236">
            <v>1</v>
          </cell>
          <cell r="AM4236" t="str">
            <v>Rest team</v>
          </cell>
        </row>
        <row r="4237">
          <cell r="U4237" t="str">
            <v>0101 Aanvraag ZW</v>
          </cell>
          <cell r="AF4237" t="str">
            <v>201607</v>
          </cell>
          <cell r="AG4237" t="str">
            <v>Q3 2016</v>
          </cell>
          <cell r="AH4237">
            <v>1</v>
          </cell>
          <cell r="AJ4237" t="str">
            <v/>
          </cell>
          <cell r="AK4237">
            <v>1</v>
          </cell>
          <cell r="AM4237" t="str">
            <v>Rest team</v>
          </cell>
        </row>
        <row r="4238">
          <cell r="U4238" t="str">
            <v>0101 Aanvraag ZW</v>
          </cell>
          <cell r="AF4238" t="str">
            <v>201606</v>
          </cell>
          <cell r="AG4238" t="str">
            <v>Q2 2016</v>
          </cell>
          <cell r="AH4238">
            <v>1</v>
          </cell>
          <cell r="AJ4238" t="str">
            <v/>
          </cell>
          <cell r="AK4238">
            <v>1</v>
          </cell>
          <cell r="AM4238" t="str">
            <v>Rest team</v>
          </cell>
        </row>
        <row r="4239">
          <cell r="U4239" t="str">
            <v>0101 Aanvraag ZW</v>
          </cell>
          <cell r="AF4239" t="str">
            <v>201609</v>
          </cell>
          <cell r="AG4239" t="str">
            <v>Q3 2016</v>
          </cell>
          <cell r="AH4239">
            <v>1</v>
          </cell>
          <cell r="AJ4239" t="str">
            <v/>
          </cell>
          <cell r="AK4239">
            <v>1</v>
          </cell>
          <cell r="AM4239" t="str">
            <v>Rest team</v>
          </cell>
        </row>
        <row r="4240">
          <cell r="U4240" t="str">
            <v>0101 Aanvraag ZW</v>
          </cell>
          <cell r="AF4240" t="str">
            <v>201611</v>
          </cell>
          <cell r="AG4240" t="str">
            <v>Q4 2016</v>
          </cell>
          <cell r="AH4240">
            <v>1</v>
          </cell>
          <cell r="AJ4240" t="str">
            <v/>
          </cell>
          <cell r="AK4240">
            <v>1</v>
          </cell>
          <cell r="AM4240" t="str">
            <v>Rest team</v>
          </cell>
        </row>
        <row r="4241">
          <cell r="U4241" t="str">
            <v>0101 Aanvraag ZW</v>
          </cell>
          <cell r="AF4241" t="str">
            <v>201606</v>
          </cell>
          <cell r="AG4241" t="str">
            <v>Q2 2016</v>
          </cell>
          <cell r="AH4241">
            <v>1</v>
          </cell>
          <cell r="AJ4241" t="str">
            <v/>
          </cell>
          <cell r="AK4241">
            <v>1</v>
          </cell>
          <cell r="AM4241" t="str">
            <v>Rest team</v>
          </cell>
        </row>
        <row r="4242">
          <cell r="U4242" t="str">
            <v>0101 Aanvraag ZW</v>
          </cell>
          <cell r="AF4242" t="str">
            <v>201602</v>
          </cell>
          <cell r="AG4242" t="str">
            <v>Q1 2016</v>
          </cell>
          <cell r="AH4242">
            <v>1</v>
          </cell>
          <cell r="AJ4242" t="str">
            <v/>
          </cell>
          <cell r="AK4242">
            <v>1</v>
          </cell>
          <cell r="AM4242" t="str">
            <v>Rest team</v>
          </cell>
        </row>
        <row r="4243">
          <cell r="U4243" t="str">
            <v>0101 Aanvraag ZW</v>
          </cell>
          <cell r="AF4243" t="str">
            <v>201608</v>
          </cell>
          <cell r="AG4243" t="str">
            <v>Q3 2016</v>
          </cell>
          <cell r="AH4243">
            <v>1</v>
          </cell>
          <cell r="AJ4243" t="str">
            <v/>
          </cell>
          <cell r="AK4243">
            <v>1</v>
          </cell>
          <cell r="AM4243" t="str">
            <v>Rest team</v>
          </cell>
        </row>
        <row r="4244">
          <cell r="U4244" t="str">
            <v>0101 Aanvraag ZW</v>
          </cell>
          <cell r="AF4244" t="str">
            <v>201605</v>
          </cell>
          <cell r="AG4244" t="str">
            <v>Q2 2016</v>
          </cell>
          <cell r="AH4244">
            <v>1</v>
          </cell>
          <cell r="AJ4244" t="str">
            <v/>
          </cell>
          <cell r="AK4244">
            <v>1</v>
          </cell>
          <cell r="AM4244" t="str">
            <v>Rest team</v>
          </cell>
        </row>
        <row r="4245">
          <cell r="U4245" t="str">
            <v>0101 Aanvraag ZW</v>
          </cell>
          <cell r="AF4245" t="str">
            <v>201601</v>
          </cell>
          <cell r="AG4245" t="str">
            <v>Q1 2016</v>
          </cell>
          <cell r="AH4245">
            <v>1</v>
          </cell>
          <cell r="AJ4245" t="str">
            <v/>
          </cell>
          <cell r="AK4245">
            <v>1</v>
          </cell>
          <cell r="AM4245" t="str">
            <v>Rest team</v>
          </cell>
        </row>
        <row r="4246">
          <cell r="U4246" t="str">
            <v>0101 Aanvraag ZW</v>
          </cell>
          <cell r="AF4246" t="str">
            <v>201608</v>
          </cell>
          <cell r="AG4246" t="str">
            <v>Q3 2016</v>
          </cell>
          <cell r="AH4246">
            <v>1</v>
          </cell>
          <cell r="AJ4246" t="str">
            <v/>
          </cell>
          <cell r="AK4246">
            <v>1</v>
          </cell>
          <cell r="AM4246" t="str">
            <v>Rest team</v>
          </cell>
        </row>
        <row r="4247">
          <cell r="U4247" t="str">
            <v>0101 Aanvraag ZW</v>
          </cell>
          <cell r="AF4247" t="str">
            <v>201605</v>
          </cell>
          <cell r="AG4247" t="str">
            <v>Q2 2016</v>
          </cell>
          <cell r="AH4247">
            <v>1</v>
          </cell>
          <cell r="AJ4247" t="str">
            <v/>
          </cell>
          <cell r="AK4247">
            <v>1</v>
          </cell>
          <cell r="AM4247" t="str">
            <v>Rest team</v>
          </cell>
        </row>
        <row r="4248">
          <cell r="U4248" t="str">
            <v>0101 Aanvraag ZW</v>
          </cell>
          <cell r="AF4248" t="str">
            <v>201603</v>
          </cell>
          <cell r="AG4248" t="str">
            <v>Q1 2016</v>
          </cell>
          <cell r="AH4248">
            <v>1</v>
          </cell>
          <cell r="AJ4248" t="str">
            <v/>
          </cell>
          <cell r="AK4248">
            <v>1</v>
          </cell>
          <cell r="AM4248" t="str">
            <v>Rest team</v>
          </cell>
        </row>
        <row r="4249">
          <cell r="U4249" t="str">
            <v>0101 Aanvraag ZW</v>
          </cell>
          <cell r="AF4249" t="str">
            <v>201602</v>
          </cell>
          <cell r="AG4249" t="str">
            <v>Q1 2016</v>
          </cell>
          <cell r="AH4249">
            <v>1</v>
          </cell>
          <cell r="AJ4249" t="str">
            <v/>
          </cell>
          <cell r="AK4249">
            <v>1</v>
          </cell>
          <cell r="AM4249" t="str">
            <v>Rest team</v>
          </cell>
        </row>
        <row r="4250">
          <cell r="U4250" t="str">
            <v>0101 Aanvraag ZW</v>
          </cell>
          <cell r="AF4250" t="str">
            <v>201608</v>
          </cell>
          <cell r="AG4250" t="str">
            <v>Q3 2016</v>
          </cell>
          <cell r="AH4250">
            <v>1</v>
          </cell>
          <cell r="AJ4250" t="str">
            <v/>
          </cell>
          <cell r="AK4250">
            <v>1</v>
          </cell>
          <cell r="AM4250" t="str">
            <v>Rest team</v>
          </cell>
        </row>
        <row r="4251">
          <cell r="U4251" t="str">
            <v>0101 Aanvraag ZW</v>
          </cell>
          <cell r="AF4251" t="str">
            <v>201702</v>
          </cell>
          <cell r="AG4251" t="str">
            <v>Q1 2017</v>
          </cell>
          <cell r="AH4251">
            <v>1</v>
          </cell>
          <cell r="AJ4251" t="str">
            <v/>
          </cell>
          <cell r="AK4251">
            <v>1</v>
          </cell>
          <cell r="AM4251" t="str">
            <v>Rest team</v>
          </cell>
        </row>
        <row r="4252">
          <cell r="U4252" t="str">
            <v>0101 Aanvraag ZW</v>
          </cell>
          <cell r="AF4252" t="str">
            <v>201608</v>
          </cell>
          <cell r="AG4252" t="str">
            <v>Q3 2016</v>
          </cell>
          <cell r="AH4252">
            <v>1</v>
          </cell>
          <cell r="AJ4252" t="str">
            <v/>
          </cell>
          <cell r="AK4252">
            <v>1</v>
          </cell>
          <cell r="AM4252" t="str">
            <v>Rest team</v>
          </cell>
        </row>
        <row r="4253">
          <cell r="U4253" t="str">
            <v>0101 Aanvraag ZW</v>
          </cell>
          <cell r="AF4253" t="str">
            <v>201611</v>
          </cell>
          <cell r="AG4253" t="str">
            <v>Q4 2016</v>
          </cell>
          <cell r="AH4253">
            <v>1</v>
          </cell>
          <cell r="AJ4253" t="str">
            <v/>
          </cell>
          <cell r="AK4253">
            <v>1</v>
          </cell>
          <cell r="AM4253" t="str">
            <v>Rest team</v>
          </cell>
        </row>
        <row r="4254">
          <cell r="U4254" t="str">
            <v>0101 Aanvraag ZW</v>
          </cell>
          <cell r="AF4254" t="str">
            <v>201611</v>
          </cell>
          <cell r="AG4254" t="str">
            <v>Q4 2016</v>
          </cell>
          <cell r="AH4254">
            <v>1</v>
          </cell>
          <cell r="AJ4254" t="str">
            <v/>
          </cell>
          <cell r="AK4254">
            <v>1</v>
          </cell>
          <cell r="AM4254" t="str">
            <v>Rest team</v>
          </cell>
        </row>
        <row r="4255">
          <cell r="U4255" t="str">
            <v>0101 Aanvraag ZW</v>
          </cell>
          <cell r="AF4255" t="str">
            <v>201702</v>
          </cell>
          <cell r="AG4255" t="str">
            <v>Q1 2017</v>
          </cell>
          <cell r="AH4255">
            <v>1</v>
          </cell>
          <cell r="AJ4255" t="str">
            <v/>
          </cell>
          <cell r="AK4255">
            <v>1</v>
          </cell>
          <cell r="AM4255" t="str">
            <v>Rest team</v>
          </cell>
        </row>
        <row r="4256">
          <cell r="U4256" t="str">
            <v>0101 Aanvraag ZW</v>
          </cell>
          <cell r="AF4256" t="str">
            <v>201606</v>
          </cell>
          <cell r="AG4256" t="str">
            <v>Q2 2016</v>
          </cell>
          <cell r="AH4256" t="str">
            <v/>
          </cell>
          <cell r="AJ4256" t="str">
            <v/>
          </cell>
          <cell r="AK4256">
            <v>1</v>
          </cell>
          <cell r="AM4256" t="str">
            <v>Rest team</v>
          </cell>
        </row>
        <row r="4257">
          <cell r="U4257" t="str">
            <v>0101 Aanvraag ZW</v>
          </cell>
          <cell r="AF4257" t="str">
            <v>201602</v>
          </cell>
          <cell r="AG4257" t="str">
            <v>Q1 2016</v>
          </cell>
          <cell r="AH4257">
            <v>1</v>
          </cell>
          <cell r="AJ4257" t="str">
            <v/>
          </cell>
          <cell r="AK4257">
            <v>1</v>
          </cell>
          <cell r="AM4257" t="str">
            <v>Rest team</v>
          </cell>
        </row>
        <row r="4258">
          <cell r="U4258" t="str">
            <v>0101 Aanvraag ZW</v>
          </cell>
          <cell r="AF4258" t="str">
            <v>201609</v>
          </cell>
          <cell r="AG4258" t="str">
            <v>Q3 2016</v>
          </cell>
          <cell r="AH4258">
            <v>1</v>
          </cell>
          <cell r="AJ4258" t="str">
            <v/>
          </cell>
          <cell r="AK4258">
            <v>1</v>
          </cell>
          <cell r="AM4258" t="str">
            <v>Rest team</v>
          </cell>
        </row>
        <row r="4259">
          <cell r="U4259" t="str">
            <v>0101 Aanvraag ZW</v>
          </cell>
          <cell r="AF4259" t="str">
            <v>201602</v>
          </cell>
          <cell r="AG4259" t="str">
            <v>Q1 2016</v>
          </cell>
          <cell r="AH4259">
            <v>1</v>
          </cell>
          <cell r="AJ4259" t="str">
            <v/>
          </cell>
          <cell r="AK4259">
            <v>1</v>
          </cell>
          <cell r="AM4259" t="str">
            <v>Rest team</v>
          </cell>
        </row>
        <row r="4260">
          <cell r="U4260" t="str">
            <v>0101 Aanvraag ZW</v>
          </cell>
          <cell r="AF4260" t="str">
            <v>201608</v>
          </cell>
          <cell r="AG4260" t="str">
            <v>Q3 2016</v>
          </cell>
          <cell r="AH4260">
            <v>1</v>
          </cell>
          <cell r="AJ4260" t="str">
            <v/>
          </cell>
          <cell r="AK4260">
            <v>1</v>
          </cell>
          <cell r="AM4260" t="str">
            <v>Rest team</v>
          </cell>
        </row>
        <row r="4261">
          <cell r="U4261" t="str">
            <v>0101 Aanvraag ZW</v>
          </cell>
          <cell r="AF4261" t="str">
            <v>201611</v>
          </cell>
          <cell r="AG4261" t="str">
            <v>Q4 2016</v>
          </cell>
          <cell r="AH4261">
            <v>1</v>
          </cell>
          <cell r="AJ4261" t="str">
            <v/>
          </cell>
          <cell r="AK4261">
            <v>1</v>
          </cell>
          <cell r="AM4261" t="str">
            <v>Rest team</v>
          </cell>
        </row>
        <row r="4262">
          <cell r="U4262" t="str">
            <v>0101 Aanvraag ZW</v>
          </cell>
          <cell r="AF4262" t="str">
            <v>201603</v>
          </cell>
          <cell r="AG4262" t="str">
            <v>Q1 2016</v>
          </cell>
          <cell r="AH4262">
            <v>1</v>
          </cell>
          <cell r="AJ4262" t="str">
            <v/>
          </cell>
          <cell r="AK4262">
            <v>1</v>
          </cell>
          <cell r="AM4262" t="str">
            <v>Rest team</v>
          </cell>
        </row>
        <row r="4263">
          <cell r="U4263" t="str">
            <v>0101 Aanvraag ZW</v>
          </cell>
          <cell r="AF4263" t="str">
            <v>201601</v>
          </cell>
          <cell r="AG4263" t="str">
            <v>Q1 2016</v>
          </cell>
          <cell r="AH4263">
            <v>1</v>
          </cell>
          <cell r="AJ4263" t="str">
            <v/>
          </cell>
          <cell r="AK4263">
            <v>1</v>
          </cell>
          <cell r="AM4263" t="str">
            <v>Rest team</v>
          </cell>
        </row>
        <row r="4264">
          <cell r="U4264" t="str">
            <v>0101 Aanvraag ZW</v>
          </cell>
          <cell r="AF4264" t="str">
            <v>201603</v>
          </cell>
          <cell r="AG4264" t="str">
            <v>Q1 2016</v>
          </cell>
          <cell r="AH4264">
            <v>1</v>
          </cell>
          <cell r="AJ4264" t="str">
            <v/>
          </cell>
          <cell r="AK4264">
            <v>1</v>
          </cell>
          <cell r="AM4264" t="str">
            <v>Rest team</v>
          </cell>
        </row>
        <row r="4265">
          <cell r="U4265" t="str">
            <v>0111 Identiteit vastgesteld</v>
          </cell>
          <cell r="AF4265" t="str">
            <v>201603</v>
          </cell>
          <cell r="AG4265" t="str">
            <v>Q1 2016</v>
          </cell>
          <cell r="AH4265" t="str">
            <v/>
          </cell>
          <cell r="AJ4265">
            <v>1</v>
          </cell>
          <cell r="AK4265">
            <v>1</v>
          </cell>
          <cell r="AM4265" t="str">
            <v>Rest team</v>
          </cell>
        </row>
        <row r="4266">
          <cell r="U4266" t="str">
            <v>0111 Identiteit vastgesteld</v>
          </cell>
          <cell r="AF4266" t="str">
            <v>201609</v>
          </cell>
          <cell r="AG4266" t="str">
            <v>Q3 2016</v>
          </cell>
          <cell r="AH4266">
            <v>1</v>
          </cell>
          <cell r="AJ4266" t="str">
            <v/>
          </cell>
          <cell r="AK4266">
            <v>1</v>
          </cell>
          <cell r="AM4266" t="str">
            <v>Rest team</v>
          </cell>
        </row>
        <row r="4267">
          <cell r="U4267" t="str">
            <v>0111 Identiteit vastgesteld</v>
          </cell>
          <cell r="AF4267" t="str">
            <v>201608</v>
          </cell>
          <cell r="AG4267" t="str">
            <v>Q3 2016</v>
          </cell>
          <cell r="AH4267" t="str">
            <v/>
          </cell>
          <cell r="AJ4267">
            <v>1</v>
          </cell>
          <cell r="AK4267">
            <v>1</v>
          </cell>
          <cell r="AM4267" t="str">
            <v>Rest team</v>
          </cell>
        </row>
        <row r="4268">
          <cell r="U4268" t="str">
            <v>0111 Identiteit vastgesteld</v>
          </cell>
          <cell r="AF4268" t="str">
            <v>201606</v>
          </cell>
          <cell r="AG4268" t="str">
            <v>Q2 2016</v>
          </cell>
          <cell r="AH4268">
            <v>1</v>
          </cell>
          <cell r="AJ4268" t="str">
            <v/>
          </cell>
          <cell r="AK4268">
            <v>1</v>
          </cell>
          <cell r="AM4268" t="str">
            <v>Rest team</v>
          </cell>
        </row>
        <row r="4269">
          <cell r="U4269" t="str">
            <v>0111 Identiteit vastgesteld</v>
          </cell>
          <cell r="AF4269" t="str">
            <v>201701</v>
          </cell>
          <cell r="AG4269" t="str">
            <v>Q1 2017</v>
          </cell>
          <cell r="AH4269">
            <v>1</v>
          </cell>
          <cell r="AJ4269" t="str">
            <v/>
          </cell>
          <cell r="AK4269">
            <v>1</v>
          </cell>
          <cell r="AM4269" t="str">
            <v>Rest team</v>
          </cell>
        </row>
        <row r="4270">
          <cell r="U4270" t="str">
            <v>0111 Identiteit vastgesteld</v>
          </cell>
          <cell r="AF4270" t="str">
            <v>201602</v>
          </cell>
          <cell r="AG4270" t="str">
            <v>Q1 2016</v>
          </cell>
          <cell r="AH4270">
            <v>1</v>
          </cell>
          <cell r="AJ4270" t="str">
            <v/>
          </cell>
          <cell r="AK4270">
            <v>1</v>
          </cell>
          <cell r="AM4270" t="str">
            <v>Rest team</v>
          </cell>
        </row>
        <row r="4271">
          <cell r="U4271" t="str">
            <v>0111 Identiteit vastgesteld</v>
          </cell>
          <cell r="AF4271" t="str">
            <v>201607</v>
          </cell>
          <cell r="AG4271" t="str">
            <v>Q3 2016</v>
          </cell>
          <cell r="AH4271">
            <v>1</v>
          </cell>
          <cell r="AJ4271" t="str">
            <v/>
          </cell>
          <cell r="AK4271">
            <v>1</v>
          </cell>
          <cell r="AM4271" t="str">
            <v>Rest team</v>
          </cell>
        </row>
        <row r="4272">
          <cell r="U4272" t="str">
            <v>0111 Identiteit vastgesteld</v>
          </cell>
          <cell r="AF4272" t="str">
            <v>201611</v>
          </cell>
          <cell r="AG4272" t="str">
            <v>Q4 2016</v>
          </cell>
          <cell r="AH4272" t="str">
            <v/>
          </cell>
          <cell r="AJ4272">
            <v>1</v>
          </cell>
          <cell r="AK4272">
            <v>1</v>
          </cell>
          <cell r="AM4272" t="str">
            <v>Rest team</v>
          </cell>
        </row>
        <row r="4273">
          <cell r="U4273" t="str">
            <v>0111 Identiteit vastgesteld</v>
          </cell>
          <cell r="AF4273" t="str">
            <v>201608</v>
          </cell>
          <cell r="AG4273" t="str">
            <v>Q3 2016</v>
          </cell>
          <cell r="AH4273">
            <v>1</v>
          </cell>
          <cell r="AJ4273" t="str">
            <v/>
          </cell>
          <cell r="AK4273">
            <v>1</v>
          </cell>
          <cell r="AM4273" t="str">
            <v>Rest team</v>
          </cell>
        </row>
        <row r="4274">
          <cell r="U4274" t="str">
            <v>0111 Identiteit vastgesteld</v>
          </cell>
          <cell r="AF4274" t="str">
            <v>201609</v>
          </cell>
          <cell r="AG4274" t="str">
            <v>Q3 2016</v>
          </cell>
          <cell r="AH4274">
            <v>1</v>
          </cell>
          <cell r="AJ4274" t="str">
            <v/>
          </cell>
          <cell r="AK4274">
            <v>1</v>
          </cell>
          <cell r="AM4274" t="str">
            <v>Rest team</v>
          </cell>
        </row>
        <row r="4275">
          <cell r="U4275" t="str">
            <v>0111 Identiteit vastgesteld</v>
          </cell>
          <cell r="AF4275" t="str">
            <v>201609</v>
          </cell>
          <cell r="AG4275" t="str">
            <v>Q3 2016</v>
          </cell>
          <cell r="AH4275">
            <v>1</v>
          </cell>
          <cell r="AJ4275" t="str">
            <v/>
          </cell>
          <cell r="AK4275">
            <v>1</v>
          </cell>
          <cell r="AM4275" t="str">
            <v>Rest team</v>
          </cell>
        </row>
        <row r="4276">
          <cell r="U4276" t="str">
            <v>0111 Identiteit vastgesteld</v>
          </cell>
          <cell r="AF4276" t="str">
            <v>201602</v>
          </cell>
          <cell r="AG4276" t="str">
            <v>Q1 2016</v>
          </cell>
          <cell r="AH4276">
            <v>1</v>
          </cell>
          <cell r="AJ4276" t="str">
            <v/>
          </cell>
          <cell r="AK4276">
            <v>1</v>
          </cell>
          <cell r="AM4276" t="str">
            <v>Rest team</v>
          </cell>
        </row>
        <row r="4277">
          <cell r="U4277" t="str">
            <v>0111 Identiteit vastgesteld</v>
          </cell>
          <cell r="AF4277" t="str">
            <v>201605</v>
          </cell>
          <cell r="AG4277" t="str">
            <v>Q2 2016</v>
          </cell>
          <cell r="AH4277" t="str">
            <v/>
          </cell>
          <cell r="AJ4277">
            <v>1</v>
          </cell>
          <cell r="AK4277">
            <v>1</v>
          </cell>
          <cell r="AM4277" t="str">
            <v>Rest team</v>
          </cell>
        </row>
        <row r="4278">
          <cell r="U4278" t="str">
            <v>0111 Identiteit vastgesteld</v>
          </cell>
          <cell r="AF4278" t="str">
            <v>201605</v>
          </cell>
          <cell r="AG4278" t="str">
            <v>Q2 2016</v>
          </cell>
          <cell r="AH4278">
            <v>1</v>
          </cell>
          <cell r="AJ4278" t="str">
            <v/>
          </cell>
          <cell r="AK4278">
            <v>1</v>
          </cell>
          <cell r="AM4278" t="str">
            <v>Rest team</v>
          </cell>
        </row>
        <row r="4279">
          <cell r="U4279" t="str">
            <v>0111 Identiteit vastgesteld</v>
          </cell>
          <cell r="AF4279" t="str">
            <v>201603</v>
          </cell>
          <cell r="AG4279" t="str">
            <v>Q1 2016</v>
          </cell>
          <cell r="AH4279" t="str">
            <v/>
          </cell>
          <cell r="AJ4279">
            <v>1</v>
          </cell>
          <cell r="AK4279">
            <v>1</v>
          </cell>
          <cell r="AM4279" t="str">
            <v>Rest team</v>
          </cell>
        </row>
        <row r="4280">
          <cell r="U4280" t="str">
            <v>0111 Identiteit vastgesteld</v>
          </cell>
          <cell r="AF4280" t="str">
            <v>201702</v>
          </cell>
          <cell r="AG4280" t="str">
            <v>Q1 2017</v>
          </cell>
          <cell r="AH4280">
            <v>1</v>
          </cell>
          <cell r="AJ4280" t="str">
            <v/>
          </cell>
          <cell r="AK4280">
            <v>1</v>
          </cell>
          <cell r="AM4280" t="str">
            <v>Rest team</v>
          </cell>
        </row>
        <row r="4281">
          <cell r="U4281" t="str">
            <v>0111 Identiteit vastgesteld</v>
          </cell>
          <cell r="AF4281" t="str">
            <v>201605</v>
          </cell>
          <cell r="AG4281" t="str">
            <v>Q2 2016</v>
          </cell>
          <cell r="AH4281" t="str">
            <v/>
          </cell>
          <cell r="AJ4281">
            <v>1</v>
          </cell>
          <cell r="AK4281">
            <v>1</v>
          </cell>
          <cell r="AM4281" t="str">
            <v>Rest team</v>
          </cell>
        </row>
        <row r="4282">
          <cell r="U4282" t="str">
            <v>0111 Identiteit vastgesteld</v>
          </cell>
          <cell r="AF4282" t="str">
            <v>201605</v>
          </cell>
          <cell r="AG4282" t="str">
            <v>Q2 2016</v>
          </cell>
          <cell r="AH4282" t="str">
            <v/>
          </cell>
          <cell r="AJ4282">
            <v>1</v>
          </cell>
          <cell r="AK4282">
            <v>1</v>
          </cell>
          <cell r="AM4282" t="str">
            <v>Rest team</v>
          </cell>
        </row>
        <row r="4283">
          <cell r="U4283" t="str">
            <v>0111 Identiteit vastgesteld</v>
          </cell>
          <cell r="AF4283" t="str">
            <v>201611</v>
          </cell>
          <cell r="AG4283" t="str">
            <v>Q4 2016</v>
          </cell>
          <cell r="AH4283">
            <v>1</v>
          </cell>
          <cell r="AJ4283" t="str">
            <v/>
          </cell>
          <cell r="AK4283">
            <v>1</v>
          </cell>
          <cell r="AM4283" t="str">
            <v>Rest team</v>
          </cell>
        </row>
        <row r="4284">
          <cell r="U4284" t="str">
            <v>0111 Identiteit vastgesteld</v>
          </cell>
          <cell r="AF4284" t="str">
            <v>201603</v>
          </cell>
          <cell r="AG4284" t="str">
            <v>Q1 2016</v>
          </cell>
          <cell r="AH4284" t="str">
            <v/>
          </cell>
          <cell r="AJ4284">
            <v>1</v>
          </cell>
          <cell r="AK4284">
            <v>1</v>
          </cell>
          <cell r="AM4284" t="str">
            <v>Rest team</v>
          </cell>
        </row>
        <row r="4285">
          <cell r="U4285" t="str">
            <v>0111 Identiteit vastgesteld</v>
          </cell>
          <cell r="AF4285" t="str">
            <v>201606</v>
          </cell>
          <cell r="AG4285" t="str">
            <v>Q2 2016</v>
          </cell>
          <cell r="AH4285" t="str">
            <v/>
          </cell>
          <cell r="AJ4285">
            <v>1</v>
          </cell>
          <cell r="AK4285">
            <v>1</v>
          </cell>
          <cell r="AM4285" t="str">
            <v>Rest team</v>
          </cell>
        </row>
        <row r="4286">
          <cell r="U4286" t="str">
            <v>0111 Identiteit vastgesteld</v>
          </cell>
          <cell r="AF4286" t="str">
            <v>201606</v>
          </cell>
          <cell r="AG4286" t="str">
            <v>Q2 2016</v>
          </cell>
          <cell r="AH4286">
            <v>1</v>
          </cell>
          <cell r="AJ4286" t="str">
            <v/>
          </cell>
          <cell r="AK4286">
            <v>1</v>
          </cell>
          <cell r="AM4286" t="str">
            <v>Rest team</v>
          </cell>
        </row>
        <row r="4287">
          <cell r="U4287" t="str">
            <v>0111 Identiteit vastgesteld</v>
          </cell>
          <cell r="AF4287" t="str">
            <v>201601</v>
          </cell>
          <cell r="AG4287" t="str">
            <v>Q1 2016</v>
          </cell>
          <cell r="AH4287">
            <v>1</v>
          </cell>
          <cell r="AJ4287" t="str">
            <v/>
          </cell>
          <cell r="AK4287">
            <v>1</v>
          </cell>
          <cell r="AM4287" t="str">
            <v>Rest team</v>
          </cell>
        </row>
        <row r="4288">
          <cell r="U4288" t="str">
            <v>0111 Identiteit vastgesteld</v>
          </cell>
          <cell r="AF4288" t="str">
            <v>201607</v>
          </cell>
          <cell r="AG4288" t="str">
            <v>Q3 2016</v>
          </cell>
          <cell r="AH4288" t="str">
            <v/>
          </cell>
          <cell r="AJ4288">
            <v>1</v>
          </cell>
          <cell r="AK4288">
            <v>1</v>
          </cell>
          <cell r="AM4288" t="str">
            <v>Rest team</v>
          </cell>
        </row>
        <row r="4289">
          <cell r="U4289" t="str">
            <v>0111 Identiteit vastgesteld</v>
          </cell>
          <cell r="AF4289" t="str">
            <v>201608</v>
          </cell>
          <cell r="AG4289" t="str">
            <v>Q3 2016</v>
          </cell>
          <cell r="AH4289" t="str">
            <v/>
          </cell>
          <cell r="AJ4289">
            <v>1</v>
          </cell>
          <cell r="AK4289">
            <v>1</v>
          </cell>
          <cell r="AM4289" t="str">
            <v>Rest team</v>
          </cell>
        </row>
        <row r="4290">
          <cell r="U4290" t="str">
            <v>0111 Identiteit vastgesteld</v>
          </cell>
          <cell r="AF4290" t="str">
            <v>201602</v>
          </cell>
          <cell r="AG4290" t="str">
            <v>Q1 2016</v>
          </cell>
          <cell r="AH4290" t="str">
            <v/>
          </cell>
          <cell r="AJ4290" t="str">
            <v/>
          </cell>
          <cell r="AK4290">
            <v>1</v>
          </cell>
          <cell r="AM4290" t="str">
            <v>Rest team</v>
          </cell>
        </row>
        <row r="4291">
          <cell r="U4291" t="str">
            <v>0111 Identiteit vastgesteld</v>
          </cell>
          <cell r="AF4291" t="str">
            <v>201609</v>
          </cell>
          <cell r="AG4291" t="str">
            <v>Q3 2016</v>
          </cell>
          <cell r="AH4291" t="str">
            <v/>
          </cell>
          <cell r="AJ4291">
            <v>1</v>
          </cell>
          <cell r="AK4291">
            <v>1</v>
          </cell>
          <cell r="AM4291" t="str">
            <v>Rest team</v>
          </cell>
        </row>
        <row r="4292">
          <cell r="U4292" t="str">
            <v>0111 Identiteit vastgesteld</v>
          </cell>
          <cell r="AF4292" t="str">
            <v>201602</v>
          </cell>
          <cell r="AG4292" t="str">
            <v>Q1 2016</v>
          </cell>
          <cell r="AH4292">
            <v>1</v>
          </cell>
          <cell r="AJ4292" t="str">
            <v/>
          </cell>
          <cell r="AK4292">
            <v>1</v>
          </cell>
          <cell r="AM4292" t="str">
            <v>Rest team</v>
          </cell>
        </row>
        <row r="4293">
          <cell r="U4293" t="str">
            <v>0111 Identiteit vastgesteld</v>
          </cell>
          <cell r="AF4293" t="str">
            <v>201608</v>
          </cell>
          <cell r="AG4293" t="str">
            <v>Q3 2016</v>
          </cell>
          <cell r="AH4293">
            <v>1</v>
          </cell>
          <cell r="AJ4293" t="str">
            <v/>
          </cell>
          <cell r="AK4293">
            <v>1</v>
          </cell>
          <cell r="AM4293" t="str">
            <v>Rest team</v>
          </cell>
        </row>
        <row r="4294">
          <cell r="U4294" t="str">
            <v>0111 Identiteit vastgesteld</v>
          </cell>
          <cell r="AF4294" t="str">
            <v>201609</v>
          </cell>
          <cell r="AG4294" t="str">
            <v>Q3 2016</v>
          </cell>
          <cell r="AH4294">
            <v>1</v>
          </cell>
          <cell r="AJ4294" t="str">
            <v/>
          </cell>
          <cell r="AK4294">
            <v>1</v>
          </cell>
          <cell r="AM4294" t="str">
            <v>Rest team</v>
          </cell>
        </row>
        <row r="4295">
          <cell r="U4295" t="str">
            <v>0111 Identiteit vastgesteld</v>
          </cell>
          <cell r="AF4295" t="str">
            <v>201611</v>
          </cell>
          <cell r="AG4295" t="str">
            <v>Q4 2016</v>
          </cell>
          <cell r="AH4295">
            <v>1</v>
          </cell>
          <cell r="AJ4295" t="str">
            <v/>
          </cell>
          <cell r="AK4295">
            <v>1</v>
          </cell>
          <cell r="AM4295" t="str">
            <v>Rest team</v>
          </cell>
        </row>
        <row r="4296">
          <cell r="U4296" t="str">
            <v>0111 Identiteit vastgesteld</v>
          </cell>
          <cell r="AF4296" t="str">
            <v>201602</v>
          </cell>
          <cell r="AG4296" t="str">
            <v>Q1 2016</v>
          </cell>
          <cell r="AH4296">
            <v>1</v>
          </cell>
          <cell r="AJ4296" t="str">
            <v/>
          </cell>
          <cell r="AK4296">
            <v>1</v>
          </cell>
          <cell r="AM4296" t="str">
            <v>Rest team</v>
          </cell>
        </row>
        <row r="4297">
          <cell r="U4297" t="str">
            <v>0111 Identiteit vastgesteld</v>
          </cell>
          <cell r="AF4297" t="str">
            <v>201609</v>
          </cell>
          <cell r="AG4297" t="str">
            <v>Q3 2016</v>
          </cell>
          <cell r="AH4297">
            <v>1</v>
          </cell>
          <cell r="AJ4297" t="str">
            <v/>
          </cell>
          <cell r="AK4297">
            <v>1</v>
          </cell>
          <cell r="AM4297" t="str">
            <v>Rest team</v>
          </cell>
        </row>
        <row r="4298">
          <cell r="U4298" t="str">
            <v>0111 Identiteit vastgesteld</v>
          </cell>
          <cell r="AF4298" t="str">
            <v>201609</v>
          </cell>
          <cell r="AG4298" t="str">
            <v>Q3 2016</v>
          </cell>
          <cell r="AH4298">
            <v>1</v>
          </cell>
          <cell r="AJ4298" t="str">
            <v/>
          </cell>
          <cell r="AK4298">
            <v>1</v>
          </cell>
          <cell r="AM4298" t="str">
            <v>Rest team</v>
          </cell>
        </row>
        <row r="4299">
          <cell r="U4299" t="str">
            <v>0111 Identiteit vastgesteld</v>
          </cell>
          <cell r="AF4299" t="str">
            <v>201608</v>
          </cell>
          <cell r="AG4299" t="str">
            <v>Q3 2016</v>
          </cell>
          <cell r="AH4299">
            <v>1</v>
          </cell>
          <cell r="AJ4299" t="str">
            <v/>
          </cell>
          <cell r="AK4299">
            <v>1</v>
          </cell>
          <cell r="AM4299" t="str">
            <v>Rest team</v>
          </cell>
        </row>
        <row r="4300">
          <cell r="U4300" t="str">
            <v>0111 Identiteit vastgesteld</v>
          </cell>
          <cell r="AF4300" t="str">
            <v>201702</v>
          </cell>
          <cell r="AG4300" t="str">
            <v>Q1 2017</v>
          </cell>
          <cell r="AH4300" t="str">
            <v/>
          </cell>
          <cell r="AJ4300">
            <v>1</v>
          </cell>
          <cell r="AK4300">
            <v>1</v>
          </cell>
          <cell r="AM4300" t="str">
            <v>Rest team</v>
          </cell>
        </row>
        <row r="4301">
          <cell r="U4301" t="str">
            <v>0111 Identiteit vastgesteld</v>
          </cell>
          <cell r="AF4301" t="str">
            <v>201611</v>
          </cell>
          <cell r="AG4301" t="str">
            <v>Q4 2016</v>
          </cell>
          <cell r="AH4301" t="str">
            <v/>
          </cell>
          <cell r="AJ4301">
            <v>1</v>
          </cell>
          <cell r="AK4301">
            <v>1</v>
          </cell>
          <cell r="AM4301" t="str">
            <v>Rest team</v>
          </cell>
        </row>
        <row r="4302">
          <cell r="U4302" t="str">
            <v>0111 Identiteit vastgesteld</v>
          </cell>
          <cell r="AF4302" t="str">
            <v>201606</v>
          </cell>
          <cell r="AG4302" t="str">
            <v>Q2 2016</v>
          </cell>
          <cell r="AH4302" t="str">
            <v/>
          </cell>
          <cell r="AJ4302">
            <v>1</v>
          </cell>
          <cell r="AK4302">
            <v>1</v>
          </cell>
          <cell r="AM4302" t="str">
            <v>Rest team</v>
          </cell>
        </row>
        <row r="4303">
          <cell r="U4303" t="str">
            <v>0111 Identiteit vastgesteld</v>
          </cell>
          <cell r="AF4303" t="str">
            <v>201609</v>
          </cell>
          <cell r="AG4303" t="str">
            <v>Q3 2016</v>
          </cell>
          <cell r="AH4303">
            <v>1</v>
          </cell>
          <cell r="AJ4303" t="str">
            <v/>
          </cell>
          <cell r="AK4303">
            <v>1</v>
          </cell>
          <cell r="AM4303" t="str">
            <v>Rest team</v>
          </cell>
        </row>
        <row r="4304">
          <cell r="U4304" t="str">
            <v>0111 Identiteit vastgesteld</v>
          </cell>
          <cell r="AF4304" t="str">
            <v>201602</v>
          </cell>
          <cell r="AG4304" t="str">
            <v>Q1 2016</v>
          </cell>
          <cell r="AH4304" t="str">
            <v/>
          </cell>
          <cell r="AJ4304">
            <v>1</v>
          </cell>
          <cell r="AK4304">
            <v>1</v>
          </cell>
          <cell r="AM4304" t="str">
            <v>Rest team</v>
          </cell>
        </row>
        <row r="4305">
          <cell r="U4305" t="str">
            <v>0111 Identiteit vastgesteld</v>
          </cell>
          <cell r="AF4305" t="str">
            <v>201602</v>
          </cell>
          <cell r="AG4305" t="str">
            <v>Q1 2016</v>
          </cell>
          <cell r="AH4305" t="str">
            <v/>
          </cell>
          <cell r="AJ4305">
            <v>1</v>
          </cell>
          <cell r="AK4305">
            <v>1</v>
          </cell>
          <cell r="AM4305" t="str">
            <v>Rest team</v>
          </cell>
        </row>
        <row r="4306">
          <cell r="U4306" t="str">
            <v>0111 Identiteit vastgesteld</v>
          </cell>
          <cell r="AF4306" t="str">
            <v>201602</v>
          </cell>
          <cell r="AG4306" t="str">
            <v>Q1 2016</v>
          </cell>
          <cell r="AH4306" t="str">
            <v/>
          </cell>
          <cell r="AJ4306">
            <v>1</v>
          </cell>
          <cell r="AK4306">
            <v>1</v>
          </cell>
          <cell r="AM4306" t="str">
            <v>Rest team</v>
          </cell>
        </row>
        <row r="4307">
          <cell r="U4307" t="str">
            <v>0111 Identiteit vastgesteld</v>
          </cell>
          <cell r="AF4307" t="str">
            <v>201702</v>
          </cell>
          <cell r="AG4307" t="str">
            <v>Q1 2017</v>
          </cell>
          <cell r="AH4307" t="str">
            <v/>
          </cell>
          <cell r="AJ4307">
            <v>1</v>
          </cell>
          <cell r="AK4307">
            <v>1</v>
          </cell>
          <cell r="AM4307" t="str">
            <v>Rest team</v>
          </cell>
        </row>
        <row r="4308">
          <cell r="U4308" t="str">
            <v>0111 Identiteit vastgesteld</v>
          </cell>
          <cell r="AF4308" t="str">
            <v>201602</v>
          </cell>
          <cell r="AG4308" t="str">
            <v>Q1 2016</v>
          </cell>
          <cell r="AH4308">
            <v>1</v>
          </cell>
          <cell r="AJ4308" t="str">
            <v/>
          </cell>
          <cell r="AK4308">
            <v>1</v>
          </cell>
          <cell r="AM4308" t="str">
            <v>Rest team</v>
          </cell>
        </row>
        <row r="4309">
          <cell r="U4309" t="str">
            <v>0111 Identiteit vastgesteld</v>
          </cell>
          <cell r="AF4309" t="str">
            <v>201701</v>
          </cell>
          <cell r="AG4309" t="str">
            <v>Q1 2017</v>
          </cell>
          <cell r="AH4309">
            <v>1</v>
          </cell>
          <cell r="AJ4309" t="str">
            <v/>
          </cell>
          <cell r="AK4309">
            <v>1</v>
          </cell>
          <cell r="AM4309" t="str">
            <v>Rest team</v>
          </cell>
        </row>
        <row r="4310">
          <cell r="U4310" t="str">
            <v>0111 Identiteit vastgesteld</v>
          </cell>
          <cell r="AF4310" t="str">
            <v>201603</v>
          </cell>
          <cell r="AG4310" t="str">
            <v>Q1 2016</v>
          </cell>
          <cell r="AH4310" t="str">
            <v/>
          </cell>
          <cell r="AJ4310">
            <v>1</v>
          </cell>
          <cell r="AK4310">
            <v>1</v>
          </cell>
          <cell r="AM4310" t="str">
            <v>Rest team</v>
          </cell>
        </row>
        <row r="4311">
          <cell r="U4311" t="str">
            <v>0111 Identiteit vastgesteld</v>
          </cell>
          <cell r="AF4311" t="str">
            <v>201603</v>
          </cell>
          <cell r="AG4311" t="str">
            <v>Q1 2016</v>
          </cell>
          <cell r="AH4311" t="str">
            <v/>
          </cell>
          <cell r="AJ4311">
            <v>1</v>
          </cell>
          <cell r="AK4311">
            <v>1</v>
          </cell>
          <cell r="AM4311" t="str">
            <v>Rest team</v>
          </cell>
        </row>
        <row r="4312">
          <cell r="U4312" t="str">
            <v>0111 Identiteit vastgesteld</v>
          </cell>
          <cell r="AF4312" t="str">
            <v>201701</v>
          </cell>
          <cell r="AG4312" t="str">
            <v>Q1 2017</v>
          </cell>
          <cell r="AH4312">
            <v>1</v>
          </cell>
          <cell r="AJ4312" t="str">
            <v/>
          </cell>
          <cell r="AK4312">
            <v>1</v>
          </cell>
          <cell r="AM4312" t="str">
            <v>Rest team</v>
          </cell>
        </row>
        <row r="4313">
          <cell r="U4313" t="str">
            <v>0111 Identiteit vastgesteld</v>
          </cell>
          <cell r="AF4313" t="str">
            <v>201702</v>
          </cell>
          <cell r="AG4313" t="str">
            <v>Q1 2017</v>
          </cell>
          <cell r="AH4313">
            <v>1</v>
          </cell>
          <cell r="AJ4313" t="str">
            <v/>
          </cell>
          <cell r="AK4313">
            <v>1</v>
          </cell>
          <cell r="AM4313" t="str">
            <v>Rest team</v>
          </cell>
        </row>
        <row r="4314">
          <cell r="U4314" t="str">
            <v>0111 Identiteit vastgesteld</v>
          </cell>
          <cell r="AF4314" t="str">
            <v>201601</v>
          </cell>
          <cell r="AG4314" t="str">
            <v>Q1 2016</v>
          </cell>
          <cell r="AH4314">
            <v>1</v>
          </cell>
          <cell r="AJ4314" t="str">
            <v/>
          </cell>
          <cell r="AK4314">
            <v>1</v>
          </cell>
          <cell r="AM4314" t="str">
            <v>Rest team</v>
          </cell>
        </row>
        <row r="4315">
          <cell r="U4315" t="str">
            <v>0111 Identiteit vastgesteld</v>
          </cell>
          <cell r="AF4315" t="str">
            <v>201611</v>
          </cell>
          <cell r="AG4315" t="str">
            <v>Q4 2016</v>
          </cell>
          <cell r="AH4315">
            <v>1</v>
          </cell>
          <cell r="AJ4315" t="str">
            <v/>
          </cell>
          <cell r="AK4315">
            <v>1</v>
          </cell>
          <cell r="AM4315" t="str">
            <v>Rest team</v>
          </cell>
        </row>
        <row r="4316">
          <cell r="U4316" t="str">
            <v>0111 Identiteit vastgesteld</v>
          </cell>
          <cell r="AF4316" t="str">
            <v>201611</v>
          </cell>
          <cell r="AG4316" t="str">
            <v>Q4 2016</v>
          </cell>
          <cell r="AH4316">
            <v>1</v>
          </cell>
          <cell r="AJ4316" t="str">
            <v/>
          </cell>
          <cell r="AK4316">
            <v>1</v>
          </cell>
          <cell r="AM4316" t="str">
            <v>Rest team</v>
          </cell>
        </row>
        <row r="4317">
          <cell r="U4317" t="str">
            <v>0111 Identiteit vastgesteld</v>
          </cell>
          <cell r="AF4317" t="str">
            <v>201605</v>
          </cell>
          <cell r="AG4317" t="str">
            <v>Q2 2016</v>
          </cell>
          <cell r="AH4317" t="str">
            <v/>
          </cell>
          <cell r="AJ4317">
            <v>1</v>
          </cell>
          <cell r="AK4317">
            <v>1</v>
          </cell>
          <cell r="AM4317" t="str">
            <v>Rest team</v>
          </cell>
        </row>
        <row r="4318">
          <cell r="U4318" t="str">
            <v>0111 Identiteit vastgesteld</v>
          </cell>
          <cell r="AF4318" t="str">
            <v>201602</v>
          </cell>
          <cell r="AG4318" t="str">
            <v>Q1 2016</v>
          </cell>
          <cell r="AH4318" t="str">
            <v/>
          </cell>
          <cell r="AJ4318">
            <v>1</v>
          </cell>
          <cell r="AK4318">
            <v>1</v>
          </cell>
          <cell r="AM4318" t="str">
            <v>Rest team</v>
          </cell>
        </row>
        <row r="4319">
          <cell r="U4319" t="str">
            <v>0111 Identiteit vastgesteld</v>
          </cell>
          <cell r="AF4319" t="str">
            <v>201602</v>
          </cell>
          <cell r="AG4319" t="str">
            <v>Q1 2016</v>
          </cell>
          <cell r="AH4319">
            <v>1</v>
          </cell>
          <cell r="AJ4319" t="str">
            <v/>
          </cell>
          <cell r="AK4319">
            <v>1</v>
          </cell>
          <cell r="AM4319" t="str">
            <v>Rest team</v>
          </cell>
        </row>
        <row r="4320">
          <cell r="U4320" t="str">
            <v>0111 Identiteit vastgesteld</v>
          </cell>
          <cell r="AF4320" t="str">
            <v>201611</v>
          </cell>
          <cell r="AG4320" t="str">
            <v>Q4 2016</v>
          </cell>
          <cell r="AH4320">
            <v>1</v>
          </cell>
          <cell r="AJ4320" t="str">
            <v/>
          </cell>
          <cell r="AK4320">
            <v>1</v>
          </cell>
          <cell r="AM4320" t="str">
            <v>Rest team</v>
          </cell>
        </row>
        <row r="4321">
          <cell r="U4321" t="str">
            <v>0111 Identiteit vastgesteld</v>
          </cell>
          <cell r="AF4321" t="str">
            <v>201702</v>
          </cell>
          <cell r="AG4321" t="str">
            <v>Q1 2017</v>
          </cell>
          <cell r="AH4321">
            <v>1</v>
          </cell>
          <cell r="AJ4321" t="str">
            <v/>
          </cell>
          <cell r="AK4321">
            <v>1</v>
          </cell>
          <cell r="AM4321" t="str">
            <v>Rest team</v>
          </cell>
        </row>
        <row r="4322">
          <cell r="U4322" t="str">
            <v>0111 Identiteit vastgesteld</v>
          </cell>
          <cell r="AF4322" t="str">
            <v>201605</v>
          </cell>
          <cell r="AG4322" t="str">
            <v>Q2 2016</v>
          </cell>
          <cell r="AH4322">
            <v>1</v>
          </cell>
          <cell r="AJ4322" t="str">
            <v/>
          </cell>
          <cell r="AK4322">
            <v>1</v>
          </cell>
          <cell r="AM4322" t="str">
            <v>Rest team</v>
          </cell>
        </row>
        <row r="4323">
          <cell r="U4323" t="str">
            <v>0111 Identiteit vastgesteld</v>
          </cell>
          <cell r="AF4323" t="str">
            <v>201609</v>
          </cell>
          <cell r="AG4323" t="str">
            <v>Q3 2016</v>
          </cell>
          <cell r="AH4323">
            <v>1</v>
          </cell>
          <cell r="AJ4323" t="str">
            <v/>
          </cell>
          <cell r="AK4323">
            <v>1</v>
          </cell>
          <cell r="AM4323" t="str">
            <v>Rest team</v>
          </cell>
        </row>
        <row r="4324">
          <cell r="U4324" t="str">
            <v>0111 Identiteit vastgesteld</v>
          </cell>
          <cell r="AF4324" t="str">
            <v>201602</v>
          </cell>
          <cell r="AG4324" t="str">
            <v>Q1 2016</v>
          </cell>
          <cell r="AH4324">
            <v>1</v>
          </cell>
          <cell r="AJ4324" t="str">
            <v/>
          </cell>
          <cell r="AK4324">
            <v>1</v>
          </cell>
          <cell r="AM4324" t="str">
            <v>Rest team</v>
          </cell>
        </row>
        <row r="4325">
          <cell r="U4325" t="str">
            <v>0111 Identiteit vastgesteld</v>
          </cell>
          <cell r="AF4325" t="str">
            <v>201609</v>
          </cell>
          <cell r="AG4325" t="str">
            <v>Q3 2016</v>
          </cell>
          <cell r="AH4325" t="str">
            <v/>
          </cell>
          <cell r="AJ4325">
            <v>1</v>
          </cell>
          <cell r="AK4325">
            <v>1</v>
          </cell>
          <cell r="AM4325" t="str">
            <v>Rest team</v>
          </cell>
        </row>
        <row r="4326">
          <cell r="U4326" t="str">
            <v>0111 Identiteit vastgesteld</v>
          </cell>
          <cell r="AF4326" t="str">
            <v>201605</v>
          </cell>
          <cell r="AG4326" t="str">
            <v>Q2 2016</v>
          </cell>
          <cell r="AH4326">
            <v>1</v>
          </cell>
          <cell r="AJ4326" t="str">
            <v/>
          </cell>
          <cell r="AK4326">
            <v>1</v>
          </cell>
          <cell r="AM4326" t="str">
            <v>Rest team</v>
          </cell>
        </row>
        <row r="4327">
          <cell r="U4327" t="str">
            <v>0111 Identiteit vastgesteld</v>
          </cell>
          <cell r="AF4327" t="str">
            <v>201609</v>
          </cell>
          <cell r="AG4327" t="str">
            <v>Q3 2016</v>
          </cell>
          <cell r="AH4327">
            <v>1</v>
          </cell>
          <cell r="AJ4327" t="str">
            <v/>
          </cell>
          <cell r="AK4327">
            <v>1</v>
          </cell>
          <cell r="AM4327" t="str">
            <v>Rest team</v>
          </cell>
        </row>
        <row r="4328">
          <cell r="U4328" t="str">
            <v>0111 Identiteit vastgesteld</v>
          </cell>
          <cell r="AF4328" t="str">
            <v>201611</v>
          </cell>
          <cell r="AG4328" t="str">
            <v>Q4 2016</v>
          </cell>
          <cell r="AH4328" t="str">
            <v/>
          </cell>
          <cell r="AJ4328">
            <v>1</v>
          </cell>
          <cell r="AK4328">
            <v>1</v>
          </cell>
          <cell r="AM4328" t="str">
            <v>Rest team</v>
          </cell>
        </row>
        <row r="4329">
          <cell r="U4329" t="str">
            <v>0111 Identiteit vastgesteld</v>
          </cell>
          <cell r="AF4329" t="str">
            <v>201603</v>
          </cell>
          <cell r="AG4329" t="str">
            <v>Q1 2016</v>
          </cell>
          <cell r="AH4329" t="str">
            <v/>
          </cell>
          <cell r="AJ4329">
            <v>1</v>
          </cell>
          <cell r="AK4329">
            <v>1</v>
          </cell>
          <cell r="AM4329" t="str">
            <v>Rest team</v>
          </cell>
        </row>
        <row r="4330">
          <cell r="U4330" t="str">
            <v>0111 Identiteit vastgesteld</v>
          </cell>
          <cell r="AF4330" t="str">
            <v>201702</v>
          </cell>
          <cell r="AG4330" t="str">
            <v>Q1 2017</v>
          </cell>
          <cell r="AH4330" t="str">
            <v/>
          </cell>
          <cell r="AJ4330">
            <v>1</v>
          </cell>
          <cell r="AK4330">
            <v>1</v>
          </cell>
          <cell r="AM4330" t="str">
            <v>Rest team</v>
          </cell>
        </row>
        <row r="4331">
          <cell r="U4331" t="str">
            <v>0111 Identiteit vastgesteld</v>
          </cell>
          <cell r="AF4331" t="str">
            <v>201601</v>
          </cell>
          <cell r="AG4331" t="str">
            <v>Q1 2016</v>
          </cell>
          <cell r="AH4331">
            <v>1</v>
          </cell>
          <cell r="AJ4331" t="str">
            <v/>
          </cell>
          <cell r="AK4331">
            <v>1</v>
          </cell>
          <cell r="AM4331" t="str">
            <v>Rest team</v>
          </cell>
        </row>
        <row r="4332">
          <cell r="U4332" t="str">
            <v>0111 Identiteit vastgesteld</v>
          </cell>
          <cell r="AF4332" t="str">
            <v>201603</v>
          </cell>
          <cell r="AG4332" t="str">
            <v>Q1 2016</v>
          </cell>
          <cell r="AH4332" t="str">
            <v/>
          </cell>
          <cell r="AJ4332">
            <v>1</v>
          </cell>
          <cell r="AK4332">
            <v>1</v>
          </cell>
          <cell r="AM4332" t="str">
            <v>Rest team</v>
          </cell>
        </row>
        <row r="4333">
          <cell r="U4333" t="str">
            <v>0111 Identiteit vastgesteld</v>
          </cell>
          <cell r="AF4333" t="str">
            <v>201602</v>
          </cell>
          <cell r="AG4333" t="str">
            <v>Q1 2016</v>
          </cell>
          <cell r="AH4333">
            <v>1</v>
          </cell>
          <cell r="AJ4333" t="str">
            <v/>
          </cell>
          <cell r="AK4333">
            <v>1</v>
          </cell>
          <cell r="AM4333" t="str">
            <v>Rest team</v>
          </cell>
        </row>
        <row r="4334">
          <cell r="U4334" t="str">
            <v>0111 Identiteit vastgesteld</v>
          </cell>
          <cell r="AF4334" t="str">
            <v>201603</v>
          </cell>
          <cell r="AG4334" t="str">
            <v>Q1 2016</v>
          </cell>
          <cell r="AH4334" t="str">
            <v/>
          </cell>
          <cell r="AJ4334">
            <v>1</v>
          </cell>
          <cell r="AK4334">
            <v>1</v>
          </cell>
          <cell r="AM4334" t="str">
            <v>Rest team</v>
          </cell>
        </row>
        <row r="4335">
          <cell r="U4335" t="str">
            <v>0111 Identiteit vastgesteld</v>
          </cell>
          <cell r="AF4335" t="str">
            <v>201608</v>
          </cell>
          <cell r="AG4335" t="str">
            <v>Q3 2016</v>
          </cell>
          <cell r="AH4335">
            <v>1</v>
          </cell>
          <cell r="AJ4335" t="str">
            <v/>
          </cell>
          <cell r="AK4335">
            <v>1</v>
          </cell>
          <cell r="AM4335" t="str">
            <v>Rest team</v>
          </cell>
        </row>
        <row r="4336">
          <cell r="U4336" t="str">
            <v>0111 Identiteit vastgesteld</v>
          </cell>
          <cell r="AF4336" t="str">
            <v>201701</v>
          </cell>
          <cell r="AG4336" t="str">
            <v>Q1 2017</v>
          </cell>
          <cell r="AH4336">
            <v>1</v>
          </cell>
          <cell r="AJ4336" t="str">
            <v/>
          </cell>
          <cell r="AK4336">
            <v>1</v>
          </cell>
          <cell r="AM4336" t="str">
            <v>Rest team</v>
          </cell>
        </row>
        <row r="4337">
          <cell r="U4337" t="str">
            <v>0111 Identiteit vastgesteld</v>
          </cell>
          <cell r="AF4337" t="str">
            <v>201701</v>
          </cell>
          <cell r="AG4337" t="str">
            <v>Q1 2017</v>
          </cell>
          <cell r="AH4337">
            <v>1</v>
          </cell>
          <cell r="AJ4337" t="str">
            <v/>
          </cell>
          <cell r="AK4337">
            <v>1</v>
          </cell>
          <cell r="AM4337" t="str">
            <v>Rest team</v>
          </cell>
        </row>
        <row r="4338">
          <cell r="U4338" t="str">
            <v>0111 Identiteit vastgesteld</v>
          </cell>
          <cell r="AF4338" t="str">
            <v>201609</v>
          </cell>
          <cell r="AG4338" t="str">
            <v>Q3 2016</v>
          </cell>
          <cell r="AH4338" t="str">
            <v/>
          </cell>
          <cell r="AJ4338">
            <v>1</v>
          </cell>
          <cell r="AK4338">
            <v>1</v>
          </cell>
          <cell r="AM4338" t="str">
            <v>Rest team</v>
          </cell>
        </row>
        <row r="4339">
          <cell r="U4339" t="str">
            <v>0111 Identiteit vastgesteld</v>
          </cell>
          <cell r="AF4339" t="str">
            <v>201605</v>
          </cell>
          <cell r="AG4339" t="str">
            <v>Q2 2016</v>
          </cell>
          <cell r="AH4339">
            <v>1</v>
          </cell>
          <cell r="AJ4339" t="str">
            <v/>
          </cell>
          <cell r="AK4339">
            <v>1</v>
          </cell>
          <cell r="AM4339" t="str">
            <v>Rest team</v>
          </cell>
        </row>
        <row r="4340">
          <cell r="U4340" t="str">
            <v>0111 Identiteit vastgesteld</v>
          </cell>
          <cell r="AF4340" t="str">
            <v>201605</v>
          </cell>
          <cell r="AG4340" t="str">
            <v>Q2 2016</v>
          </cell>
          <cell r="AH4340">
            <v>1</v>
          </cell>
          <cell r="AJ4340" t="str">
            <v/>
          </cell>
          <cell r="AK4340">
            <v>1</v>
          </cell>
          <cell r="AM4340" t="str">
            <v>Rest team</v>
          </cell>
        </row>
        <row r="4341">
          <cell r="U4341" t="str">
            <v>0111 Identiteit vastgesteld</v>
          </cell>
          <cell r="AF4341" t="str">
            <v>201606</v>
          </cell>
          <cell r="AG4341" t="str">
            <v>Q2 2016</v>
          </cell>
          <cell r="AH4341" t="str">
            <v/>
          </cell>
          <cell r="AJ4341">
            <v>1</v>
          </cell>
          <cell r="AK4341">
            <v>1</v>
          </cell>
          <cell r="AM4341" t="str">
            <v>Rest team</v>
          </cell>
        </row>
        <row r="4342">
          <cell r="U4342" t="str">
            <v>0111 Identiteit vastgesteld</v>
          </cell>
          <cell r="AF4342" t="str">
            <v>201606</v>
          </cell>
          <cell r="AG4342" t="str">
            <v>Q2 2016</v>
          </cell>
          <cell r="AH4342" t="str">
            <v/>
          </cell>
          <cell r="AJ4342">
            <v>1</v>
          </cell>
          <cell r="AK4342">
            <v>1</v>
          </cell>
          <cell r="AM4342" t="str">
            <v>Rest team</v>
          </cell>
        </row>
        <row r="4343">
          <cell r="U4343" t="str">
            <v>0111 Identiteit vastgesteld</v>
          </cell>
          <cell r="AF4343" t="str">
            <v>201607</v>
          </cell>
          <cell r="AG4343" t="str">
            <v>Q3 2016</v>
          </cell>
          <cell r="AH4343">
            <v>1</v>
          </cell>
          <cell r="AJ4343" t="str">
            <v/>
          </cell>
          <cell r="AK4343">
            <v>1</v>
          </cell>
          <cell r="AM4343" t="str">
            <v>Rest team</v>
          </cell>
        </row>
        <row r="4344">
          <cell r="U4344" t="str">
            <v>0111 Identiteit vastgesteld</v>
          </cell>
          <cell r="AF4344" t="str">
            <v>201601</v>
          </cell>
          <cell r="AG4344" t="str">
            <v>Q1 2016</v>
          </cell>
          <cell r="AH4344" t="str">
            <v/>
          </cell>
          <cell r="AJ4344">
            <v>1</v>
          </cell>
          <cell r="AK4344">
            <v>1</v>
          </cell>
          <cell r="AM4344" t="str">
            <v>Rest team</v>
          </cell>
        </row>
        <row r="4345">
          <cell r="U4345" t="str">
            <v>0111 Identiteit vastgesteld</v>
          </cell>
          <cell r="AF4345" t="str">
            <v>201701</v>
          </cell>
          <cell r="AG4345" t="str">
            <v>Q1 2017</v>
          </cell>
          <cell r="AH4345" t="str">
            <v/>
          </cell>
          <cell r="AJ4345">
            <v>1</v>
          </cell>
          <cell r="AK4345">
            <v>1</v>
          </cell>
          <cell r="AM4345" t="str">
            <v>Rest team</v>
          </cell>
        </row>
        <row r="4346">
          <cell r="U4346" t="str">
            <v>0111 Identiteit vastgesteld</v>
          </cell>
          <cell r="AF4346" t="str">
            <v>201608</v>
          </cell>
          <cell r="AG4346" t="str">
            <v>Q3 2016</v>
          </cell>
          <cell r="AH4346" t="str">
            <v/>
          </cell>
          <cell r="AJ4346">
            <v>1</v>
          </cell>
          <cell r="AK4346">
            <v>1</v>
          </cell>
          <cell r="AM4346" t="str">
            <v>Rest team</v>
          </cell>
        </row>
        <row r="4347">
          <cell r="U4347" t="str">
            <v>0111 Identiteit vastgesteld</v>
          </cell>
          <cell r="AF4347" t="str">
            <v>201609</v>
          </cell>
          <cell r="AG4347" t="str">
            <v>Q3 2016</v>
          </cell>
          <cell r="AH4347">
            <v>1</v>
          </cell>
          <cell r="AJ4347" t="str">
            <v/>
          </cell>
          <cell r="AK4347">
            <v>1</v>
          </cell>
          <cell r="AM4347" t="str">
            <v>Rest team</v>
          </cell>
        </row>
        <row r="4348">
          <cell r="U4348" t="str">
            <v>0111 Identiteit vastgesteld</v>
          </cell>
          <cell r="AF4348" t="str">
            <v>201611</v>
          </cell>
          <cell r="AG4348" t="str">
            <v>Q4 2016</v>
          </cell>
          <cell r="AH4348" t="str">
            <v/>
          </cell>
          <cell r="AJ4348">
            <v>1</v>
          </cell>
          <cell r="AK4348">
            <v>1</v>
          </cell>
          <cell r="AM4348" t="str">
            <v>Rest team</v>
          </cell>
        </row>
        <row r="4349">
          <cell r="U4349" t="str">
            <v>0111 Identiteit vastgesteld</v>
          </cell>
          <cell r="AF4349" t="str">
            <v>201609</v>
          </cell>
          <cell r="AG4349" t="str">
            <v>Q3 2016</v>
          </cell>
          <cell r="AH4349">
            <v>1</v>
          </cell>
          <cell r="AJ4349" t="str">
            <v/>
          </cell>
          <cell r="AK4349">
            <v>1</v>
          </cell>
          <cell r="AM4349" t="str">
            <v>Rest team</v>
          </cell>
        </row>
        <row r="4350">
          <cell r="U4350" t="str">
            <v>0111 Identiteit vastgesteld</v>
          </cell>
          <cell r="AF4350" t="str">
            <v>201611</v>
          </cell>
          <cell r="AG4350" t="str">
            <v>Q4 2016</v>
          </cell>
          <cell r="AH4350">
            <v>1</v>
          </cell>
          <cell r="AJ4350" t="str">
            <v/>
          </cell>
          <cell r="AK4350">
            <v>1</v>
          </cell>
          <cell r="AM4350" t="str">
            <v>Rest team</v>
          </cell>
        </row>
        <row r="4351">
          <cell r="U4351" t="str">
            <v>0111 Identiteit vastgesteld</v>
          </cell>
          <cell r="AF4351" t="str">
            <v>201603</v>
          </cell>
          <cell r="AG4351" t="str">
            <v>Q1 2016</v>
          </cell>
          <cell r="AH4351" t="str">
            <v/>
          </cell>
          <cell r="AJ4351">
            <v>1</v>
          </cell>
          <cell r="AK4351">
            <v>1</v>
          </cell>
          <cell r="AM4351" t="str">
            <v>Rest team</v>
          </cell>
        </row>
        <row r="4352">
          <cell r="U4352" t="str">
            <v>0111 Identiteit vastgesteld</v>
          </cell>
          <cell r="AF4352" t="str">
            <v>201603</v>
          </cell>
          <cell r="AG4352" t="str">
            <v>Q1 2016</v>
          </cell>
          <cell r="AH4352" t="str">
            <v/>
          </cell>
          <cell r="AJ4352">
            <v>1</v>
          </cell>
          <cell r="AK4352">
            <v>1</v>
          </cell>
          <cell r="AM4352" t="str">
            <v>Rest team</v>
          </cell>
        </row>
        <row r="4353">
          <cell r="U4353" t="str">
            <v>0111 Identiteit vastgesteld</v>
          </cell>
          <cell r="AF4353" t="str">
            <v>201601</v>
          </cell>
          <cell r="AG4353" t="str">
            <v>Q1 2016</v>
          </cell>
          <cell r="AH4353">
            <v>1</v>
          </cell>
          <cell r="AJ4353" t="str">
            <v/>
          </cell>
          <cell r="AK4353">
            <v>1</v>
          </cell>
          <cell r="AM4353" t="str">
            <v>Rest team</v>
          </cell>
        </row>
        <row r="4354">
          <cell r="U4354" t="str">
            <v>0111 Identiteit vastgesteld</v>
          </cell>
          <cell r="AF4354" t="str">
            <v>201608</v>
          </cell>
          <cell r="AG4354" t="str">
            <v>Q3 2016</v>
          </cell>
          <cell r="AH4354" t="str">
            <v/>
          </cell>
          <cell r="AJ4354">
            <v>1</v>
          </cell>
          <cell r="AK4354">
            <v>1</v>
          </cell>
          <cell r="AM4354" t="str">
            <v>Rest team</v>
          </cell>
        </row>
        <row r="4355">
          <cell r="U4355" t="str">
            <v>0111 Identiteit vastgesteld</v>
          </cell>
          <cell r="AF4355" t="str">
            <v>201608</v>
          </cell>
          <cell r="AG4355" t="str">
            <v>Q3 2016</v>
          </cell>
          <cell r="AH4355">
            <v>1</v>
          </cell>
          <cell r="AJ4355" t="str">
            <v/>
          </cell>
          <cell r="AK4355">
            <v>1</v>
          </cell>
          <cell r="AM4355" t="str">
            <v>Rest team</v>
          </cell>
        </row>
        <row r="4356">
          <cell r="U4356" t="str">
            <v>0111 Identiteit vastgesteld</v>
          </cell>
          <cell r="AF4356" t="str">
            <v>201609</v>
          </cell>
          <cell r="AG4356" t="str">
            <v>Q3 2016</v>
          </cell>
          <cell r="AH4356">
            <v>1</v>
          </cell>
          <cell r="AJ4356" t="str">
            <v/>
          </cell>
          <cell r="AK4356">
            <v>1</v>
          </cell>
          <cell r="AM4356" t="str">
            <v>Rest team</v>
          </cell>
        </row>
        <row r="4357">
          <cell r="U4357" t="str">
            <v>0121 Raadplegen Suwinet gegevens</v>
          </cell>
          <cell r="AF4357" t="str">
            <v>201702</v>
          </cell>
          <cell r="AG4357" t="str">
            <v>Q1 2017</v>
          </cell>
          <cell r="AH4357">
            <v>1</v>
          </cell>
          <cell r="AJ4357" t="str">
            <v/>
          </cell>
          <cell r="AK4357">
            <v>1</v>
          </cell>
          <cell r="AM4357" t="str">
            <v>Rest team</v>
          </cell>
        </row>
        <row r="4358">
          <cell r="U4358" t="str">
            <v>0121 Raadplegen Suwinet gegevens</v>
          </cell>
          <cell r="AF4358" t="str">
            <v>201601</v>
          </cell>
          <cell r="AG4358" t="str">
            <v>Q1 2016</v>
          </cell>
          <cell r="AH4358">
            <v>1</v>
          </cell>
          <cell r="AJ4358" t="str">
            <v/>
          </cell>
          <cell r="AK4358">
            <v>1</v>
          </cell>
          <cell r="AM4358" t="str">
            <v>Rest team</v>
          </cell>
        </row>
        <row r="4359">
          <cell r="U4359" t="str">
            <v>0121 Raadplegen Suwinet gegevens</v>
          </cell>
          <cell r="AF4359" t="str">
            <v>201602</v>
          </cell>
          <cell r="AG4359" t="str">
            <v>Q1 2016</v>
          </cell>
          <cell r="AH4359">
            <v>1</v>
          </cell>
          <cell r="AJ4359" t="str">
            <v/>
          </cell>
          <cell r="AK4359">
            <v>1</v>
          </cell>
          <cell r="AM4359" t="str">
            <v>Rest team</v>
          </cell>
        </row>
        <row r="4360">
          <cell r="U4360" t="str">
            <v>0121 Raadplegen Suwinet gegevens</v>
          </cell>
          <cell r="AF4360" t="str">
            <v>201611</v>
          </cell>
          <cell r="AG4360" t="str">
            <v>Q4 2016</v>
          </cell>
          <cell r="AH4360">
            <v>1</v>
          </cell>
          <cell r="AJ4360" t="str">
            <v/>
          </cell>
          <cell r="AK4360">
            <v>1</v>
          </cell>
          <cell r="AM4360" t="str">
            <v>Rest team</v>
          </cell>
        </row>
        <row r="4361">
          <cell r="U4361" t="str">
            <v>0121 Raadplegen Suwinet gegevens</v>
          </cell>
          <cell r="AF4361" t="str">
            <v>201603</v>
          </cell>
          <cell r="AG4361" t="str">
            <v>Q1 2016</v>
          </cell>
          <cell r="AH4361">
            <v>1</v>
          </cell>
          <cell r="AJ4361" t="str">
            <v/>
          </cell>
          <cell r="AK4361">
            <v>1</v>
          </cell>
          <cell r="AM4361" t="str">
            <v>Rest team</v>
          </cell>
        </row>
        <row r="4362">
          <cell r="U4362" t="str">
            <v>0121 Raadplegen Suwinet gegevens</v>
          </cell>
          <cell r="AF4362" t="str">
            <v>201603</v>
          </cell>
          <cell r="AG4362" t="str">
            <v>Q1 2016</v>
          </cell>
          <cell r="AH4362">
            <v>1</v>
          </cell>
          <cell r="AJ4362" t="str">
            <v/>
          </cell>
          <cell r="AK4362">
            <v>1</v>
          </cell>
          <cell r="AM4362" t="str">
            <v>Rest team</v>
          </cell>
        </row>
        <row r="4363">
          <cell r="U4363" t="str">
            <v>0121 Raadplegen Suwinet gegevens</v>
          </cell>
          <cell r="AF4363" t="str">
            <v>201608</v>
          </cell>
          <cell r="AG4363" t="str">
            <v>Q3 2016</v>
          </cell>
          <cell r="AH4363">
            <v>1</v>
          </cell>
          <cell r="AJ4363" t="str">
            <v/>
          </cell>
          <cell r="AK4363">
            <v>1</v>
          </cell>
          <cell r="AM4363" t="str">
            <v>Rest team</v>
          </cell>
        </row>
        <row r="4364">
          <cell r="U4364" t="str">
            <v>0121 Raadplegen Suwinet gegevens</v>
          </cell>
          <cell r="AF4364" t="str">
            <v>201605</v>
          </cell>
          <cell r="AG4364" t="str">
            <v>Q2 2016</v>
          </cell>
          <cell r="AH4364">
            <v>1</v>
          </cell>
          <cell r="AJ4364" t="str">
            <v/>
          </cell>
          <cell r="AK4364">
            <v>1</v>
          </cell>
          <cell r="AM4364" t="str">
            <v>Rest team</v>
          </cell>
        </row>
        <row r="4365">
          <cell r="U4365" t="str">
            <v>0121 Raadplegen Suwinet gegevens</v>
          </cell>
          <cell r="AF4365" t="str">
            <v>201611</v>
          </cell>
          <cell r="AG4365" t="str">
            <v>Q4 2016</v>
          </cell>
          <cell r="AH4365">
            <v>1</v>
          </cell>
          <cell r="AJ4365" t="str">
            <v/>
          </cell>
          <cell r="AK4365">
            <v>1</v>
          </cell>
          <cell r="AM4365" t="str">
            <v>Rest team</v>
          </cell>
        </row>
        <row r="4366">
          <cell r="U4366" t="str">
            <v>0121 Raadplegen Suwinet gegevens</v>
          </cell>
          <cell r="AF4366" t="str">
            <v>201701</v>
          </cell>
          <cell r="AG4366" t="str">
            <v>Q1 2017</v>
          </cell>
          <cell r="AH4366">
            <v>1</v>
          </cell>
          <cell r="AJ4366" t="str">
            <v/>
          </cell>
          <cell r="AK4366">
            <v>1</v>
          </cell>
          <cell r="AM4366" t="str">
            <v>Rest team</v>
          </cell>
        </row>
        <row r="4367">
          <cell r="U4367" t="str">
            <v>0121 Raadplegen Suwinet gegevens</v>
          </cell>
          <cell r="AF4367" t="str">
            <v>201609</v>
          </cell>
          <cell r="AG4367" t="str">
            <v>Q3 2016</v>
          </cell>
          <cell r="AH4367">
            <v>1</v>
          </cell>
          <cell r="AJ4367" t="str">
            <v/>
          </cell>
          <cell r="AK4367">
            <v>1</v>
          </cell>
          <cell r="AM4367" t="str">
            <v>Rest team</v>
          </cell>
        </row>
        <row r="4368">
          <cell r="U4368" t="str">
            <v>0121 Raadplegen Suwinet gegevens</v>
          </cell>
          <cell r="AF4368" t="str">
            <v>201701</v>
          </cell>
          <cell r="AG4368" t="str">
            <v>Q1 2017</v>
          </cell>
          <cell r="AH4368">
            <v>1</v>
          </cell>
          <cell r="AJ4368" t="str">
            <v/>
          </cell>
          <cell r="AK4368">
            <v>1</v>
          </cell>
          <cell r="AM4368" t="str">
            <v>Rest team</v>
          </cell>
        </row>
        <row r="4369">
          <cell r="U4369" t="str">
            <v>0121 Raadplegen Suwinet gegevens</v>
          </cell>
          <cell r="AF4369" t="str">
            <v>201608</v>
          </cell>
          <cell r="AG4369" t="str">
            <v>Q3 2016</v>
          </cell>
          <cell r="AH4369">
            <v>1</v>
          </cell>
          <cell r="AJ4369" t="str">
            <v/>
          </cell>
          <cell r="AK4369">
            <v>1</v>
          </cell>
          <cell r="AM4369" t="str">
            <v>Rest team</v>
          </cell>
        </row>
        <row r="4370">
          <cell r="U4370" t="str">
            <v>0121 Raadplegen Suwinet gegevens</v>
          </cell>
          <cell r="AF4370" t="str">
            <v>201602</v>
          </cell>
          <cell r="AG4370" t="str">
            <v>Q1 2016</v>
          </cell>
          <cell r="AH4370">
            <v>1</v>
          </cell>
          <cell r="AJ4370" t="str">
            <v/>
          </cell>
          <cell r="AK4370">
            <v>1</v>
          </cell>
          <cell r="AM4370" t="str">
            <v>Rest team</v>
          </cell>
        </row>
        <row r="4371">
          <cell r="U4371" t="str">
            <v>0121 Raadplegen Suwinet gegevens</v>
          </cell>
          <cell r="AF4371" t="str">
            <v>201602</v>
          </cell>
          <cell r="AG4371" t="str">
            <v>Q1 2016</v>
          </cell>
          <cell r="AH4371">
            <v>1</v>
          </cell>
          <cell r="AJ4371" t="str">
            <v/>
          </cell>
          <cell r="AK4371">
            <v>1</v>
          </cell>
          <cell r="AM4371" t="str">
            <v>Rest team</v>
          </cell>
        </row>
        <row r="4372">
          <cell r="U4372" t="str">
            <v>0121 Raadplegen Suwinet gegevens</v>
          </cell>
          <cell r="AF4372" t="str">
            <v>201603</v>
          </cell>
          <cell r="AG4372" t="str">
            <v>Q1 2016</v>
          </cell>
          <cell r="AH4372">
            <v>1</v>
          </cell>
          <cell r="AJ4372" t="str">
            <v/>
          </cell>
          <cell r="AK4372">
            <v>1</v>
          </cell>
          <cell r="AM4372" t="str">
            <v>Rest team</v>
          </cell>
        </row>
        <row r="4373">
          <cell r="U4373" t="str">
            <v>0121 Raadplegen Suwinet gegevens</v>
          </cell>
          <cell r="AF4373" t="str">
            <v>201608</v>
          </cell>
          <cell r="AG4373" t="str">
            <v>Q3 2016</v>
          </cell>
          <cell r="AH4373" t="str">
            <v/>
          </cell>
          <cell r="AJ4373" t="str">
            <v/>
          </cell>
          <cell r="AK4373">
            <v>1</v>
          </cell>
          <cell r="AM4373" t="str">
            <v>Rest team</v>
          </cell>
        </row>
        <row r="4374">
          <cell r="U4374" t="str">
            <v>0121 Raadplegen Suwinet gegevens</v>
          </cell>
          <cell r="AF4374" t="str">
            <v>201605</v>
          </cell>
          <cell r="AG4374" t="str">
            <v>Q2 2016</v>
          </cell>
          <cell r="AH4374">
            <v>1</v>
          </cell>
          <cell r="AJ4374" t="str">
            <v/>
          </cell>
          <cell r="AK4374">
            <v>1</v>
          </cell>
          <cell r="AM4374" t="str">
            <v>Rest team</v>
          </cell>
        </row>
        <row r="4375">
          <cell r="U4375" t="str">
            <v>0121 Raadplegen Suwinet gegevens</v>
          </cell>
          <cell r="AF4375" t="str">
            <v>201605</v>
          </cell>
          <cell r="AG4375" t="str">
            <v>Q2 2016</v>
          </cell>
          <cell r="AH4375">
            <v>1</v>
          </cell>
          <cell r="AJ4375" t="str">
            <v/>
          </cell>
          <cell r="AK4375">
            <v>1</v>
          </cell>
          <cell r="AM4375" t="str">
            <v>Rest team</v>
          </cell>
        </row>
        <row r="4376">
          <cell r="U4376" t="str">
            <v>0121 Raadplegen Suwinet gegevens</v>
          </cell>
          <cell r="AF4376" t="str">
            <v>201609</v>
          </cell>
          <cell r="AG4376" t="str">
            <v>Q3 2016</v>
          </cell>
          <cell r="AH4376">
            <v>1</v>
          </cell>
          <cell r="AJ4376" t="str">
            <v/>
          </cell>
          <cell r="AK4376">
            <v>1</v>
          </cell>
          <cell r="AM4376" t="str">
            <v>Rest team</v>
          </cell>
        </row>
        <row r="4377">
          <cell r="U4377" t="str">
            <v>0121 Raadplegen Suwinet gegevens</v>
          </cell>
          <cell r="AF4377" t="str">
            <v>201608</v>
          </cell>
          <cell r="AG4377" t="str">
            <v>Q3 2016</v>
          </cell>
          <cell r="AH4377">
            <v>1</v>
          </cell>
          <cell r="AJ4377" t="str">
            <v/>
          </cell>
          <cell r="AK4377">
            <v>1</v>
          </cell>
          <cell r="AM4377" t="str">
            <v>Rest team</v>
          </cell>
        </row>
        <row r="4378">
          <cell r="U4378" t="str">
            <v>0121 Raadplegen Suwinet gegevens</v>
          </cell>
          <cell r="AF4378" t="str">
            <v>201702</v>
          </cell>
          <cell r="AG4378" t="str">
            <v>Q1 2017</v>
          </cell>
          <cell r="AH4378">
            <v>1</v>
          </cell>
          <cell r="AJ4378" t="str">
            <v/>
          </cell>
          <cell r="AK4378">
            <v>1</v>
          </cell>
          <cell r="AM4378" t="str">
            <v>Rest team</v>
          </cell>
        </row>
        <row r="4379">
          <cell r="U4379" t="str">
            <v>0121 Raadplegen Suwinet gegevens</v>
          </cell>
          <cell r="AF4379" t="str">
            <v>201605</v>
          </cell>
          <cell r="AG4379" t="str">
            <v>Q2 2016</v>
          </cell>
          <cell r="AH4379">
            <v>1</v>
          </cell>
          <cell r="AJ4379" t="str">
            <v/>
          </cell>
          <cell r="AK4379">
            <v>1</v>
          </cell>
          <cell r="AM4379" t="str">
            <v>Rest team</v>
          </cell>
        </row>
        <row r="4380">
          <cell r="U4380" t="str">
            <v>0121 Raadplegen Suwinet gegevens</v>
          </cell>
          <cell r="AF4380" t="str">
            <v>201611</v>
          </cell>
          <cell r="AG4380" t="str">
            <v>Q4 2016</v>
          </cell>
          <cell r="AH4380">
            <v>1</v>
          </cell>
          <cell r="AJ4380" t="str">
            <v/>
          </cell>
          <cell r="AK4380">
            <v>1</v>
          </cell>
          <cell r="AM4380" t="str">
            <v>Rest team</v>
          </cell>
        </row>
        <row r="4381">
          <cell r="U4381" t="str">
            <v>0121 Raadplegen Suwinet gegevens</v>
          </cell>
          <cell r="AF4381" t="str">
            <v>201609</v>
          </cell>
          <cell r="AG4381" t="str">
            <v>Q3 2016</v>
          </cell>
          <cell r="AH4381">
            <v>1</v>
          </cell>
          <cell r="AJ4381" t="str">
            <v/>
          </cell>
          <cell r="AK4381">
            <v>1</v>
          </cell>
          <cell r="AM4381" t="str">
            <v>Rest team</v>
          </cell>
        </row>
        <row r="4382">
          <cell r="U4382" t="str">
            <v>0121 Raadplegen Suwinet gegevens</v>
          </cell>
          <cell r="AF4382" t="str">
            <v>201609</v>
          </cell>
          <cell r="AG4382" t="str">
            <v>Q3 2016</v>
          </cell>
          <cell r="AH4382">
            <v>1</v>
          </cell>
          <cell r="AJ4382" t="str">
            <v/>
          </cell>
          <cell r="AK4382">
            <v>1</v>
          </cell>
          <cell r="AM4382" t="str">
            <v>Rest team</v>
          </cell>
        </row>
        <row r="4383">
          <cell r="U4383" t="str">
            <v>0121 Raadplegen Suwinet gegevens</v>
          </cell>
          <cell r="AF4383" t="str">
            <v>201601</v>
          </cell>
          <cell r="AG4383" t="str">
            <v>Q1 2016</v>
          </cell>
          <cell r="AH4383">
            <v>1</v>
          </cell>
          <cell r="AJ4383" t="str">
            <v/>
          </cell>
          <cell r="AK4383">
            <v>1</v>
          </cell>
          <cell r="AM4383" t="str">
            <v>Rest team</v>
          </cell>
        </row>
        <row r="4384">
          <cell r="U4384" t="str">
            <v>0121 Raadplegen Suwinet gegevens</v>
          </cell>
          <cell r="AF4384" t="str">
            <v>201603</v>
          </cell>
          <cell r="AG4384" t="str">
            <v>Q1 2016</v>
          </cell>
          <cell r="AH4384">
            <v>1</v>
          </cell>
          <cell r="AJ4384" t="str">
            <v/>
          </cell>
          <cell r="AK4384">
            <v>1</v>
          </cell>
          <cell r="AM4384" t="str">
            <v>Rest team</v>
          </cell>
        </row>
        <row r="4385">
          <cell r="U4385" t="str">
            <v>0121 Raadplegen Suwinet gegevens</v>
          </cell>
          <cell r="AF4385" t="str">
            <v>201602</v>
          </cell>
          <cell r="AG4385" t="str">
            <v>Q1 2016</v>
          </cell>
          <cell r="AH4385">
            <v>1</v>
          </cell>
          <cell r="AJ4385" t="str">
            <v/>
          </cell>
          <cell r="AK4385">
            <v>1</v>
          </cell>
          <cell r="AM4385" t="str">
            <v>Rest team</v>
          </cell>
        </row>
        <row r="4386">
          <cell r="U4386" t="str">
            <v>0121 Raadplegen Suwinet gegevens</v>
          </cell>
          <cell r="AF4386" t="str">
            <v>201603</v>
          </cell>
          <cell r="AG4386" t="str">
            <v>Q1 2016</v>
          </cell>
          <cell r="AH4386">
            <v>1</v>
          </cell>
          <cell r="AJ4386" t="str">
            <v/>
          </cell>
          <cell r="AK4386">
            <v>1</v>
          </cell>
          <cell r="AM4386" t="str">
            <v>Rest team</v>
          </cell>
        </row>
        <row r="4387">
          <cell r="U4387" t="str">
            <v>0121 Raadplegen Suwinet gegevens</v>
          </cell>
          <cell r="AF4387" t="str">
            <v>201701</v>
          </cell>
          <cell r="AG4387" t="str">
            <v>Q1 2017</v>
          </cell>
          <cell r="AH4387">
            <v>1</v>
          </cell>
          <cell r="AJ4387" t="str">
            <v/>
          </cell>
          <cell r="AK4387">
            <v>1</v>
          </cell>
          <cell r="AM4387" t="str">
            <v>Rest team</v>
          </cell>
        </row>
        <row r="4388">
          <cell r="U4388" t="str">
            <v>0121 Raadplegen Suwinet gegevens</v>
          </cell>
          <cell r="AF4388" t="str">
            <v>201606</v>
          </cell>
          <cell r="AG4388" t="str">
            <v>Q2 2016</v>
          </cell>
          <cell r="AH4388">
            <v>1</v>
          </cell>
          <cell r="AJ4388" t="str">
            <v/>
          </cell>
          <cell r="AK4388">
            <v>1</v>
          </cell>
          <cell r="AM4388" t="str">
            <v>Rest team</v>
          </cell>
        </row>
        <row r="4389">
          <cell r="U4389" t="str">
            <v>0121 Raadplegen Suwinet gegevens</v>
          </cell>
          <cell r="AF4389" t="str">
            <v>201611</v>
          </cell>
          <cell r="AG4389" t="str">
            <v>Q4 2016</v>
          </cell>
          <cell r="AH4389">
            <v>1</v>
          </cell>
          <cell r="AJ4389" t="str">
            <v/>
          </cell>
          <cell r="AK4389">
            <v>1</v>
          </cell>
          <cell r="AM4389" t="str">
            <v>Rest team</v>
          </cell>
        </row>
        <row r="4390">
          <cell r="U4390" t="str">
            <v>0121 Raadplegen Suwinet gegevens</v>
          </cell>
          <cell r="AF4390" t="str">
            <v>201606</v>
          </cell>
          <cell r="AG4390" t="str">
            <v>Q2 2016</v>
          </cell>
          <cell r="AH4390">
            <v>1</v>
          </cell>
          <cell r="AJ4390" t="str">
            <v/>
          </cell>
          <cell r="AK4390">
            <v>1</v>
          </cell>
          <cell r="AM4390" t="str">
            <v>Rest team</v>
          </cell>
        </row>
        <row r="4391">
          <cell r="U4391" t="str">
            <v>0121 Raadplegen Suwinet gegevens</v>
          </cell>
          <cell r="AF4391" t="str">
            <v>201601</v>
          </cell>
          <cell r="AG4391" t="str">
            <v>Q1 2016</v>
          </cell>
          <cell r="AH4391" t="str">
            <v/>
          </cell>
          <cell r="AJ4391">
            <v>1</v>
          </cell>
          <cell r="AK4391">
            <v>1</v>
          </cell>
          <cell r="AM4391" t="str">
            <v>Rest team</v>
          </cell>
        </row>
        <row r="4392">
          <cell r="U4392" t="str">
            <v>0121 Raadplegen Suwinet gegevens</v>
          </cell>
          <cell r="AF4392" t="str">
            <v>201702</v>
          </cell>
          <cell r="AG4392" t="str">
            <v>Q1 2017</v>
          </cell>
          <cell r="AH4392">
            <v>1</v>
          </cell>
          <cell r="AJ4392" t="str">
            <v/>
          </cell>
          <cell r="AK4392">
            <v>1</v>
          </cell>
          <cell r="AM4392" t="str">
            <v>Rest team</v>
          </cell>
        </row>
        <row r="4393">
          <cell r="U4393" t="str">
            <v>0121 Raadplegen Suwinet gegevens</v>
          </cell>
          <cell r="AF4393" t="str">
            <v>201602</v>
          </cell>
          <cell r="AG4393" t="str">
            <v>Q1 2016</v>
          </cell>
          <cell r="AH4393">
            <v>1</v>
          </cell>
          <cell r="AJ4393" t="str">
            <v/>
          </cell>
          <cell r="AK4393">
            <v>1</v>
          </cell>
          <cell r="AM4393" t="str">
            <v>Rest team</v>
          </cell>
        </row>
        <row r="4394">
          <cell r="U4394" t="str">
            <v>0121 Raadplegen Suwinet gegevens</v>
          </cell>
          <cell r="AF4394" t="str">
            <v>201602</v>
          </cell>
          <cell r="AG4394" t="str">
            <v>Q1 2016</v>
          </cell>
          <cell r="AH4394">
            <v>1</v>
          </cell>
          <cell r="AJ4394" t="str">
            <v/>
          </cell>
          <cell r="AK4394">
            <v>1</v>
          </cell>
          <cell r="AM4394" t="str">
            <v>Rest team</v>
          </cell>
        </row>
        <row r="4395">
          <cell r="U4395" t="str">
            <v>0121 Raadplegen Suwinet gegevens</v>
          </cell>
          <cell r="AF4395" t="str">
            <v>201609</v>
          </cell>
          <cell r="AG4395" t="str">
            <v>Q3 2016</v>
          </cell>
          <cell r="AH4395">
            <v>1</v>
          </cell>
          <cell r="AJ4395" t="str">
            <v/>
          </cell>
          <cell r="AK4395">
            <v>1</v>
          </cell>
          <cell r="AM4395" t="str">
            <v>Rest team</v>
          </cell>
        </row>
        <row r="4396">
          <cell r="U4396" t="str">
            <v>0121 Raadplegen Suwinet gegevens</v>
          </cell>
          <cell r="AF4396" t="str">
            <v>201605</v>
          </cell>
          <cell r="AG4396" t="str">
            <v>Q2 2016</v>
          </cell>
          <cell r="AH4396">
            <v>1</v>
          </cell>
          <cell r="AJ4396" t="str">
            <v/>
          </cell>
          <cell r="AK4396">
            <v>1</v>
          </cell>
          <cell r="AM4396" t="str">
            <v>Rest team</v>
          </cell>
        </row>
        <row r="4397">
          <cell r="U4397" t="str">
            <v>0121 Raadplegen Suwinet gegevens</v>
          </cell>
          <cell r="AF4397" t="str">
            <v>201611</v>
          </cell>
          <cell r="AG4397" t="str">
            <v>Q4 2016</v>
          </cell>
          <cell r="AH4397">
            <v>1</v>
          </cell>
          <cell r="AJ4397" t="str">
            <v/>
          </cell>
          <cell r="AK4397">
            <v>1</v>
          </cell>
          <cell r="AM4397" t="str">
            <v>Rest team</v>
          </cell>
        </row>
        <row r="4398">
          <cell r="U4398" t="str">
            <v>0121 Raadplegen Suwinet gegevens</v>
          </cell>
          <cell r="AF4398" t="str">
            <v>201611</v>
          </cell>
          <cell r="AG4398" t="str">
            <v>Q4 2016</v>
          </cell>
          <cell r="AH4398">
            <v>1</v>
          </cell>
          <cell r="AJ4398" t="str">
            <v/>
          </cell>
          <cell r="AK4398">
            <v>1</v>
          </cell>
          <cell r="AM4398" t="str">
            <v>Rest team</v>
          </cell>
        </row>
        <row r="4399">
          <cell r="U4399" t="str">
            <v>0121 Raadplegen Suwinet gegevens</v>
          </cell>
          <cell r="AF4399" t="str">
            <v>201608</v>
          </cell>
          <cell r="AG4399" t="str">
            <v>Q3 2016</v>
          </cell>
          <cell r="AH4399">
            <v>1</v>
          </cell>
          <cell r="AJ4399" t="str">
            <v/>
          </cell>
          <cell r="AK4399">
            <v>1</v>
          </cell>
          <cell r="AM4399" t="str">
            <v>Rest team</v>
          </cell>
        </row>
        <row r="4400">
          <cell r="U4400" t="str">
            <v>0121 Raadplegen Suwinet gegevens</v>
          </cell>
          <cell r="AF4400" t="str">
            <v>201606</v>
          </cell>
          <cell r="AG4400" t="str">
            <v>Q2 2016</v>
          </cell>
          <cell r="AH4400">
            <v>1</v>
          </cell>
          <cell r="AJ4400" t="str">
            <v/>
          </cell>
          <cell r="AK4400">
            <v>1</v>
          </cell>
          <cell r="AM4400" t="str">
            <v>Rest team</v>
          </cell>
        </row>
        <row r="4401">
          <cell r="U4401" t="str">
            <v>0121 Raadplegen Suwinet gegevens</v>
          </cell>
          <cell r="AF4401" t="str">
            <v>201607</v>
          </cell>
          <cell r="AG4401" t="str">
            <v>Q3 2016</v>
          </cell>
          <cell r="AH4401">
            <v>1</v>
          </cell>
          <cell r="AJ4401" t="str">
            <v/>
          </cell>
          <cell r="AK4401">
            <v>1</v>
          </cell>
          <cell r="AM4401" t="str">
            <v>Rest team</v>
          </cell>
        </row>
        <row r="4402">
          <cell r="U4402" t="str">
            <v>0121 Raadplegen Suwinet gegevens</v>
          </cell>
          <cell r="AF4402" t="str">
            <v>201602</v>
          </cell>
          <cell r="AG4402" t="str">
            <v>Q1 2016</v>
          </cell>
          <cell r="AH4402" t="str">
            <v/>
          </cell>
          <cell r="AJ4402" t="str">
            <v/>
          </cell>
          <cell r="AK4402">
            <v>1</v>
          </cell>
          <cell r="AM4402" t="str">
            <v>Rest team</v>
          </cell>
        </row>
        <row r="4403">
          <cell r="U4403" t="str">
            <v>0121 Raadplegen Suwinet gegevens</v>
          </cell>
          <cell r="AF4403" t="str">
            <v>201609</v>
          </cell>
          <cell r="AG4403" t="str">
            <v>Q3 2016</v>
          </cell>
          <cell r="AH4403">
            <v>1</v>
          </cell>
          <cell r="AJ4403" t="str">
            <v/>
          </cell>
          <cell r="AK4403">
            <v>1</v>
          </cell>
          <cell r="AM4403" t="str">
            <v>Rest team</v>
          </cell>
        </row>
        <row r="4404">
          <cell r="U4404" t="str">
            <v>0121 Raadplegen Suwinet gegevens</v>
          </cell>
          <cell r="AF4404" t="str">
            <v>201609</v>
          </cell>
          <cell r="AG4404" t="str">
            <v>Q3 2016</v>
          </cell>
          <cell r="AH4404">
            <v>1</v>
          </cell>
          <cell r="AJ4404" t="str">
            <v/>
          </cell>
          <cell r="AK4404">
            <v>1</v>
          </cell>
          <cell r="AM4404" t="str">
            <v>Rest team</v>
          </cell>
        </row>
        <row r="4405">
          <cell r="U4405" t="str">
            <v>0121 Raadplegen Suwinet gegevens</v>
          </cell>
          <cell r="AF4405" t="str">
            <v>201702</v>
          </cell>
          <cell r="AG4405" t="str">
            <v>Q1 2017</v>
          </cell>
          <cell r="AH4405">
            <v>1</v>
          </cell>
          <cell r="AJ4405" t="str">
            <v/>
          </cell>
          <cell r="AK4405">
            <v>1</v>
          </cell>
          <cell r="AM4405" t="str">
            <v>Rest team</v>
          </cell>
        </row>
        <row r="4406">
          <cell r="U4406" t="str">
            <v>0121 Raadplegen Suwinet gegevens</v>
          </cell>
          <cell r="AF4406" t="str">
            <v>201601</v>
          </cell>
          <cell r="AG4406" t="str">
            <v>Q1 2016</v>
          </cell>
          <cell r="AH4406">
            <v>1</v>
          </cell>
          <cell r="AJ4406" t="str">
            <v/>
          </cell>
          <cell r="AK4406">
            <v>1</v>
          </cell>
          <cell r="AM4406" t="str">
            <v>Rest team</v>
          </cell>
        </row>
        <row r="4407">
          <cell r="U4407" t="str">
            <v>0121 Raadplegen Suwinet gegevens</v>
          </cell>
          <cell r="AF4407" t="str">
            <v>201602</v>
          </cell>
          <cell r="AG4407" t="str">
            <v>Q1 2016</v>
          </cell>
          <cell r="AH4407" t="str">
            <v/>
          </cell>
          <cell r="AJ4407">
            <v>1</v>
          </cell>
          <cell r="AK4407">
            <v>1</v>
          </cell>
          <cell r="AM4407" t="str">
            <v>Rest team</v>
          </cell>
        </row>
        <row r="4408">
          <cell r="U4408" t="str">
            <v>0121 Raadplegen Suwinet gegevens</v>
          </cell>
          <cell r="AF4408" t="str">
            <v>201608</v>
          </cell>
          <cell r="AG4408" t="str">
            <v>Q3 2016</v>
          </cell>
          <cell r="AH4408">
            <v>1</v>
          </cell>
          <cell r="AJ4408" t="str">
            <v/>
          </cell>
          <cell r="AK4408">
            <v>1</v>
          </cell>
          <cell r="AM4408" t="str">
            <v>Rest team</v>
          </cell>
        </row>
        <row r="4409">
          <cell r="U4409" t="str">
            <v>0121 Raadplegen Suwinet gegevens</v>
          </cell>
          <cell r="AF4409" t="str">
            <v>201602</v>
          </cell>
          <cell r="AG4409" t="str">
            <v>Q1 2016</v>
          </cell>
          <cell r="AH4409">
            <v>1</v>
          </cell>
          <cell r="AJ4409" t="str">
            <v/>
          </cell>
          <cell r="AK4409">
            <v>1</v>
          </cell>
          <cell r="AM4409" t="str">
            <v>Rest team</v>
          </cell>
        </row>
        <row r="4410">
          <cell r="U4410" t="str">
            <v>0121 Raadplegen Suwinet gegevens</v>
          </cell>
          <cell r="AF4410" t="str">
            <v>201609</v>
          </cell>
          <cell r="AG4410" t="str">
            <v>Q3 2016</v>
          </cell>
          <cell r="AH4410" t="str">
            <v/>
          </cell>
          <cell r="AJ4410">
            <v>1</v>
          </cell>
          <cell r="AK4410">
            <v>1</v>
          </cell>
          <cell r="AM4410" t="str">
            <v>Rest team</v>
          </cell>
        </row>
        <row r="4411">
          <cell r="U4411" t="str">
            <v>0121 Raadplegen Suwinet gegevens</v>
          </cell>
          <cell r="AF4411" t="str">
            <v>201611</v>
          </cell>
          <cell r="AG4411" t="str">
            <v>Q4 2016</v>
          </cell>
          <cell r="AH4411">
            <v>1</v>
          </cell>
          <cell r="AJ4411" t="str">
            <v/>
          </cell>
          <cell r="AK4411">
            <v>1</v>
          </cell>
          <cell r="AM4411" t="str">
            <v>Rest team</v>
          </cell>
        </row>
        <row r="4412">
          <cell r="U4412" t="str">
            <v>0121 Raadplegen Suwinet gegevens</v>
          </cell>
          <cell r="AF4412" t="str">
            <v>201608</v>
          </cell>
          <cell r="AG4412" t="str">
            <v>Q3 2016</v>
          </cell>
          <cell r="AH4412">
            <v>1</v>
          </cell>
          <cell r="AJ4412" t="str">
            <v/>
          </cell>
          <cell r="AK4412">
            <v>1</v>
          </cell>
          <cell r="AM4412" t="str">
            <v>Rest team</v>
          </cell>
        </row>
        <row r="4413">
          <cell r="U4413" t="str">
            <v>0121 Raadplegen Suwinet gegevens</v>
          </cell>
          <cell r="AF4413" t="str">
            <v>201602</v>
          </cell>
          <cell r="AG4413" t="str">
            <v>Q1 2016</v>
          </cell>
          <cell r="AH4413">
            <v>1</v>
          </cell>
          <cell r="AJ4413" t="str">
            <v/>
          </cell>
          <cell r="AK4413">
            <v>1</v>
          </cell>
          <cell r="AM4413" t="str">
            <v>Rest team</v>
          </cell>
        </row>
        <row r="4414">
          <cell r="U4414" t="str">
            <v>0121 Raadplegen Suwinet gegevens</v>
          </cell>
          <cell r="AF4414" t="str">
            <v>201603</v>
          </cell>
          <cell r="AG4414" t="str">
            <v>Q1 2016</v>
          </cell>
          <cell r="AH4414">
            <v>1</v>
          </cell>
          <cell r="AJ4414" t="str">
            <v/>
          </cell>
          <cell r="AK4414">
            <v>1</v>
          </cell>
          <cell r="AM4414" t="str">
            <v>Rest team</v>
          </cell>
        </row>
        <row r="4415">
          <cell r="U4415" t="str">
            <v>0121 Raadplegen Suwinet gegevens</v>
          </cell>
          <cell r="AF4415" t="str">
            <v>201611</v>
          </cell>
          <cell r="AG4415" t="str">
            <v>Q4 2016</v>
          </cell>
          <cell r="AH4415">
            <v>1</v>
          </cell>
          <cell r="AJ4415" t="str">
            <v/>
          </cell>
          <cell r="AK4415">
            <v>1</v>
          </cell>
          <cell r="AM4415" t="str">
            <v>Rest team</v>
          </cell>
        </row>
        <row r="4416">
          <cell r="U4416" t="str">
            <v>0121 Raadplegen Suwinet gegevens</v>
          </cell>
          <cell r="AF4416" t="str">
            <v>201601</v>
          </cell>
          <cell r="AG4416" t="str">
            <v>Q1 2016</v>
          </cell>
          <cell r="AH4416">
            <v>1</v>
          </cell>
          <cell r="AJ4416" t="str">
            <v/>
          </cell>
          <cell r="AK4416">
            <v>1</v>
          </cell>
          <cell r="AM4416" t="str">
            <v>Rest team</v>
          </cell>
        </row>
        <row r="4417">
          <cell r="U4417" t="str">
            <v>0121 Raadplegen Suwinet gegevens</v>
          </cell>
          <cell r="AF4417" t="str">
            <v>201702</v>
          </cell>
          <cell r="AG4417" t="str">
            <v>Q1 2017</v>
          </cell>
          <cell r="AH4417">
            <v>1</v>
          </cell>
          <cell r="AJ4417" t="str">
            <v/>
          </cell>
          <cell r="AK4417">
            <v>1</v>
          </cell>
          <cell r="AM4417" t="str">
            <v>Rest team</v>
          </cell>
        </row>
        <row r="4418">
          <cell r="U4418" t="str">
            <v>0121 Raadplegen Suwinet gegevens</v>
          </cell>
          <cell r="AF4418" t="str">
            <v>201603</v>
          </cell>
          <cell r="AG4418" t="str">
            <v>Q1 2016</v>
          </cell>
          <cell r="AH4418">
            <v>1</v>
          </cell>
          <cell r="AJ4418" t="str">
            <v/>
          </cell>
          <cell r="AK4418">
            <v>1</v>
          </cell>
          <cell r="AM4418" t="str">
            <v>Rest team</v>
          </cell>
        </row>
        <row r="4419">
          <cell r="U4419" t="str">
            <v>0121 Raadplegen Suwinet gegevens</v>
          </cell>
          <cell r="AF4419" t="str">
            <v>201701</v>
          </cell>
          <cell r="AG4419" t="str">
            <v>Q1 2017</v>
          </cell>
          <cell r="AH4419">
            <v>1</v>
          </cell>
          <cell r="AJ4419" t="str">
            <v/>
          </cell>
          <cell r="AK4419">
            <v>1</v>
          </cell>
          <cell r="AM4419" t="str">
            <v>Rest team</v>
          </cell>
        </row>
        <row r="4420">
          <cell r="U4420" t="str">
            <v>0121 Raadplegen Suwinet gegevens</v>
          </cell>
          <cell r="AF4420" t="str">
            <v>201611</v>
          </cell>
          <cell r="AG4420" t="str">
            <v>Q4 2016</v>
          </cell>
          <cell r="AH4420">
            <v>1</v>
          </cell>
          <cell r="AJ4420" t="str">
            <v/>
          </cell>
          <cell r="AK4420">
            <v>1</v>
          </cell>
          <cell r="AM4420" t="str">
            <v>Rest team</v>
          </cell>
        </row>
        <row r="4421">
          <cell r="U4421" t="str">
            <v>0121 Raadplegen Suwinet gegevens</v>
          </cell>
          <cell r="AF4421" t="str">
            <v>201702</v>
          </cell>
          <cell r="AG4421" t="str">
            <v>Q1 2017</v>
          </cell>
          <cell r="AH4421">
            <v>1</v>
          </cell>
          <cell r="AJ4421" t="str">
            <v/>
          </cell>
          <cell r="AK4421">
            <v>1</v>
          </cell>
          <cell r="AM4421" t="str">
            <v>Rest team</v>
          </cell>
        </row>
        <row r="4422">
          <cell r="U4422" t="str">
            <v>0121 Raadplegen Suwinet gegevens</v>
          </cell>
          <cell r="AF4422" t="str">
            <v>201605</v>
          </cell>
          <cell r="AG4422" t="str">
            <v>Q2 2016</v>
          </cell>
          <cell r="AH4422">
            <v>1</v>
          </cell>
          <cell r="AJ4422" t="str">
            <v/>
          </cell>
          <cell r="AK4422">
            <v>1</v>
          </cell>
          <cell r="AM4422" t="str">
            <v>Rest team</v>
          </cell>
        </row>
        <row r="4423">
          <cell r="U4423" t="str">
            <v>0121 Raadplegen Suwinet gegevens</v>
          </cell>
          <cell r="AF4423" t="str">
            <v>201608</v>
          </cell>
          <cell r="AG4423" t="str">
            <v>Q3 2016</v>
          </cell>
          <cell r="AH4423">
            <v>1</v>
          </cell>
          <cell r="AJ4423" t="str">
            <v/>
          </cell>
          <cell r="AK4423">
            <v>1</v>
          </cell>
          <cell r="AM4423" t="str">
            <v>Rest team</v>
          </cell>
        </row>
        <row r="4424">
          <cell r="U4424" t="str">
            <v>0121 Raadplegen Suwinet gegevens</v>
          </cell>
          <cell r="AF4424" t="str">
            <v>201603</v>
          </cell>
          <cell r="AG4424" t="str">
            <v>Q1 2016</v>
          </cell>
          <cell r="AH4424">
            <v>1</v>
          </cell>
          <cell r="AJ4424" t="str">
            <v/>
          </cell>
          <cell r="AK4424">
            <v>1</v>
          </cell>
          <cell r="AM4424" t="str">
            <v>Rest team</v>
          </cell>
        </row>
        <row r="4425">
          <cell r="U4425" t="str">
            <v>0121 Raadplegen Suwinet gegevens</v>
          </cell>
          <cell r="AF4425" t="str">
            <v>201602</v>
          </cell>
          <cell r="AG4425" t="str">
            <v>Q1 2016</v>
          </cell>
          <cell r="AH4425">
            <v>1</v>
          </cell>
          <cell r="AJ4425" t="str">
            <v/>
          </cell>
          <cell r="AK4425">
            <v>1</v>
          </cell>
          <cell r="AM4425" t="str">
            <v>Rest team</v>
          </cell>
        </row>
        <row r="4426">
          <cell r="U4426" t="str">
            <v>0121 Raadplegen Suwinet gegevens</v>
          </cell>
          <cell r="AF4426" t="str">
            <v>201606</v>
          </cell>
          <cell r="AG4426" t="str">
            <v>Q2 2016</v>
          </cell>
          <cell r="AH4426">
            <v>1</v>
          </cell>
          <cell r="AJ4426" t="str">
            <v/>
          </cell>
          <cell r="AK4426">
            <v>1</v>
          </cell>
          <cell r="AM4426" t="str">
            <v>Rest team</v>
          </cell>
        </row>
        <row r="4427">
          <cell r="U4427" t="str">
            <v>0121 Raadplegen Suwinet gegevens</v>
          </cell>
          <cell r="AF4427" t="str">
            <v>201609</v>
          </cell>
          <cell r="AG4427" t="str">
            <v>Q3 2016</v>
          </cell>
          <cell r="AH4427">
            <v>1</v>
          </cell>
          <cell r="AJ4427" t="str">
            <v/>
          </cell>
          <cell r="AK4427">
            <v>1</v>
          </cell>
          <cell r="AM4427" t="str">
            <v>Rest team</v>
          </cell>
        </row>
        <row r="4428">
          <cell r="U4428" t="str">
            <v>0121 Raadplegen Suwinet gegevens</v>
          </cell>
          <cell r="AF4428" t="str">
            <v>201603</v>
          </cell>
          <cell r="AG4428" t="str">
            <v>Q1 2016</v>
          </cell>
          <cell r="AH4428">
            <v>1</v>
          </cell>
          <cell r="AJ4428" t="str">
            <v/>
          </cell>
          <cell r="AK4428">
            <v>1</v>
          </cell>
          <cell r="AM4428" t="str">
            <v>Rest team</v>
          </cell>
        </row>
        <row r="4429">
          <cell r="U4429" t="str">
            <v>0121 Raadplegen Suwinet gegevens</v>
          </cell>
          <cell r="AF4429" t="str">
            <v>201701</v>
          </cell>
          <cell r="AG4429" t="str">
            <v>Q1 2017</v>
          </cell>
          <cell r="AH4429">
            <v>1</v>
          </cell>
          <cell r="AJ4429" t="str">
            <v/>
          </cell>
          <cell r="AK4429">
            <v>1</v>
          </cell>
          <cell r="AM4429" t="str">
            <v>Rest team</v>
          </cell>
        </row>
        <row r="4430">
          <cell r="U4430" t="str">
            <v>0121 Raadplegen Suwinet gegevens</v>
          </cell>
          <cell r="AF4430" t="str">
            <v>201607</v>
          </cell>
          <cell r="AG4430" t="str">
            <v>Q3 2016</v>
          </cell>
          <cell r="AH4430">
            <v>1</v>
          </cell>
          <cell r="AJ4430" t="str">
            <v/>
          </cell>
          <cell r="AK4430">
            <v>1</v>
          </cell>
          <cell r="AM4430" t="str">
            <v>Rest team</v>
          </cell>
        </row>
        <row r="4431">
          <cell r="U4431" t="str">
            <v>0121 Raadplegen Suwinet gegevens</v>
          </cell>
          <cell r="AF4431" t="str">
            <v>201609</v>
          </cell>
          <cell r="AG4431" t="str">
            <v>Q3 2016</v>
          </cell>
          <cell r="AH4431">
            <v>1</v>
          </cell>
          <cell r="AJ4431" t="str">
            <v/>
          </cell>
          <cell r="AK4431">
            <v>1</v>
          </cell>
          <cell r="AM4431" t="str">
            <v>Rest team</v>
          </cell>
        </row>
        <row r="4432">
          <cell r="U4432" t="str">
            <v>0121 Raadplegen Suwinet gegevens</v>
          </cell>
          <cell r="AF4432" t="str">
            <v>201606</v>
          </cell>
          <cell r="AG4432" t="str">
            <v>Q2 2016</v>
          </cell>
          <cell r="AH4432">
            <v>1</v>
          </cell>
          <cell r="AJ4432" t="str">
            <v/>
          </cell>
          <cell r="AK4432">
            <v>1</v>
          </cell>
          <cell r="AM4432" t="str">
            <v>Rest team</v>
          </cell>
        </row>
        <row r="4433">
          <cell r="U4433" t="str">
            <v>0121 Raadplegen Suwinet gegevens</v>
          </cell>
          <cell r="AF4433" t="str">
            <v>201606</v>
          </cell>
          <cell r="AG4433" t="str">
            <v>Q2 2016</v>
          </cell>
          <cell r="AH4433">
            <v>1</v>
          </cell>
          <cell r="AJ4433" t="str">
            <v/>
          </cell>
          <cell r="AK4433">
            <v>1</v>
          </cell>
          <cell r="AM4433" t="str">
            <v>Rest team</v>
          </cell>
        </row>
        <row r="4434">
          <cell r="U4434" t="str">
            <v>0121 Raadplegen Suwinet gegevens</v>
          </cell>
          <cell r="AF4434" t="str">
            <v>201608</v>
          </cell>
          <cell r="AG4434" t="str">
            <v>Q3 2016</v>
          </cell>
          <cell r="AH4434">
            <v>1</v>
          </cell>
          <cell r="AJ4434" t="str">
            <v/>
          </cell>
          <cell r="AK4434">
            <v>1</v>
          </cell>
          <cell r="AM4434" t="str">
            <v>Rest team</v>
          </cell>
        </row>
        <row r="4435">
          <cell r="U4435" t="str">
            <v>0121 Raadplegen Suwinet gegevens</v>
          </cell>
          <cell r="AF4435" t="str">
            <v>201609</v>
          </cell>
          <cell r="AG4435" t="str">
            <v>Q3 2016</v>
          </cell>
          <cell r="AH4435">
            <v>1</v>
          </cell>
          <cell r="AJ4435" t="str">
            <v/>
          </cell>
          <cell r="AK4435">
            <v>1</v>
          </cell>
          <cell r="AM4435" t="str">
            <v>Rest team</v>
          </cell>
        </row>
        <row r="4436">
          <cell r="U4436" t="str">
            <v>0121 Raadplegen Suwinet gegevens</v>
          </cell>
          <cell r="AF4436" t="str">
            <v>201602</v>
          </cell>
          <cell r="AG4436" t="str">
            <v>Q1 2016</v>
          </cell>
          <cell r="AH4436">
            <v>1</v>
          </cell>
          <cell r="AJ4436" t="str">
            <v/>
          </cell>
          <cell r="AK4436">
            <v>1</v>
          </cell>
          <cell r="AM4436" t="str">
            <v>Rest team</v>
          </cell>
        </row>
        <row r="4437">
          <cell r="U4437" t="str">
            <v>0121 Raadplegen Suwinet gegevens</v>
          </cell>
          <cell r="AF4437" t="str">
            <v>201605</v>
          </cell>
          <cell r="AG4437" t="str">
            <v>Q2 2016</v>
          </cell>
          <cell r="AH4437">
            <v>1</v>
          </cell>
          <cell r="AJ4437" t="str">
            <v/>
          </cell>
          <cell r="AK4437">
            <v>1</v>
          </cell>
          <cell r="AM4437" t="str">
            <v>Rest team</v>
          </cell>
        </row>
        <row r="4438">
          <cell r="U4438" t="str">
            <v>0121 Raadplegen Suwinet gegevens</v>
          </cell>
          <cell r="AF4438" t="str">
            <v>201701</v>
          </cell>
          <cell r="AG4438" t="str">
            <v>Q1 2017</v>
          </cell>
          <cell r="AH4438">
            <v>1</v>
          </cell>
          <cell r="AJ4438" t="str">
            <v/>
          </cell>
          <cell r="AK4438">
            <v>1</v>
          </cell>
          <cell r="AM4438" t="str">
            <v>Rest team</v>
          </cell>
        </row>
        <row r="4439">
          <cell r="U4439" t="str">
            <v>0121 Raadplegen Suwinet gegevens</v>
          </cell>
          <cell r="AF4439" t="str">
            <v>201605</v>
          </cell>
          <cell r="AG4439" t="str">
            <v>Q2 2016</v>
          </cell>
          <cell r="AH4439">
            <v>1</v>
          </cell>
          <cell r="AJ4439" t="str">
            <v/>
          </cell>
          <cell r="AK4439">
            <v>1</v>
          </cell>
          <cell r="AM4439" t="str">
            <v>Rest team</v>
          </cell>
        </row>
        <row r="4440">
          <cell r="U4440" t="str">
            <v>0121 Raadplegen Suwinet gegevens</v>
          </cell>
          <cell r="AF4440" t="str">
            <v>201609</v>
          </cell>
          <cell r="AG4440" t="str">
            <v>Q3 2016</v>
          </cell>
          <cell r="AH4440">
            <v>1</v>
          </cell>
          <cell r="AJ4440" t="str">
            <v/>
          </cell>
          <cell r="AK4440">
            <v>1</v>
          </cell>
          <cell r="AM4440" t="str">
            <v>Rest team</v>
          </cell>
        </row>
        <row r="4441">
          <cell r="U4441" t="str">
            <v>0121 Raadplegen Suwinet gegevens</v>
          </cell>
          <cell r="AF4441" t="str">
            <v>201607</v>
          </cell>
          <cell r="AG4441" t="str">
            <v>Q3 2016</v>
          </cell>
          <cell r="AH4441">
            <v>1</v>
          </cell>
          <cell r="AJ4441" t="str">
            <v/>
          </cell>
          <cell r="AK4441">
            <v>1</v>
          </cell>
          <cell r="AM4441" t="str">
            <v>Rest team</v>
          </cell>
        </row>
        <row r="4442">
          <cell r="U4442" t="str">
            <v>0121 Raadplegen Suwinet gegevens</v>
          </cell>
          <cell r="AF4442" t="str">
            <v>201609</v>
          </cell>
          <cell r="AG4442" t="str">
            <v>Q3 2016</v>
          </cell>
          <cell r="AH4442">
            <v>1</v>
          </cell>
          <cell r="AJ4442" t="str">
            <v/>
          </cell>
          <cell r="AK4442">
            <v>1</v>
          </cell>
          <cell r="AM4442" t="str">
            <v>Rest team</v>
          </cell>
        </row>
        <row r="4443">
          <cell r="U4443" t="str">
            <v>0121 Raadplegen Suwinet gegevens</v>
          </cell>
          <cell r="AF4443" t="str">
            <v>201609</v>
          </cell>
          <cell r="AG4443" t="str">
            <v>Q3 2016</v>
          </cell>
          <cell r="AH4443">
            <v>1</v>
          </cell>
          <cell r="AJ4443" t="str">
            <v/>
          </cell>
          <cell r="AK4443">
            <v>1</v>
          </cell>
          <cell r="AM4443" t="str">
            <v>Rest team</v>
          </cell>
        </row>
        <row r="4444">
          <cell r="U4444" t="str">
            <v>0121 Raadplegen Suwinet gegevens</v>
          </cell>
          <cell r="AF4444" t="str">
            <v>201609</v>
          </cell>
          <cell r="AG4444" t="str">
            <v>Q3 2016</v>
          </cell>
          <cell r="AH4444">
            <v>1</v>
          </cell>
          <cell r="AJ4444" t="str">
            <v/>
          </cell>
          <cell r="AK4444">
            <v>1</v>
          </cell>
          <cell r="AM4444" t="str">
            <v>Rest team</v>
          </cell>
        </row>
        <row r="4445">
          <cell r="U4445" t="str">
            <v>0121 Raadplegen Suwinet gegevens</v>
          </cell>
          <cell r="AF4445" t="str">
            <v>201603</v>
          </cell>
          <cell r="AG4445" t="str">
            <v>Q1 2016</v>
          </cell>
          <cell r="AH4445">
            <v>1</v>
          </cell>
          <cell r="AJ4445" t="str">
            <v/>
          </cell>
          <cell r="AK4445">
            <v>1</v>
          </cell>
          <cell r="AM4445" t="str">
            <v>Rest team</v>
          </cell>
        </row>
        <row r="4446">
          <cell r="U4446" t="str">
            <v>0121 Raadplegen Suwinet gegevens</v>
          </cell>
          <cell r="AF4446" t="str">
            <v>201611</v>
          </cell>
          <cell r="AG4446" t="str">
            <v>Q4 2016</v>
          </cell>
          <cell r="AH4446">
            <v>1</v>
          </cell>
          <cell r="AJ4446" t="str">
            <v/>
          </cell>
          <cell r="AK4446">
            <v>1</v>
          </cell>
          <cell r="AM4446" t="str">
            <v>Rest team</v>
          </cell>
        </row>
        <row r="4447">
          <cell r="U4447" t="str">
            <v>0121 Raadplegen Suwinet gegevens</v>
          </cell>
          <cell r="AF4447" t="str">
            <v>201602</v>
          </cell>
          <cell r="AG4447" t="str">
            <v>Q1 2016</v>
          </cell>
          <cell r="AH4447">
            <v>1</v>
          </cell>
          <cell r="AJ4447" t="str">
            <v/>
          </cell>
          <cell r="AK4447">
            <v>1</v>
          </cell>
          <cell r="AM4447" t="str">
            <v>Rest team</v>
          </cell>
        </row>
        <row r="4448">
          <cell r="U4448" t="str">
            <v>0121 Raadplegen Suwinet gegevens</v>
          </cell>
          <cell r="AF4448" t="str">
            <v>201605</v>
          </cell>
          <cell r="AG4448" t="str">
            <v>Q2 2016</v>
          </cell>
          <cell r="AH4448">
            <v>1</v>
          </cell>
          <cell r="AJ4448" t="str">
            <v/>
          </cell>
          <cell r="AK4448">
            <v>1</v>
          </cell>
          <cell r="AM4448" t="str">
            <v>Rest team</v>
          </cell>
        </row>
        <row r="4449">
          <cell r="U4449" t="str">
            <v>0122 Betaaladres gegevens</v>
          </cell>
          <cell r="AF4449" t="str">
            <v>201603</v>
          </cell>
          <cell r="AG4449" t="str">
            <v>Q1 2016</v>
          </cell>
          <cell r="AH4449">
            <v>1</v>
          </cell>
          <cell r="AJ4449" t="str">
            <v/>
          </cell>
          <cell r="AK4449">
            <v>1</v>
          </cell>
          <cell r="AM4449" t="str">
            <v>Rest team</v>
          </cell>
        </row>
        <row r="4450">
          <cell r="U4450" t="str">
            <v>0122 Betaaladres gegevens</v>
          </cell>
          <cell r="AF4450" t="str">
            <v>201609</v>
          </cell>
          <cell r="AG4450" t="str">
            <v>Q3 2016</v>
          </cell>
          <cell r="AH4450">
            <v>1</v>
          </cell>
          <cell r="AJ4450" t="str">
            <v/>
          </cell>
          <cell r="AK4450">
            <v>1</v>
          </cell>
          <cell r="AM4450" t="str">
            <v>Rest team</v>
          </cell>
        </row>
        <row r="4451">
          <cell r="U4451" t="str">
            <v>0122 Betaaladres gegevens</v>
          </cell>
          <cell r="AF4451" t="str">
            <v>201606</v>
          </cell>
          <cell r="AG4451" t="str">
            <v>Q2 2016</v>
          </cell>
          <cell r="AH4451">
            <v>1</v>
          </cell>
          <cell r="AJ4451" t="str">
            <v/>
          </cell>
          <cell r="AK4451">
            <v>1</v>
          </cell>
          <cell r="AM4451" t="str">
            <v>Rest team</v>
          </cell>
        </row>
        <row r="4452">
          <cell r="U4452" t="str">
            <v>0122 Betaaladres gegevens</v>
          </cell>
          <cell r="AF4452" t="str">
            <v>201611</v>
          </cell>
          <cell r="AG4452" t="str">
            <v>Q4 2016</v>
          </cell>
          <cell r="AH4452">
            <v>1</v>
          </cell>
          <cell r="AJ4452" t="str">
            <v/>
          </cell>
          <cell r="AK4452">
            <v>1</v>
          </cell>
          <cell r="AM4452" t="str">
            <v>Rest team</v>
          </cell>
        </row>
        <row r="4453">
          <cell r="U4453" t="str">
            <v>0122 Betaaladres gegevens</v>
          </cell>
          <cell r="AF4453" t="str">
            <v>201609</v>
          </cell>
          <cell r="AG4453" t="str">
            <v>Q3 2016</v>
          </cell>
          <cell r="AH4453" t="str">
            <v/>
          </cell>
          <cell r="AJ4453" t="str">
            <v/>
          </cell>
          <cell r="AK4453">
            <v>1</v>
          </cell>
          <cell r="AM4453" t="str">
            <v>Rest team</v>
          </cell>
        </row>
        <row r="4454">
          <cell r="U4454" t="str">
            <v>0122 Betaaladres gegevens</v>
          </cell>
          <cell r="AF4454" t="str">
            <v>201603</v>
          </cell>
          <cell r="AG4454" t="str">
            <v>Q1 2016</v>
          </cell>
          <cell r="AH4454">
            <v>1</v>
          </cell>
          <cell r="AJ4454" t="str">
            <v/>
          </cell>
          <cell r="AK4454">
            <v>1</v>
          </cell>
          <cell r="AM4454" t="str">
            <v>Rest team</v>
          </cell>
        </row>
        <row r="4455">
          <cell r="U4455" t="str">
            <v>0122 Betaaladres gegevens</v>
          </cell>
          <cell r="AF4455" t="str">
            <v>201609</v>
          </cell>
          <cell r="AG4455" t="str">
            <v>Q3 2016</v>
          </cell>
          <cell r="AH4455">
            <v>1</v>
          </cell>
          <cell r="AJ4455" t="str">
            <v/>
          </cell>
          <cell r="AK4455">
            <v>1</v>
          </cell>
          <cell r="AM4455" t="str">
            <v>Rest team</v>
          </cell>
        </row>
        <row r="4456">
          <cell r="U4456" t="str">
            <v>0122 Betaaladres gegevens</v>
          </cell>
          <cell r="AF4456" t="str">
            <v>201607</v>
          </cell>
          <cell r="AG4456" t="str">
            <v>Q3 2016</v>
          </cell>
          <cell r="AH4456">
            <v>1</v>
          </cell>
          <cell r="AJ4456" t="str">
            <v/>
          </cell>
          <cell r="AK4456">
            <v>1</v>
          </cell>
          <cell r="AM4456" t="str">
            <v>Rest team</v>
          </cell>
        </row>
        <row r="4457">
          <cell r="U4457" t="str">
            <v>0122 Betaaladres gegevens</v>
          </cell>
          <cell r="AF4457" t="str">
            <v>201606</v>
          </cell>
          <cell r="AG4457" t="str">
            <v>Q2 2016</v>
          </cell>
          <cell r="AH4457">
            <v>1</v>
          </cell>
          <cell r="AJ4457" t="str">
            <v/>
          </cell>
          <cell r="AK4457">
            <v>1</v>
          </cell>
          <cell r="AM4457" t="str">
            <v>Rest team</v>
          </cell>
        </row>
        <row r="4458">
          <cell r="U4458" t="str">
            <v>0122 Betaaladres gegevens</v>
          </cell>
          <cell r="AF4458" t="str">
            <v>201602</v>
          </cell>
          <cell r="AG4458" t="str">
            <v>Q1 2016</v>
          </cell>
          <cell r="AH4458">
            <v>1</v>
          </cell>
          <cell r="AJ4458" t="str">
            <v/>
          </cell>
          <cell r="AK4458">
            <v>1</v>
          </cell>
          <cell r="AM4458" t="str">
            <v>Rest team</v>
          </cell>
        </row>
        <row r="4459">
          <cell r="U4459" t="str">
            <v>0122 Betaaladres gegevens</v>
          </cell>
          <cell r="AF4459" t="str">
            <v>201606</v>
          </cell>
          <cell r="AG4459" t="str">
            <v>Q2 2016</v>
          </cell>
          <cell r="AH4459">
            <v>1</v>
          </cell>
          <cell r="AJ4459" t="str">
            <v/>
          </cell>
          <cell r="AK4459">
            <v>1</v>
          </cell>
          <cell r="AM4459" t="str">
            <v>Rest team</v>
          </cell>
        </row>
        <row r="4460">
          <cell r="U4460" t="str">
            <v>0122 Betaaladres gegevens</v>
          </cell>
          <cell r="AF4460" t="str">
            <v>201611</v>
          </cell>
          <cell r="AG4460" t="str">
            <v>Q4 2016</v>
          </cell>
          <cell r="AH4460">
            <v>1</v>
          </cell>
          <cell r="AJ4460" t="str">
            <v/>
          </cell>
          <cell r="AK4460">
            <v>1</v>
          </cell>
          <cell r="AM4460" t="str">
            <v>Rest team</v>
          </cell>
        </row>
        <row r="4461">
          <cell r="U4461" t="str">
            <v>0122 Betaaladres gegevens</v>
          </cell>
          <cell r="AF4461" t="str">
            <v>201609</v>
          </cell>
          <cell r="AG4461" t="str">
            <v>Q3 2016</v>
          </cell>
          <cell r="AH4461">
            <v>1</v>
          </cell>
          <cell r="AJ4461" t="str">
            <v/>
          </cell>
          <cell r="AK4461">
            <v>1</v>
          </cell>
          <cell r="AM4461" t="str">
            <v>Rest team</v>
          </cell>
        </row>
        <row r="4462">
          <cell r="U4462" t="str">
            <v>0122 Betaaladres gegevens</v>
          </cell>
          <cell r="AF4462" t="str">
            <v>201602</v>
          </cell>
          <cell r="AG4462" t="str">
            <v>Q1 2016</v>
          </cell>
          <cell r="AH4462">
            <v>1</v>
          </cell>
          <cell r="AJ4462" t="str">
            <v/>
          </cell>
          <cell r="AK4462">
            <v>1</v>
          </cell>
          <cell r="AM4462" t="str">
            <v>Rest team</v>
          </cell>
        </row>
        <row r="4463">
          <cell r="U4463" t="str">
            <v>0122 Betaaladres gegevens</v>
          </cell>
          <cell r="AF4463" t="str">
            <v>201603</v>
          </cell>
          <cell r="AG4463" t="str">
            <v>Q1 2016</v>
          </cell>
          <cell r="AH4463">
            <v>1</v>
          </cell>
          <cell r="AJ4463" t="str">
            <v/>
          </cell>
          <cell r="AK4463">
            <v>1</v>
          </cell>
          <cell r="AM4463" t="str">
            <v>Rest team</v>
          </cell>
        </row>
        <row r="4464">
          <cell r="U4464" t="str">
            <v>0122 Betaaladres gegevens</v>
          </cell>
          <cell r="AF4464" t="str">
            <v>201701</v>
          </cell>
          <cell r="AG4464" t="str">
            <v>Q1 2017</v>
          </cell>
          <cell r="AH4464" t="str">
            <v/>
          </cell>
          <cell r="AJ4464" t="str">
            <v/>
          </cell>
          <cell r="AK4464">
            <v>1</v>
          </cell>
          <cell r="AM4464" t="str">
            <v>Rest team</v>
          </cell>
        </row>
        <row r="4465">
          <cell r="U4465" t="str">
            <v>0122 Betaaladres gegevens</v>
          </cell>
          <cell r="AF4465" t="str">
            <v>201702</v>
          </cell>
          <cell r="AG4465" t="str">
            <v>Q1 2017</v>
          </cell>
          <cell r="AH4465">
            <v>1</v>
          </cell>
          <cell r="AJ4465" t="str">
            <v/>
          </cell>
          <cell r="AK4465">
            <v>1</v>
          </cell>
          <cell r="AM4465" t="str">
            <v>Rest team</v>
          </cell>
        </row>
        <row r="4466">
          <cell r="U4466" t="str">
            <v>0122 Betaaladres gegevens</v>
          </cell>
          <cell r="AF4466" t="str">
            <v>201702</v>
          </cell>
          <cell r="AG4466" t="str">
            <v>Q1 2017</v>
          </cell>
          <cell r="AH4466">
            <v>1</v>
          </cell>
          <cell r="AJ4466" t="str">
            <v/>
          </cell>
          <cell r="AK4466">
            <v>1</v>
          </cell>
          <cell r="AM4466" t="str">
            <v>Rest team</v>
          </cell>
        </row>
        <row r="4467">
          <cell r="U4467" t="str">
            <v>0122 Betaaladres gegevens</v>
          </cell>
          <cell r="AF4467" t="str">
            <v>201611</v>
          </cell>
          <cell r="AG4467" t="str">
            <v>Q4 2016</v>
          </cell>
          <cell r="AH4467">
            <v>1</v>
          </cell>
          <cell r="AJ4467" t="str">
            <v/>
          </cell>
          <cell r="AK4467">
            <v>1</v>
          </cell>
          <cell r="AM4467" t="str">
            <v>Rest team</v>
          </cell>
        </row>
        <row r="4468">
          <cell r="U4468" t="str">
            <v>0122 Betaaladres gegevens</v>
          </cell>
          <cell r="AF4468" t="str">
            <v>201609</v>
          </cell>
          <cell r="AG4468" t="str">
            <v>Q3 2016</v>
          </cell>
          <cell r="AH4468">
            <v>1</v>
          </cell>
          <cell r="AJ4468" t="str">
            <v/>
          </cell>
          <cell r="AK4468">
            <v>1</v>
          </cell>
          <cell r="AM4468" t="str">
            <v>Rest team</v>
          </cell>
        </row>
        <row r="4469">
          <cell r="U4469" t="str">
            <v>0122 Betaaladres gegevens</v>
          </cell>
          <cell r="AF4469" t="str">
            <v>201611</v>
          </cell>
          <cell r="AG4469" t="str">
            <v>Q4 2016</v>
          </cell>
          <cell r="AH4469">
            <v>1</v>
          </cell>
          <cell r="AJ4469" t="str">
            <v/>
          </cell>
          <cell r="AK4469">
            <v>1</v>
          </cell>
          <cell r="AM4469" t="str">
            <v>Rest team</v>
          </cell>
        </row>
        <row r="4470">
          <cell r="U4470" t="str">
            <v>0122 Betaaladres gegevens</v>
          </cell>
          <cell r="AF4470" t="str">
            <v>201602</v>
          </cell>
          <cell r="AG4470" t="str">
            <v>Q1 2016</v>
          </cell>
          <cell r="AH4470">
            <v>1</v>
          </cell>
          <cell r="AJ4470" t="str">
            <v/>
          </cell>
          <cell r="AK4470">
            <v>1</v>
          </cell>
          <cell r="AM4470" t="str">
            <v>Rest team</v>
          </cell>
        </row>
        <row r="4471">
          <cell r="U4471" t="str">
            <v>0122 Betaaladres gegevens</v>
          </cell>
          <cell r="AF4471" t="str">
            <v>201602</v>
          </cell>
          <cell r="AG4471" t="str">
            <v>Q1 2016</v>
          </cell>
          <cell r="AH4471">
            <v>1</v>
          </cell>
          <cell r="AJ4471" t="str">
            <v/>
          </cell>
          <cell r="AK4471">
            <v>1</v>
          </cell>
          <cell r="AM4471" t="str">
            <v>Rest team</v>
          </cell>
        </row>
        <row r="4472">
          <cell r="U4472" t="str">
            <v>0122 Betaaladres gegevens</v>
          </cell>
          <cell r="AF4472" t="str">
            <v>201601</v>
          </cell>
          <cell r="AG4472" t="str">
            <v>Q1 2016</v>
          </cell>
          <cell r="AH4472">
            <v>1</v>
          </cell>
          <cell r="AJ4472" t="str">
            <v/>
          </cell>
          <cell r="AK4472">
            <v>1</v>
          </cell>
          <cell r="AM4472" t="str">
            <v>Rest team</v>
          </cell>
        </row>
        <row r="4473">
          <cell r="U4473" t="str">
            <v>0122 Betaaladres gegevens</v>
          </cell>
          <cell r="AF4473" t="str">
            <v>201702</v>
          </cell>
          <cell r="AG4473" t="str">
            <v>Q1 2017</v>
          </cell>
          <cell r="AH4473" t="str">
            <v/>
          </cell>
          <cell r="AJ4473">
            <v>1</v>
          </cell>
          <cell r="AK4473">
            <v>1</v>
          </cell>
          <cell r="AM4473" t="str">
            <v>Rest team</v>
          </cell>
        </row>
        <row r="4474">
          <cell r="U4474" t="str">
            <v>0122 Betaaladres gegevens</v>
          </cell>
          <cell r="AF4474" t="str">
            <v>201605</v>
          </cell>
          <cell r="AG4474" t="str">
            <v>Q2 2016</v>
          </cell>
          <cell r="AH4474">
            <v>1</v>
          </cell>
          <cell r="AJ4474" t="str">
            <v/>
          </cell>
          <cell r="AK4474">
            <v>1</v>
          </cell>
          <cell r="AM4474" t="str">
            <v>Rest team</v>
          </cell>
        </row>
        <row r="4475">
          <cell r="U4475" t="str">
            <v>0122 Betaaladres gegevens</v>
          </cell>
          <cell r="AF4475" t="str">
            <v>201601</v>
          </cell>
          <cell r="AG4475" t="str">
            <v>Q1 2016</v>
          </cell>
          <cell r="AH4475">
            <v>1</v>
          </cell>
          <cell r="AJ4475" t="str">
            <v/>
          </cell>
          <cell r="AK4475">
            <v>1</v>
          </cell>
          <cell r="AM4475" t="str">
            <v>Rest team</v>
          </cell>
        </row>
        <row r="4476">
          <cell r="U4476" t="str">
            <v>0122 Betaaladres gegevens</v>
          </cell>
          <cell r="AF4476" t="str">
            <v>201602</v>
          </cell>
          <cell r="AG4476" t="str">
            <v>Q1 2016</v>
          </cell>
          <cell r="AH4476" t="str">
            <v/>
          </cell>
          <cell r="AJ4476">
            <v>1</v>
          </cell>
          <cell r="AK4476">
            <v>1</v>
          </cell>
          <cell r="AM4476" t="str">
            <v>Rest team</v>
          </cell>
        </row>
        <row r="4477">
          <cell r="U4477" t="str">
            <v>0122 Betaaladres gegevens</v>
          </cell>
          <cell r="AF4477" t="str">
            <v>201605</v>
          </cell>
          <cell r="AG4477" t="str">
            <v>Q2 2016</v>
          </cell>
          <cell r="AH4477">
            <v>1</v>
          </cell>
          <cell r="AJ4477" t="str">
            <v/>
          </cell>
          <cell r="AK4477">
            <v>1</v>
          </cell>
          <cell r="AM4477" t="str">
            <v>Rest team</v>
          </cell>
        </row>
        <row r="4478">
          <cell r="U4478" t="str">
            <v>0122 Betaaladres gegevens</v>
          </cell>
          <cell r="AF4478" t="str">
            <v>201609</v>
          </cell>
          <cell r="AG4478" t="str">
            <v>Q3 2016</v>
          </cell>
          <cell r="AH4478">
            <v>1</v>
          </cell>
          <cell r="AJ4478" t="str">
            <v/>
          </cell>
          <cell r="AK4478">
            <v>1</v>
          </cell>
          <cell r="AM4478" t="str">
            <v>Rest team</v>
          </cell>
        </row>
        <row r="4479">
          <cell r="U4479" t="str">
            <v>0122 Betaaladres gegevens</v>
          </cell>
          <cell r="AF4479" t="str">
            <v>201605</v>
          </cell>
          <cell r="AG4479" t="str">
            <v>Q2 2016</v>
          </cell>
          <cell r="AH4479">
            <v>1</v>
          </cell>
          <cell r="AJ4479" t="str">
            <v/>
          </cell>
          <cell r="AK4479">
            <v>1</v>
          </cell>
          <cell r="AM4479" t="str">
            <v>Rest team</v>
          </cell>
        </row>
        <row r="4480">
          <cell r="U4480" t="str">
            <v>0122 Betaaladres gegevens</v>
          </cell>
          <cell r="AF4480" t="str">
            <v>201608</v>
          </cell>
          <cell r="AG4480" t="str">
            <v>Q3 2016</v>
          </cell>
          <cell r="AH4480">
            <v>1</v>
          </cell>
          <cell r="AJ4480" t="str">
            <v/>
          </cell>
          <cell r="AK4480">
            <v>1</v>
          </cell>
          <cell r="AM4480" t="str">
            <v>Rest team</v>
          </cell>
        </row>
        <row r="4481">
          <cell r="U4481" t="str">
            <v>0122 Betaaladres gegevens</v>
          </cell>
          <cell r="AF4481" t="str">
            <v>201607</v>
          </cell>
          <cell r="AG4481" t="str">
            <v>Q3 2016</v>
          </cell>
          <cell r="AH4481">
            <v>1</v>
          </cell>
          <cell r="AJ4481" t="str">
            <v/>
          </cell>
          <cell r="AK4481">
            <v>1</v>
          </cell>
          <cell r="AM4481" t="str">
            <v>Rest team</v>
          </cell>
        </row>
        <row r="4482">
          <cell r="U4482" t="str">
            <v>0122 Betaaladres gegevens</v>
          </cell>
          <cell r="AF4482" t="str">
            <v>201609</v>
          </cell>
          <cell r="AG4482" t="str">
            <v>Q3 2016</v>
          </cell>
          <cell r="AH4482">
            <v>1</v>
          </cell>
          <cell r="AJ4482" t="str">
            <v/>
          </cell>
          <cell r="AK4482">
            <v>1</v>
          </cell>
          <cell r="AM4482" t="str">
            <v>Rest team</v>
          </cell>
        </row>
        <row r="4483">
          <cell r="U4483" t="str">
            <v>0122 Betaaladres gegevens</v>
          </cell>
          <cell r="AF4483" t="str">
            <v>201701</v>
          </cell>
          <cell r="AG4483" t="str">
            <v>Q1 2017</v>
          </cell>
          <cell r="AH4483">
            <v>1</v>
          </cell>
          <cell r="AJ4483" t="str">
            <v/>
          </cell>
          <cell r="AK4483">
            <v>1</v>
          </cell>
          <cell r="AM4483" t="str">
            <v>Rest team</v>
          </cell>
        </row>
        <row r="4484">
          <cell r="U4484" t="str">
            <v>0122 Betaaladres gegevens</v>
          </cell>
          <cell r="AF4484" t="str">
            <v>201602</v>
          </cell>
          <cell r="AG4484" t="str">
            <v>Q1 2016</v>
          </cell>
          <cell r="AH4484">
            <v>1</v>
          </cell>
          <cell r="AJ4484" t="str">
            <v/>
          </cell>
          <cell r="AK4484">
            <v>1</v>
          </cell>
          <cell r="AM4484" t="str">
            <v>Rest team</v>
          </cell>
        </row>
        <row r="4485">
          <cell r="U4485" t="str">
            <v>0122 Betaaladres gegevens</v>
          </cell>
          <cell r="AF4485" t="str">
            <v>201609</v>
          </cell>
          <cell r="AG4485" t="str">
            <v>Q3 2016</v>
          </cell>
          <cell r="AH4485">
            <v>1</v>
          </cell>
          <cell r="AJ4485" t="str">
            <v/>
          </cell>
          <cell r="AK4485">
            <v>1</v>
          </cell>
          <cell r="AM4485" t="str">
            <v>Rest team</v>
          </cell>
        </row>
        <row r="4486">
          <cell r="U4486" t="str">
            <v>0122 Betaaladres gegevens</v>
          </cell>
          <cell r="AF4486" t="str">
            <v>201611</v>
          </cell>
          <cell r="AG4486" t="str">
            <v>Q4 2016</v>
          </cell>
          <cell r="AH4486">
            <v>1</v>
          </cell>
          <cell r="AJ4486" t="str">
            <v/>
          </cell>
          <cell r="AK4486">
            <v>1</v>
          </cell>
          <cell r="AM4486" t="str">
            <v>Rest team</v>
          </cell>
        </row>
        <row r="4487">
          <cell r="U4487" t="str">
            <v>0122 Betaaladres gegevens</v>
          </cell>
          <cell r="AF4487" t="str">
            <v>201609</v>
          </cell>
          <cell r="AG4487" t="str">
            <v>Q3 2016</v>
          </cell>
          <cell r="AH4487">
            <v>1</v>
          </cell>
          <cell r="AJ4487" t="str">
            <v/>
          </cell>
          <cell r="AK4487">
            <v>1</v>
          </cell>
          <cell r="AM4487" t="str">
            <v>Rest team</v>
          </cell>
        </row>
        <row r="4488">
          <cell r="U4488" t="str">
            <v>0122 Betaaladres gegevens</v>
          </cell>
          <cell r="AF4488" t="str">
            <v>201611</v>
          </cell>
          <cell r="AG4488" t="str">
            <v>Q4 2016</v>
          </cell>
          <cell r="AH4488">
            <v>1</v>
          </cell>
          <cell r="AJ4488" t="str">
            <v/>
          </cell>
          <cell r="AK4488">
            <v>1</v>
          </cell>
          <cell r="AM4488" t="str">
            <v>Rest team</v>
          </cell>
        </row>
        <row r="4489">
          <cell r="U4489" t="str">
            <v>0122 Betaaladres gegevens</v>
          </cell>
          <cell r="AF4489" t="str">
            <v>201608</v>
          </cell>
          <cell r="AG4489" t="str">
            <v>Q3 2016</v>
          </cell>
          <cell r="AH4489">
            <v>1</v>
          </cell>
          <cell r="AJ4489" t="str">
            <v/>
          </cell>
          <cell r="AK4489">
            <v>1</v>
          </cell>
          <cell r="AM4489" t="str">
            <v>Rest team</v>
          </cell>
        </row>
        <row r="4490">
          <cell r="U4490" t="str">
            <v>0122 Betaaladres gegevens</v>
          </cell>
          <cell r="AF4490" t="str">
            <v>201608</v>
          </cell>
          <cell r="AG4490" t="str">
            <v>Q3 2016</v>
          </cell>
          <cell r="AH4490">
            <v>1</v>
          </cell>
          <cell r="AJ4490" t="str">
            <v/>
          </cell>
          <cell r="AK4490">
            <v>1</v>
          </cell>
          <cell r="AM4490" t="str">
            <v>Rest team</v>
          </cell>
        </row>
        <row r="4491">
          <cell r="U4491" t="str">
            <v>0122 Betaaladres gegevens</v>
          </cell>
          <cell r="AF4491" t="str">
            <v>201605</v>
          </cell>
          <cell r="AG4491" t="str">
            <v>Q2 2016</v>
          </cell>
          <cell r="AH4491">
            <v>1</v>
          </cell>
          <cell r="AJ4491" t="str">
            <v/>
          </cell>
          <cell r="AK4491">
            <v>1</v>
          </cell>
          <cell r="AM4491" t="str">
            <v>Rest team</v>
          </cell>
        </row>
        <row r="4492">
          <cell r="U4492" t="str">
            <v>0122 Betaaladres gegevens</v>
          </cell>
          <cell r="AF4492" t="str">
            <v>201603</v>
          </cell>
          <cell r="AG4492" t="str">
            <v>Q1 2016</v>
          </cell>
          <cell r="AH4492">
            <v>1</v>
          </cell>
          <cell r="AJ4492" t="str">
            <v/>
          </cell>
          <cell r="AK4492">
            <v>1</v>
          </cell>
          <cell r="AM4492" t="str">
            <v>Rest team</v>
          </cell>
        </row>
        <row r="4493">
          <cell r="U4493" t="str">
            <v>0122 Betaaladres gegevens</v>
          </cell>
          <cell r="AF4493" t="str">
            <v>201608</v>
          </cell>
          <cell r="AG4493" t="str">
            <v>Q3 2016</v>
          </cell>
          <cell r="AH4493">
            <v>1</v>
          </cell>
          <cell r="AJ4493" t="str">
            <v/>
          </cell>
          <cell r="AK4493">
            <v>1</v>
          </cell>
          <cell r="AM4493" t="str">
            <v>Rest team</v>
          </cell>
        </row>
        <row r="4494">
          <cell r="U4494" t="str">
            <v>0122 Betaaladres gegevens</v>
          </cell>
          <cell r="AF4494" t="str">
            <v>201609</v>
          </cell>
          <cell r="AG4494" t="str">
            <v>Q3 2016</v>
          </cell>
          <cell r="AH4494" t="str">
            <v/>
          </cell>
          <cell r="AJ4494">
            <v>1</v>
          </cell>
          <cell r="AK4494">
            <v>1</v>
          </cell>
          <cell r="AM4494" t="str">
            <v>Rest team</v>
          </cell>
        </row>
        <row r="4495">
          <cell r="U4495" t="str">
            <v>0122 Betaaladres gegevens</v>
          </cell>
          <cell r="AF4495" t="str">
            <v>201605</v>
          </cell>
          <cell r="AG4495" t="str">
            <v>Q2 2016</v>
          </cell>
          <cell r="AH4495">
            <v>1</v>
          </cell>
          <cell r="AJ4495" t="str">
            <v/>
          </cell>
          <cell r="AK4495">
            <v>1</v>
          </cell>
          <cell r="AM4495" t="str">
            <v>Rest team</v>
          </cell>
        </row>
        <row r="4496">
          <cell r="U4496" t="str">
            <v>0122 Betaaladres gegevens</v>
          </cell>
          <cell r="AF4496" t="str">
            <v>201603</v>
          </cell>
          <cell r="AG4496" t="str">
            <v>Q1 2016</v>
          </cell>
          <cell r="AH4496">
            <v>1</v>
          </cell>
          <cell r="AJ4496" t="str">
            <v/>
          </cell>
          <cell r="AK4496">
            <v>1</v>
          </cell>
          <cell r="AM4496" t="str">
            <v>Rest team</v>
          </cell>
        </row>
        <row r="4497">
          <cell r="U4497" t="str">
            <v>0122 Betaaladres gegevens</v>
          </cell>
          <cell r="AF4497" t="str">
            <v>201701</v>
          </cell>
          <cell r="AG4497" t="str">
            <v>Q1 2017</v>
          </cell>
          <cell r="AH4497">
            <v>1</v>
          </cell>
          <cell r="AJ4497" t="str">
            <v/>
          </cell>
          <cell r="AK4497">
            <v>1</v>
          </cell>
          <cell r="AM4497" t="str">
            <v>Rest team</v>
          </cell>
        </row>
        <row r="4498">
          <cell r="U4498" t="str">
            <v>0122 Betaaladres gegevens</v>
          </cell>
          <cell r="AF4498" t="str">
            <v>201605</v>
          </cell>
          <cell r="AG4498" t="str">
            <v>Q2 2016</v>
          </cell>
          <cell r="AH4498">
            <v>1</v>
          </cell>
          <cell r="AJ4498" t="str">
            <v/>
          </cell>
          <cell r="AK4498">
            <v>1</v>
          </cell>
          <cell r="AM4498" t="str">
            <v>Rest team</v>
          </cell>
        </row>
        <row r="4499">
          <cell r="U4499" t="str">
            <v>0122 Betaaladres gegevens</v>
          </cell>
          <cell r="AF4499" t="str">
            <v>201611</v>
          </cell>
          <cell r="AG4499" t="str">
            <v>Q4 2016</v>
          </cell>
          <cell r="AH4499">
            <v>1</v>
          </cell>
          <cell r="AJ4499" t="str">
            <v/>
          </cell>
          <cell r="AK4499">
            <v>1</v>
          </cell>
          <cell r="AM4499" t="str">
            <v>Rest team</v>
          </cell>
        </row>
        <row r="4500">
          <cell r="U4500" t="str">
            <v>0122 Betaaladres gegevens</v>
          </cell>
          <cell r="AF4500" t="str">
            <v>201602</v>
          </cell>
          <cell r="AG4500" t="str">
            <v>Q1 2016</v>
          </cell>
          <cell r="AH4500">
            <v>1</v>
          </cell>
          <cell r="AJ4500" t="str">
            <v/>
          </cell>
          <cell r="AK4500">
            <v>1</v>
          </cell>
          <cell r="AM4500" t="str">
            <v>Rest team</v>
          </cell>
        </row>
        <row r="4501">
          <cell r="U4501" t="str">
            <v>0122 Betaaladres gegevens</v>
          </cell>
          <cell r="AF4501" t="str">
            <v>201608</v>
          </cell>
          <cell r="AG4501" t="str">
            <v>Q3 2016</v>
          </cell>
          <cell r="AH4501">
            <v>1</v>
          </cell>
          <cell r="AJ4501" t="str">
            <v/>
          </cell>
          <cell r="AK4501">
            <v>1</v>
          </cell>
          <cell r="AM4501" t="str">
            <v>Rest team</v>
          </cell>
        </row>
        <row r="4502">
          <cell r="U4502" t="str">
            <v>0122 Betaaladres gegevens</v>
          </cell>
          <cell r="AF4502" t="str">
            <v>201605</v>
          </cell>
          <cell r="AG4502" t="str">
            <v>Q2 2016</v>
          </cell>
          <cell r="AH4502">
            <v>1</v>
          </cell>
          <cell r="AJ4502" t="str">
            <v/>
          </cell>
          <cell r="AK4502">
            <v>1</v>
          </cell>
          <cell r="AM4502" t="str">
            <v>Rest team</v>
          </cell>
        </row>
        <row r="4503">
          <cell r="U4503" t="str">
            <v>0122 Betaaladres gegevens</v>
          </cell>
          <cell r="AF4503" t="str">
            <v>201609</v>
          </cell>
          <cell r="AG4503" t="str">
            <v>Q3 2016</v>
          </cell>
          <cell r="AH4503">
            <v>1</v>
          </cell>
          <cell r="AJ4503" t="str">
            <v/>
          </cell>
          <cell r="AK4503">
            <v>1</v>
          </cell>
          <cell r="AM4503" t="str">
            <v>Rest team</v>
          </cell>
        </row>
        <row r="4504">
          <cell r="U4504" t="str">
            <v>0122 Betaaladres gegevens</v>
          </cell>
          <cell r="AF4504" t="str">
            <v>201605</v>
          </cell>
          <cell r="AG4504" t="str">
            <v>Q2 2016</v>
          </cell>
          <cell r="AH4504">
            <v>1</v>
          </cell>
          <cell r="AJ4504" t="str">
            <v/>
          </cell>
          <cell r="AK4504">
            <v>1</v>
          </cell>
          <cell r="AM4504" t="str">
            <v>Rest team</v>
          </cell>
        </row>
        <row r="4505">
          <cell r="U4505" t="str">
            <v>0122 Betaaladres gegevens</v>
          </cell>
          <cell r="AF4505" t="str">
            <v>201601</v>
          </cell>
          <cell r="AG4505" t="str">
            <v>Q1 2016</v>
          </cell>
          <cell r="AH4505" t="str">
            <v/>
          </cell>
          <cell r="AJ4505">
            <v>1</v>
          </cell>
          <cell r="AK4505">
            <v>1</v>
          </cell>
          <cell r="AM4505" t="str">
            <v>Rest team</v>
          </cell>
        </row>
        <row r="4506">
          <cell r="U4506" t="str">
            <v>0122 Betaaladres gegevens</v>
          </cell>
          <cell r="AF4506" t="str">
            <v>201702</v>
          </cell>
          <cell r="AG4506" t="str">
            <v>Q1 2017</v>
          </cell>
          <cell r="AH4506">
            <v>1</v>
          </cell>
          <cell r="AJ4506" t="str">
            <v/>
          </cell>
          <cell r="AK4506">
            <v>1</v>
          </cell>
          <cell r="AM4506" t="str">
            <v>Rest team</v>
          </cell>
        </row>
        <row r="4507">
          <cell r="U4507" t="str">
            <v>0122 Betaaladres gegevens</v>
          </cell>
          <cell r="AF4507" t="str">
            <v>201611</v>
          </cell>
          <cell r="AG4507" t="str">
            <v>Q4 2016</v>
          </cell>
          <cell r="AH4507">
            <v>1</v>
          </cell>
          <cell r="AJ4507" t="str">
            <v/>
          </cell>
          <cell r="AK4507">
            <v>1</v>
          </cell>
          <cell r="AM4507" t="str">
            <v>Rest team</v>
          </cell>
        </row>
        <row r="4508">
          <cell r="U4508" t="str">
            <v>0122 Betaaladres gegevens</v>
          </cell>
          <cell r="AF4508" t="str">
            <v>201611</v>
          </cell>
          <cell r="AG4508" t="str">
            <v>Q4 2016</v>
          </cell>
          <cell r="AH4508">
            <v>1</v>
          </cell>
          <cell r="AJ4508" t="str">
            <v/>
          </cell>
          <cell r="AK4508">
            <v>1</v>
          </cell>
          <cell r="AM4508" t="str">
            <v>Rest team</v>
          </cell>
        </row>
        <row r="4509">
          <cell r="U4509" t="str">
            <v>0122 Betaaladres gegevens</v>
          </cell>
          <cell r="AF4509" t="str">
            <v>201702</v>
          </cell>
          <cell r="AG4509" t="str">
            <v>Q1 2017</v>
          </cell>
          <cell r="AH4509">
            <v>1</v>
          </cell>
          <cell r="AJ4509" t="str">
            <v/>
          </cell>
          <cell r="AK4509">
            <v>1</v>
          </cell>
          <cell r="AM4509" t="str">
            <v>Rest team</v>
          </cell>
        </row>
        <row r="4510">
          <cell r="U4510" t="str">
            <v>0122 Betaaladres gegevens</v>
          </cell>
          <cell r="AF4510" t="str">
            <v>201602</v>
          </cell>
          <cell r="AG4510" t="str">
            <v>Q1 2016</v>
          </cell>
          <cell r="AH4510">
            <v>1</v>
          </cell>
          <cell r="AJ4510" t="str">
            <v/>
          </cell>
          <cell r="AK4510">
            <v>1</v>
          </cell>
          <cell r="AM4510" t="str">
            <v>Rest team</v>
          </cell>
        </row>
        <row r="4511">
          <cell r="U4511" t="str">
            <v>0122 Betaaladres gegevens</v>
          </cell>
          <cell r="AF4511" t="str">
            <v>201608</v>
          </cell>
          <cell r="AG4511" t="str">
            <v>Q3 2016</v>
          </cell>
          <cell r="AH4511">
            <v>1</v>
          </cell>
          <cell r="AJ4511" t="str">
            <v/>
          </cell>
          <cell r="AK4511">
            <v>1</v>
          </cell>
          <cell r="AM4511" t="str">
            <v>Rest team</v>
          </cell>
        </row>
        <row r="4512">
          <cell r="U4512" t="str">
            <v>0122 Betaaladres gegevens</v>
          </cell>
          <cell r="AF4512" t="str">
            <v>201602</v>
          </cell>
          <cell r="AG4512" t="str">
            <v>Q1 2016</v>
          </cell>
          <cell r="AH4512">
            <v>1</v>
          </cell>
          <cell r="AJ4512" t="str">
            <v/>
          </cell>
          <cell r="AK4512">
            <v>1</v>
          </cell>
          <cell r="AM4512" t="str">
            <v>Rest team</v>
          </cell>
        </row>
        <row r="4513">
          <cell r="U4513" t="str">
            <v>0122 Betaaladres gegevens</v>
          </cell>
          <cell r="AF4513" t="str">
            <v>201603</v>
          </cell>
          <cell r="AG4513" t="str">
            <v>Q1 2016</v>
          </cell>
          <cell r="AH4513">
            <v>1</v>
          </cell>
          <cell r="AJ4513" t="str">
            <v/>
          </cell>
          <cell r="AK4513">
            <v>1</v>
          </cell>
          <cell r="AM4513" t="str">
            <v>Rest team</v>
          </cell>
        </row>
        <row r="4514">
          <cell r="U4514" t="str">
            <v>0122 Betaaladres gegevens</v>
          </cell>
          <cell r="AF4514" t="str">
            <v>201602</v>
          </cell>
          <cell r="AG4514" t="str">
            <v>Q1 2016</v>
          </cell>
          <cell r="AH4514">
            <v>1</v>
          </cell>
          <cell r="AJ4514" t="str">
            <v/>
          </cell>
          <cell r="AK4514">
            <v>1</v>
          </cell>
          <cell r="AM4514" t="str">
            <v>Rest team</v>
          </cell>
        </row>
        <row r="4515">
          <cell r="U4515" t="str">
            <v>0122 Betaaladres gegevens</v>
          </cell>
          <cell r="AF4515" t="str">
            <v>201603</v>
          </cell>
          <cell r="AG4515" t="str">
            <v>Q1 2016</v>
          </cell>
          <cell r="AH4515">
            <v>1</v>
          </cell>
          <cell r="AJ4515" t="str">
            <v/>
          </cell>
          <cell r="AK4515">
            <v>1</v>
          </cell>
          <cell r="AM4515" t="str">
            <v>Rest team</v>
          </cell>
        </row>
        <row r="4516">
          <cell r="U4516" t="str">
            <v>0122 Betaaladres gegevens</v>
          </cell>
          <cell r="AF4516" t="str">
            <v>201701</v>
          </cell>
          <cell r="AG4516" t="str">
            <v>Q1 2017</v>
          </cell>
          <cell r="AH4516" t="str">
            <v/>
          </cell>
          <cell r="AJ4516" t="str">
            <v/>
          </cell>
          <cell r="AK4516">
            <v>1</v>
          </cell>
          <cell r="AM4516" t="str">
            <v>Rest team</v>
          </cell>
        </row>
        <row r="4517">
          <cell r="U4517" t="str">
            <v>0122 Betaaladres gegevens</v>
          </cell>
          <cell r="AF4517" t="str">
            <v>201611</v>
          </cell>
          <cell r="AG4517" t="str">
            <v>Q4 2016</v>
          </cell>
          <cell r="AH4517">
            <v>1</v>
          </cell>
          <cell r="AJ4517" t="str">
            <v/>
          </cell>
          <cell r="AK4517">
            <v>1</v>
          </cell>
          <cell r="AM4517" t="str">
            <v>Rest team</v>
          </cell>
        </row>
        <row r="4518">
          <cell r="U4518" t="str">
            <v>0122 Betaaladres gegevens</v>
          </cell>
          <cell r="AF4518" t="str">
            <v>201606</v>
          </cell>
          <cell r="AG4518" t="str">
            <v>Q2 2016</v>
          </cell>
          <cell r="AH4518">
            <v>1</v>
          </cell>
          <cell r="AJ4518" t="str">
            <v/>
          </cell>
          <cell r="AK4518">
            <v>1</v>
          </cell>
          <cell r="AM4518" t="str">
            <v>Rest team</v>
          </cell>
        </row>
        <row r="4519">
          <cell r="U4519" t="str">
            <v>0122 Betaaladres gegevens</v>
          </cell>
          <cell r="AF4519" t="str">
            <v>201608</v>
          </cell>
          <cell r="AG4519" t="str">
            <v>Q3 2016</v>
          </cell>
          <cell r="AH4519">
            <v>1</v>
          </cell>
          <cell r="AJ4519" t="str">
            <v/>
          </cell>
          <cell r="AK4519">
            <v>1</v>
          </cell>
          <cell r="AM4519" t="str">
            <v>Rest team</v>
          </cell>
        </row>
        <row r="4520">
          <cell r="U4520" t="str">
            <v>0122 Betaaladres gegevens</v>
          </cell>
          <cell r="AF4520" t="str">
            <v>201609</v>
          </cell>
          <cell r="AG4520" t="str">
            <v>Q3 2016</v>
          </cell>
          <cell r="AH4520">
            <v>1</v>
          </cell>
          <cell r="AJ4520" t="str">
            <v/>
          </cell>
          <cell r="AK4520">
            <v>1</v>
          </cell>
          <cell r="AM4520" t="str">
            <v>Rest team</v>
          </cell>
        </row>
        <row r="4521">
          <cell r="U4521" t="str">
            <v>0122 Betaaladres gegevens</v>
          </cell>
          <cell r="AF4521" t="str">
            <v>201602</v>
          </cell>
          <cell r="AG4521" t="str">
            <v>Q1 2016</v>
          </cell>
          <cell r="AH4521">
            <v>1</v>
          </cell>
          <cell r="AJ4521" t="str">
            <v/>
          </cell>
          <cell r="AK4521">
            <v>1</v>
          </cell>
          <cell r="AM4521" t="str">
            <v>Rest team</v>
          </cell>
        </row>
        <row r="4522">
          <cell r="U4522" t="str">
            <v>0122 Betaaladres gegevens</v>
          </cell>
          <cell r="AF4522" t="str">
            <v>201609</v>
          </cell>
          <cell r="AG4522" t="str">
            <v>Q3 2016</v>
          </cell>
          <cell r="AH4522">
            <v>1</v>
          </cell>
          <cell r="AJ4522" t="str">
            <v/>
          </cell>
          <cell r="AK4522">
            <v>1</v>
          </cell>
          <cell r="AM4522" t="str">
            <v>Rest team</v>
          </cell>
        </row>
        <row r="4523">
          <cell r="U4523" t="str">
            <v>0122 Betaaladres gegevens</v>
          </cell>
          <cell r="AF4523" t="str">
            <v>201607</v>
          </cell>
          <cell r="AG4523" t="str">
            <v>Q3 2016</v>
          </cell>
          <cell r="AH4523">
            <v>1</v>
          </cell>
          <cell r="AJ4523" t="str">
            <v/>
          </cell>
          <cell r="AK4523">
            <v>1</v>
          </cell>
          <cell r="AM4523" t="str">
            <v>Rest team</v>
          </cell>
        </row>
        <row r="4524">
          <cell r="U4524" t="str">
            <v>0122 Betaaladres gegevens</v>
          </cell>
          <cell r="AF4524" t="str">
            <v>201601</v>
          </cell>
          <cell r="AG4524" t="str">
            <v>Q1 2016</v>
          </cell>
          <cell r="AH4524">
            <v>1</v>
          </cell>
          <cell r="AJ4524" t="str">
            <v/>
          </cell>
          <cell r="AK4524">
            <v>1</v>
          </cell>
          <cell r="AM4524" t="str">
            <v>Rest team</v>
          </cell>
        </row>
        <row r="4525">
          <cell r="U4525" t="str">
            <v>0122 Betaaladres gegevens</v>
          </cell>
          <cell r="AF4525" t="str">
            <v>201605</v>
          </cell>
          <cell r="AG4525" t="str">
            <v>Q2 2016</v>
          </cell>
          <cell r="AH4525">
            <v>1</v>
          </cell>
          <cell r="AJ4525" t="str">
            <v/>
          </cell>
          <cell r="AK4525">
            <v>1</v>
          </cell>
          <cell r="AM4525" t="str">
            <v>Rest team</v>
          </cell>
        </row>
        <row r="4526">
          <cell r="U4526" t="str">
            <v>0122 Betaaladres gegevens</v>
          </cell>
          <cell r="AF4526" t="str">
            <v>201609</v>
          </cell>
          <cell r="AG4526" t="str">
            <v>Q3 2016</v>
          </cell>
          <cell r="AH4526">
            <v>1</v>
          </cell>
          <cell r="AJ4526" t="str">
            <v/>
          </cell>
          <cell r="AK4526">
            <v>1</v>
          </cell>
          <cell r="AM4526" t="str">
            <v>Rest team</v>
          </cell>
        </row>
        <row r="4527">
          <cell r="U4527" t="str">
            <v>0122 Betaaladres gegevens</v>
          </cell>
          <cell r="AF4527" t="str">
            <v>201603</v>
          </cell>
          <cell r="AG4527" t="str">
            <v>Q1 2016</v>
          </cell>
          <cell r="AH4527">
            <v>1</v>
          </cell>
          <cell r="AJ4527" t="str">
            <v/>
          </cell>
          <cell r="AK4527">
            <v>1</v>
          </cell>
          <cell r="AM4527" t="str">
            <v>Rest team</v>
          </cell>
        </row>
        <row r="4528">
          <cell r="U4528" t="str">
            <v>0122 Betaaladres gegevens</v>
          </cell>
          <cell r="AF4528" t="str">
            <v>201603</v>
          </cell>
          <cell r="AG4528" t="str">
            <v>Q1 2016</v>
          </cell>
          <cell r="AH4528">
            <v>1</v>
          </cell>
          <cell r="AJ4528" t="str">
            <v/>
          </cell>
          <cell r="AK4528">
            <v>1</v>
          </cell>
          <cell r="AM4528" t="str">
            <v>Rest team</v>
          </cell>
        </row>
        <row r="4529">
          <cell r="U4529" t="str">
            <v>0122 Betaaladres gegevens</v>
          </cell>
          <cell r="AF4529" t="str">
            <v>201606</v>
          </cell>
          <cell r="AG4529" t="str">
            <v>Q2 2016</v>
          </cell>
          <cell r="AH4529">
            <v>1</v>
          </cell>
          <cell r="AJ4529" t="str">
            <v/>
          </cell>
          <cell r="AK4529">
            <v>1</v>
          </cell>
          <cell r="AM4529" t="str">
            <v>Rest team</v>
          </cell>
        </row>
        <row r="4530">
          <cell r="U4530" t="str">
            <v>0122 Betaaladres gegevens</v>
          </cell>
          <cell r="AF4530" t="str">
            <v>201609</v>
          </cell>
          <cell r="AG4530" t="str">
            <v>Q3 2016</v>
          </cell>
          <cell r="AH4530">
            <v>1</v>
          </cell>
          <cell r="AJ4530" t="str">
            <v/>
          </cell>
          <cell r="AK4530">
            <v>1</v>
          </cell>
          <cell r="AM4530" t="str">
            <v>Rest team</v>
          </cell>
        </row>
        <row r="4531">
          <cell r="U4531" t="str">
            <v>0122 Betaaladres gegevens</v>
          </cell>
          <cell r="AF4531" t="str">
            <v>201701</v>
          </cell>
          <cell r="AG4531" t="str">
            <v>Q1 2017</v>
          </cell>
          <cell r="AH4531">
            <v>1</v>
          </cell>
          <cell r="AJ4531" t="str">
            <v/>
          </cell>
          <cell r="AK4531">
            <v>1</v>
          </cell>
          <cell r="AM4531" t="str">
            <v>Rest team</v>
          </cell>
        </row>
        <row r="4532">
          <cell r="U4532" t="str">
            <v>0122 Betaaladres gegevens</v>
          </cell>
          <cell r="AF4532" t="str">
            <v>201701</v>
          </cell>
          <cell r="AG4532" t="str">
            <v>Q1 2017</v>
          </cell>
          <cell r="AH4532">
            <v>1</v>
          </cell>
          <cell r="AJ4532" t="str">
            <v/>
          </cell>
          <cell r="AK4532">
            <v>1</v>
          </cell>
          <cell r="AM4532" t="str">
            <v>Rest team</v>
          </cell>
        </row>
        <row r="4533">
          <cell r="U4533" t="str">
            <v>0122 Betaaladres gegevens</v>
          </cell>
          <cell r="AF4533" t="str">
            <v>201606</v>
          </cell>
          <cell r="AG4533" t="str">
            <v>Q2 2016</v>
          </cell>
          <cell r="AH4533">
            <v>1</v>
          </cell>
          <cell r="AJ4533" t="str">
            <v/>
          </cell>
          <cell r="AK4533">
            <v>1</v>
          </cell>
          <cell r="AM4533" t="str">
            <v>Rest team</v>
          </cell>
        </row>
        <row r="4534">
          <cell r="U4534" t="str">
            <v>0122 Betaaladres gegevens</v>
          </cell>
          <cell r="AF4534" t="str">
            <v>201702</v>
          </cell>
          <cell r="AG4534" t="str">
            <v>Q1 2017</v>
          </cell>
          <cell r="AH4534">
            <v>1</v>
          </cell>
          <cell r="AJ4534" t="str">
            <v/>
          </cell>
          <cell r="AK4534">
            <v>1</v>
          </cell>
          <cell r="AM4534" t="str">
            <v>Rest team</v>
          </cell>
        </row>
        <row r="4535">
          <cell r="U4535" t="str">
            <v>0122 Betaaladres gegevens</v>
          </cell>
          <cell r="AF4535" t="str">
            <v>201602</v>
          </cell>
          <cell r="AG4535" t="str">
            <v>Q1 2016</v>
          </cell>
          <cell r="AH4535">
            <v>1</v>
          </cell>
          <cell r="AJ4535" t="str">
            <v/>
          </cell>
          <cell r="AK4535">
            <v>1</v>
          </cell>
          <cell r="AM4535" t="str">
            <v>Rest team</v>
          </cell>
        </row>
        <row r="4536">
          <cell r="U4536" t="str">
            <v>0122 Betaaladres gegevens</v>
          </cell>
          <cell r="AF4536" t="str">
            <v>201608</v>
          </cell>
          <cell r="AG4536" t="str">
            <v>Q3 2016</v>
          </cell>
          <cell r="AH4536">
            <v>1</v>
          </cell>
          <cell r="AJ4536" t="str">
            <v/>
          </cell>
          <cell r="AK4536">
            <v>1</v>
          </cell>
          <cell r="AM4536" t="str">
            <v>Rest team</v>
          </cell>
        </row>
        <row r="4537">
          <cell r="U4537" t="str">
            <v>0122 Betaaladres gegevens</v>
          </cell>
          <cell r="AF4537" t="str">
            <v>201601</v>
          </cell>
          <cell r="AG4537" t="str">
            <v>Q1 2016</v>
          </cell>
          <cell r="AH4537">
            <v>1</v>
          </cell>
          <cell r="AJ4537" t="str">
            <v/>
          </cell>
          <cell r="AK4537">
            <v>1</v>
          </cell>
          <cell r="AM4537" t="str">
            <v>Rest team</v>
          </cell>
        </row>
        <row r="4538">
          <cell r="U4538" t="str">
            <v>0122 Betaaladres gegevens</v>
          </cell>
          <cell r="AF4538" t="str">
            <v>201608</v>
          </cell>
          <cell r="AG4538" t="str">
            <v>Q3 2016</v>
          </cell>
          <cell r="AH4538">
            <v>1</v>
          </cell>
          <cell r="AJ4538" t="str">
            <v/>
          </cell>
          <cell r="AK4538">
            <v>1</v>
          </cell>
          <cell r="AM4538" t="str">
            <v>Rest team</v>
          </cell>
        </row>
        <row r="4539">
          <cell r="U4539" t="str">
            <v>0122 Betaaladres gegevens</v>
          </cell>
          <cell r="AF4539" t="str">
            <v>201602</v>
          </cell>
          <cell r="AG4539" t="str">
            <v>Q1 2016</v>
          </cell>
          <cell r="AH4539">
            <v>1</v>
          </cell>
          <cell r="AJ4539" t="str">
            <v/>
          </cell>
          <cell r="AK4539">
            <v>1</v>
          </cell>
          <cell r="AM4539" t="str">
            <v>Rest team</v>
          </cell>
        </row>
        <row r="4540">
          <cell r="U4540" t="str">
            <v>0122 Betaaladres gegevens</v>
          </cell>
          <cell r="AF4540" t="str">
            <v>201603</v>
          </cell>
          <cell r="AG4540" t="str">
            <v>Q1 2016</v>
          </cell>
          <cell r="AH4540">
            <v>1</v>
          </cell>
          <cell r="AJ4540" t="str">
            <v/>
          </cell>
          <cell r="AK4540">
            <v>1</v>
          </cell>
          <cell r="AM4540" t="str">
            <v>Rest team</v>
          </cell>
        </row>
        <row r="4541">
          <cell r="U4541" t="str">
            <v>0123 Overeenstemming Loonheffingsnummer/aansluitnummer</v>
          </cell>
          <cell r="AF4541" t="str">
            <v>201602</v>
          </cell>
          <cell r="AG4541" t="str">
            <v>Q1 2016</v>
          </cell>
          <cell r="AH4541">
            <v>1</v>
          </cell>
          <cell r="AJ4541" t="str">
            <v/>
          </cell>
          <cell r="AK4541">
            <v>1</v>
          </cell>
          <cell r="AM4541" t="str">
            <v>Rest team</v>
          </cell>
        </row>
        <row r="4542">
          <cell r="U4542" t="str">
            <v>0123 Overeenstemming Loonheffingsnummer/aansluitnummer</v>
          </cell>
          <cell r="AF4542" t="str">
            <v>201606</v>
          </cell>
          <cell r="AG4542" t="str">
            <v>Q2 2016</v>
          </cell>
          <cell r="AH4542">
            <v>1</v>
          </cell>
          <cell r="AJ4542" t="str">
            <v/>
          </cell>
          <cell r="AK4542">
            <v>1</v>
          </cell>
          <cell r="AM4542" t="str">
            <v>Rest team</v>
          </cell>
        </row>
        <row r="4543">
          <cell r="U4543" t="str">
            <v>0123 Overeenstemming Loonheffingsnummer/aansluitnummer</v>
          </cell>
          <cell r="AF4543" t="str">
            <v>201609</v>
          </cell>
          <cell r="AG4543" t="str">
            <v>Q3 2016</v>
          </cell>
          <cell r="AH4543">
            <v>1</v>
          </cell>
          <cell r="AJ4543" t="str">
            <v/>
          </cell>
          <cell r="AK4543">
            <v>1</v>
          </cell>
          <cell r="AM4543" t="str">
            <v>Rest team</v>
          </cell>
        </row>
        <row r="4544">
          <cell r="U4544" t="str">
            <v>0123 Overeenstemming Loonheffingsnummer/aansluitnummer</v>
          </cell>
          <cell r="AF4544" t="str">
            <v>201602</v>
          </cell>
          <cell r="AG4544" t="str">
            <v>Q1 2016</v>
          </cell>
          <cell r="AH4544">
            <v>1</v>
          </cell>
          <cell r="AJ4544" t="str">
            <v/>
          </cell>
          <cell r="AK4544">
            <v>1</v>
          </cell>
          <cell r="AM4544" t="str">
            <v>Rest team</v>
          </cell>
        </row>
        <row r="4545">
          <cell r="U4545" t="str">
            <v>0123 Overeenstemming Loonheffingsnummer/aansluitnummer</v>
          </cell>
          <cell r="AF4545" t="str">
            <v>201602</v>
          </cell>
          <cell r="AG4545" t="str">
            <v>Q1 2016</v>
          </cell>
          <cell r="AH4545">
            <v>1</v>
          </cell>
          <cell r="AJ4545" t="str">
            <v/>
          </cell>
          <cell r="AK4545">
            <v>1</v>
          </cell>
          <cell r="AM4545" t="str">
            <v>Rest team</v>
          </cell>
        </row>
        <row r="4546">
          <cell r="U4546" t="str">
            <v>0123 Overeenstemming Loonheffingsnummer/aansluitnummer</v>
          </cell>
          <cell r="AF4546" t="str">
            <v>201606</v>
          </cell>
          <cell r="AG4546" t="str">
            <v>Q2 2016</v>
          </cell>
          <cell r="AH4546">
            <v>1</v>
          </cell>
          <cell r="AJ4546" t="str">
            <v/>
          </cell>
          <cell r="AK4546">
            <v>1</v>
          </cell>
          <cell r="AM4546" t="str">
            <v>Rest team</v>
          </cell>
        </row>
        <row r="4547">
          <cell r="U4547" t="str">
            <v>0123 Overeenstemming Loonheffingsnummer/aansluitnummer</v>
          </cell>
          <cell r="AF4547" t="str">
            <v>201608</v>
          </cell>
          <cell r="AG4547" t="str">
            <v>Q3 2016</v>
          </cell>
          <cell r="AH4547">
            <v>1</v>
          </cell>
          <cell r="AJ4547" t="str">
            <v/>
          </cell>
          <cell r="AK4547">
            <v>1</v>
          </cell>
          <cell r="AM4547" t="str">
            <v>Rest team</v>
          </cell>
        </row>
        <row r="4548">
          <cell r="U4548" t="str">
            <v>0123 Overeenstemming Loonheffingsnummer/aansluitnummer</v>
          </cell>
          <cell r="AF4548" t="str">
            <v>201608</v>
          </cell>
          <cell r="AG4548" t="str">
            <v>Q3 2016</v>
          </cell>
          <cell r="AH4548">
            <v>1</v>
          </cell>
          <cell r="AJ4548" t="str">
            <v/>
          </cell>
          <cell r="AK4548">
            <v>1</v>
          </cell>
          <cell r="AM4548" t="str">
            <v>Rest team</v>
          </cell>
        </row>
        <row r="4549">
          <cell r="U4549" t="str">
            <v>0123 Overeenstemming Loonheffingsnummer/aansluitnummer</v>
          </cell>
          <cell r="AF4549" t="str">
            <v>201702</v>
          </cell>
          <cell r="AG4549" t="str">
            <v>Q1 2017</v>
          </cell>
          <cell r="AH4549">
            <v>1</v>
          </cell>
          <cell r="AJ4549" t="str">
            <v/>
          </cell>
          <cell r="AK4549">
            <v>1</v>
          </cell>
          <cell r="AM4549" t="str">
            <v>Rest team</v>
          </cell>
        </row>
        <row r="4550">
          <cell r="U4550" t="str">
            <v>0123 Overeenstemming Loonheffingsnummer/aansluitnummer</v>
          </cell>
          <cell r="AF4550" t="str">
            <v>201603</v>
          </cell>
          <cell r="AG4550" t="str">
            <v>Q1 2016</v>
          </cell>
          <cell r="AH4550">
            <v>1</v>
          </cell>
          <cell r="AJ4550" t="str">
            <v/>
          </cell>
          <cell r="AK4550">
            <v>1</v>
          </cell>
          <cell r="AM4550" t="str">
            <v>Rest team</v>
          </cell>
        </row>
        <row r="4551">
          <cell r="U4551" t="str">
            <v>0123 Overeenstemming Loonheffingsnummer/aansluitnummer</v>
          </cell>
          <cell r="AF4551" t="str">
            <v>201603</v>
          </cell>
          <cell r="AG4551" t="str">
            <v>Q1 2016</v>
          </cell>
          <cell r="AH4551">
            <v>1</v>
          </cell>
          <cell r="AJ4551" t="str">
            <v/>
          </cell>
          <cell r="AK4551">
            <v>1</v>
          </cell>
          <cell r="AM4551" t="str">
            <v>Rest team</v>
          </cell>
        </row>
        <row r="4552">
          <cell r="U4552" t="str">
            <v>0123 Overeenstemming Loonheffingsnummer/aansluitnummer</v>
          </cell>
          <cell r="AF4552" t="str">
            <v>201607</v>
          </cell>
          <cell r="AG4552" t="str">
            <v>Q3 2016</v>
          </cell>
          <cell r="AH4552">
            <v>1</v>
          </cell>
          <cell r="AJ4552" t="str">
            <v/>
          </cell>
          <cell r="AK4552">
            <v>1</v>
          </cell>
          <cell r="AM4552" t="str">
            <v>Rest team</v>
          </cell>
        </row>
        <row r="4553">
          <cell r="U4553" t="str">
            <v>0123 Overeenstemming Loonheffingsnummer/aansluitnummer</v>
          </cell>
          <cell r="AF4553" t="str">
            <v>201605</v>
          </cell>
          <cell r="AG4553" t="str">
            <v>Q2 2016</v>
          </cell>
          <cell r="AH4553">
            <v>1</v>
          </cell>
          <cell r="AJ4553" t="str">
            <v/>
          </cell>
          <cell r="AK4553">
            <v>1</v>
          </cell>
          <cell r="AM4553" t="str">
            <v>Rest team</v>
          </cell>
        </row>
        <row r="4554">
          <cell r="U4554" t="str">
            <v>0123 Overeenstemming Loonheffingsnummer/aansluitnummer</v>
          </cell>
          <cell r="AF4554" t="str">
            <v>201611</v>
          </cell>
          <cell r="AG4554" t="str">
            <v>Q4 2016</v>
          </cell>
          <cell r="AH4554">
            <v>1</v>
          </cell>
          <cell r="AJ4554" t="str">
            <v/>
          </cell>
          <cell r="AK4554">
            <v>1</v>
          </cell>
          <cell r="AM4554" t="str">
            <v>Rest team</v>
          </cell>
        </row>
        <row r="4555">
          <cell r="U4555" t="str">
            <v>0123 Overeenstemming Loonheffingsnummer/aansluitnummer</v>
          </cell>
          <cell r="AF4555" t="str">
            <v>201601</v>
          </cell>
          <cell r="AG4555" t="str">
            <v>Q1 2016</v>
          </cell>
          <cell r="AH4555">
            <v>1</v>
          </cell>
          <cell r="AJ4555" t="str">
            <v/>
          </cell>
          <cell r="AK4555">
            <v>1</v>
          </cell>
          <cell r="AM4555" t="str">
            <v>Rest team</v>
          </cell>
        </row>
        <row r="4556">
          <cell r="U4556" t="str">
            <v>0123 Overeenstemming Loonheffingsnummer/aansluitnummer</v>
          </cell>
          <cell r="AF4556" t="str">
            <v>201602</v>
          </cell>
          <cell r="AG4556" t="str">
            <v>Q1 2016</v>
          </cell>
          <cell r="AH4556">
            <v>1</v>
          </cell>
          <cell r="AJ4556" t="str">
            <v/>
          </cell>
          <cell r="AK4556">
            <v>1</v>
          </cell>
          <cell r="AM4556" t="str">
            <v>Rest team</v>
          </cell>
        </row>
        <row r="4557">
          <cell r="U4557" t="str">
            <v>0123 Overeenstemming Loonheffingsnummer/aansluitnummer</v>
          </cell>
          <cell r="AF4557" t="str">
            <v>201601</v>
          </cell>
          <cell r="AG4557" t="str">
            <v>Q1 2016</v>
          </cell>
          <cell r="AH4557">
            <v>1</v>
          </cell>
          <cell r="AJ4557" t="str">
            <v/>
          </cell>
          <cell r="AK4557">
            <v>1</v>
          </cell>
          <cell r="AM4557" t="str">
            <v>Rest team</v>
          </cell>
        </row>
        <row r="4558">
          <cell r="U4558" t="str">
            <v>0123 Overeenstemming Loonheffingsnummer/aansluitnummer</v>
          </cell>
          <cell r="AF4558" t="str">
            <v>201702</v>
          </cell>
          <cell r="AG4558" t="str">
            <v>Q1 2017</v>
          </cell>
          <cell r="AH4558">
            <v>1</v>
          </cell>
          <cell r="AJ4558" t="str">
            <v/>
          </cell>
          <cell r="AK4558">
            <v>1</v>
          </cell>
          <cell r="AM4558" t="str">
            <v>Rest team</v>
          </cell>
        </row>
        <row r="4559">
          <cell r="U4559" t="str">
            <v>0123 Overeenstemming Loonheffingsnummer/aansluitnummer</v>
          </cell>
          <cell r="AF4559" t="str">
            <v>201603</v>
          </cell>
          <cell r="AG4559" t="str">
            <v>Q1 2016</v>
          </cell>
          <cell r="AH4559">
            <v>1</v>
          </cell>
          <cell r="AJ4559" t="str">
            <v/>
          </cell>
          <cell r="AK4559">
            <v>1</v>
          </cell>
          <cell r="AM4559" t="str">
            <v>Rest team</v>
          </cell>
        </row>
        <row r="4560">
          <cell r="U4560" t="str">
            <v>0123 Overeenstemming Loonheffingsnummer/aansluitnummer</v>
          </cell>
          <cell r="AF4560" t="str">
            <v>201602</v>
          </cell>
          <cell r="AG4560" t="str">
            <v>Q1 2016</v>
          </cell>
          <cell r="AH4560">
            <v>1</v>
          </cell>
          <cell r="AJ4560" t="str">
            <v/>
          </cell>
          <cell r="AK4560">
            <v>1</v>
          </cell>
          <cell r="AM4560" t="str">
            <v>Rest team</v>
          </cell>
        </row>
        <row r="4561">
          <cell r="U4561" t="str">
            <v>0123 Overeenstemming Loonheffingsnummer/aansluitnummer</v>
          </cell>
          <cell r="AF4561" t="str">
            <v>201609</v>
          </cell>
          <cell r="AG4561" t="str">
            <v>Q3 2016</v>
          </cell>
          <cell r="AH4561">
            <v>1</v>
          </cell>
          <cell r="AJ4561" t="str">
            <v/>
          </cell>
          <cell r="AK4561">
            <v>1</v>
          </cell>
          <cell r="AM4561" t="str">
            <v>Rest team</v>
          </cell>
        </row>
        <row r="4562">
          <cell r="U4562" t="str">
            <v>0123 Overeenstemming Loonheffingsnummer/aansluitnummer</v>
          </cell>
          <cell r="AF4562" t="str">
            <v>201606</v>
          </cell>
          <cell r="AG4562" t="str">
            <v>Q2 2016</v>
          </cell>
          <cell r="AH4562">
            <v>1</v>
          </cell>
          <cell r="AJ4562" t="str">
            <v/>
          </cell>
          <cell r="AK4562">
            <v>1</v>
          </cell>
          <cell r="AM4562" t="str">
            <v>Rest team</v>
          </cell>
        </row>
        <row r="4563">
          <cell r="U4563" t="str">
            <v>0123 Overeenstemming Loonheffingsnummer/aansluitnummer</v>
          </cell>
          <cell r="AF4563" t="str">
            <v>201605</v>
          </cell>
          <cell r="AG4563" t="str">
            <v>Q2 2016</v>
          </cell>
          <cell r="AH4563">
            <v>1</v>
          </cell>
          <cell r="AJ4563" t="str">
            <v/>
          </cell>
          <cell r="AK4563">
            <v>1</v>
          </cell>
          <cell r="AM4563" t="str">
            <v>Rest team</v>
          </cell>
        </row>
        <row r="4564">
          <cell r="U4564" t="str">
            <v>0123 Overeenstemming Loonheffingsnummer/aansluitnummer</v>
          </cell>
          <cell r="AF4564" t="str">
            <v>201608</v>
          </cell>
          <cell r="AG4564" t="str">
            <v>Q3 2016</v>
          </cell>
          <cell r="AH4564">
            <v>1</v>
          </cell>
          <cell r="AJ4564" t="str">
            <v/>
          </cell>
          <cell r="AK4564">
            <v>1</v>
          </cell>
          <cell r="AM4564" t="str">
            <v>Rest team</v>
          </cell>
        </row>
        <row r="4565">
          <cell r="U4565" t="str">
            <v>0123 Overeenstemming Loonheffingsnummer/aansluitnummer</v>
          </cell>
          <cell r="AF4565" t="str">
            <v>201603</v>
          </cell>
          <cell r="AG4565" t="str">
            <v>Q1 2016</v>
          </cell>
          <cell r="AH4565">
            <v>1</v>
          </cell>
          <cell r="AJ4565" t="str">
            <v/>
          </cell>
          <cell r="AK4565">
            <v>1</v>
          </cell>
          <cell r="AM4565" t="str">
            <v>Rest team</v>
          </cell>
        </row>
        <row r="4566">
          <cell r="U4566" t="str">
            <v>0123 Overeenstemming Loonheffingsnummer/aansluitnummer</v>
          </cell>
          <cell r="AF4566" t="str">
            <v>201601</v>
          </cell>
          <cell r="AG4566" t="str">
            <v>Q1 2016</v>
          </cell>
          <cell r="AH4566" t="str">
            <v/>
          </cell>
          <cell r="AJ4566">
            <v>1</v>
          </cell>
          <cell r="AK4566">
            <v>1</v>
          </cell>
          <cell r="AM4566" t="str">
            <v>Rest team</v>
          </cell>
        </row>
        <row r="4567">
          <cell r="U4567" t="str">
            <v>0123 Overeenstemming Loonheffingsnummer/aansluitnummer</v>
          </cell>
          <cell r="AF4567" t="str">
            <v>201611</v>
          </cell>
          <cell r="AG4567" t="str">
            <v>Q4 2016</v>
          </cell>
          <cell r="AH4567">
            <v>1</v>
          </cell>
          <cell r="AJ4567" t="str">
            <v/>
          </cell>
          <cell r="AK4567">
            <v>1</v>
          </cell>
          <cell r="AM4567" t="str">
            <v>Rest team</v>
          </cell>
        </row>
        <row r="4568">
          <cell r="U4568" t="str">
            <v>0123 Overeenstemming Loonheffingsnummer/aansluitnummer</v>
          </cell>
          <cell r="AF4568" t="str">
            <v>201607</v>
          </cell>
          <cell r="AG4568" t="str">
            <v>Q3 2016</v>
          </cell>
          <cell r="AH4568">
            <v>1</v>
          </cell>
          <cell r="AJ4568" t="str">
            <v/>
          </cell>
          <cell r="AK4568">
            <v>1</v>
          </cell>
          <cell r="AM4568" t="str">
            <v>Rest team</v>
          </cell>
        </row>
        <row r="4569">
          <cell r="U4569" t="str">
            <v>0123 Overeenstemming Loonheffingsnummer/aansluitnummer</v>
          </cell>
          <cell r="AF4569" t="str">
            <v>201602</v>
          </cell>
          <cell r="AG4569" t="str">
            <v>Q1 2016</v>
          </cell>
          <cell r="AH4569">
            <v>1</v>
          </cell>
          <cell r="AJ4569" t="str">
            <v/>
          </cell>
          <cell r="AK4569">
            <v>1</v>
          </cell>
          <cell r="AM4569" t="str">
            <v>Rest team</v>
          </cell>
        </row>
        <row r="4570">
          <cell r="U4570" t="str">
            <v>0123 Overeenstemming Loonheffingsnummer/aansluitnummer</v>
          </cell>
          <cell r="AF4570" t="str">
            <v>201602</v>
          </cell>
          <cell r="AG4570" t="str">
            <v>Q1 2016</v>
          </cell>
          <cell r="AH4570" t="str">
            <v/>
          </cell>
          <cell r="AJ4570">
            <v>1</v>
          </cell>
          <cell r="AK4570">
            <v>1</v>
          </cell>
          <cell r="AM4570" t="str">
            <v>Rest team</v>
          </cell>
        </row>
        <row r="4571">
          <cell r="U4571" t="str">
            <v>0123 Overeenstemming Loonheffingsnummer/aansluitnummer</v>
          </cell>
          <cell r="AF4571" t="str">
            <v>201608</v>
          </cell>
          <cell r="AG4571" t="str">
            <v>Q3 2016</v>
          </cell>
          <cell r="AH4571">
            <v>1</v>
          </cell>
          <cell r="AJ4571" t="str">
            <v/>
          </cell>
          <cell r="AK4571">
            <v>1</v>
          </cell>
          <cell r="AM4571" t="str">
            <v>Rest team</v>
          </cell>
        </row>
        <row r="4572">
          <cell r="U4572" t="str">
            <v>0123 Overeenstemming Loonheffingsnummer/aansluitnummer</v>
          </cell>
          <cell r="AF4572" t="str">
            <v>201609</v>
          </cell>
          <cell r="AG4572" t="str">
            <v>Q3 2016</v>
          </cell>
          <cell r="AH4572">
            <v>1</v>
          </cell>
          <cell r="AJ4572" t="str">
            <v/>
          </cell>
          <cell r="AK4572">
            <v>1</v>
          </cell>
          <cell r="AM4572" t="str">
            <v>Rest team</v>
          </cell>
        </row>
        <row r="4573">
          <cell r="U4573" t="str">
            <v>0123 Overeenstemming Loonheffingsnummer/aansluitnummer</v>
          </cell>
          <cell r="AF4573" t="str">
            <v>201605</v>
          </cell>
          <cell r="AG4573" t="str">
            <v>Q2 2016</v>
          </cell>
          <cell r="AH4573">
            <v>1</v>
          </cell>
          <cell r="AJ4573" t="str">
            <v/>
          </cell>
          <cell r="AK4573">
            <v>1</v>
          </cell>
          <cell r="AM4573" t="str">
            <v>Rest team</v>
          </cell>
        </row>
        <row r="4574">
          <cell r="U4574" t="str">
            <v>0123 Overeenstemming Loonheffingsnummer/aansluitnummer</v>
          </cell>
          <cell r="AF4574" t="str">
            <v>201602</v>
          </cell>
          <cell r="AG4574" t="str">
            <v>Q1 2016</v>
          </cell>
          <cell r="AH4574">
            <v>1</v>
          </cell>
          <cell r="AJ4574" t="str">
            <v/>
          </cell>
          <cell r="AK4574">
            <v>1</v>
          </cell>
          <cell r="AM4574" t="str">
            <v>Rest team</v>
          </cell>
        </row>
        <row r="4575">
          <cell r="U4575" t="str">
            <v>0123 Overeenstemming Loonheffingsnummer/aansluitnummer</v>
          </cell>
          <cell r="AF4575" t="str">
            <v>201702</v>
          </cell>
          <cell r="AG4575" t="str">
            <v>Q1 2017</v>
          </cell>
          <cell r="AH4575">
            <v>1</v>
          </cell>
          <cell r="AJ4575" t="str">
            <v/>
          </cell>
          <cell r="AK4575">
            <v>1</v>
          </cell>
          <cell r="AM4575" t="str">
            <v>Rest team</v>
          </cell>
        </row>
        <row r="4576">
          <cell r="U4576" t="str">
            <v>0123 Overeenstemming Loonheffingsnummer/aansluitnummer</v>
          </cell>
          <cell r="AF4576" t="str">
            <v>201701</v>
          </cell>
          <cell r="AG4576" t="str">
            <v>Q1 2017</v>
          </cell>
          <cell r="AH4576">
            <v>1</v>
          </cell>
          <cell r="AJ4576" t="str">
            <v/>
          </cell>
          <cell r="AK4576">
            <v>1</v>
          </cell>
          <cell r="AM4576" t="str">
            <v>Rest team</v>
          </cell>
        </row>
        <row r="4577">
          <cell r="U4577" t="str">
            <v>0123 Overeenstemming Loonheffingsnummer/aansluitnummer</v>
          </cell>
          <cell r="AF4577" t="str">
            <v>201609</v>
          </cell>
          <cell r="AG4577" t="str">
            <v>Q3 2016</v>
          </cell>
          <cell r="AH4577">
            <v>1</v>
          </cell>
          <cell r="AJ4577" t="str">
            <v/>
          </cell>
          <cell r="AK4577">
            <v>1</v>
          </cell>
          <cell r="AM4577" t="str">
            <v>Rest team</v>
          </cell>
        </row>
        <row r="4578">
          <cell r="U4578" t="str">
            <v>0123 Overeenstemming Loonheffingsnummer/aansluitnummer</v>
          </cell>
          <cell r="AF4578" t="str">
            <v>201609</v>
          </cell>
          <cell r="AG4578" t="str">
            <v>Q3 2016</v>
          </cell>
          <cell r="AH4578">
            <v>1</v>
          </cell>
          <cell r="AJ4578" t="str">
            <v/>
          </cell>
          <cell r="AK4578">
            <v>1</v>
          </cell>
          <cell r="AM4578" t="str">
            <v>Rest team</v>
          </cell>
        </row>
        <row r="4579">
          <cell r="U4579" t="str">
            <v>0123 Overeenstemming Loonheffingsnummer/aansluitnummer</v>
          </cell>
          <cell r="AF4579" t="str">
            <v>201602</v>
          </cell>
          <cell r="AG4579" t="str">
            <v>Q1 2016</v>
          </cell>
          <cell r="AH4579" t="str">
            <v/>
          </cell>
          <cell r="AJ4579" t="str">
            <v/>
          </cell>
          <cell r="AK4579">
            <v>1</v>
          </cell>
          <cell r="AM4579" t="str">
            <v>Rest team</v>
          </cell>
        </row>
        <row r="4580">
          <cell r="U4580" t="str">
            <v>0123 Overeenstemming Loonheffingsnummer/aansluitnummer</v>
          </cell>
          <cell r="AF4580" t="str">
            <v>201611</v>
          </cell>
          <cell r="AG4580" t="str">
            <v>Q4 2016</v>
          </cell>
          <cell r="AH4580">
            <v>1</v>
          </cell>
          <cell r="AJ4580" t="str">
            <v/>
          </cell>
          <cell r="AK4580">
            <v>1</v>
          </cell>
          <cell r="AM4580" t="str">
            <v>Rest team</v>
          </cell>
        </row>
        <row r="4581">
          <cell r="U4581" t="str">
            <v>0123 Overeenstemming Loonheffingsnummer/aansluitnummer</v>
          </cell>
          <cell r="AF4581" t="str">
            <v>201608</v>
          </cell>
          <cell r="AG4581" t="str">
            <v>Q3 2016</v>
          </cell>
          <cell r="AH4581">
            <v>1</v>
          </cell>
          <cell r="AJ4581" t="str">
            <v/>
          </cell>
          <cell r="AK4581">
            <v>1</v>
          </cell>
          <cell r="AM4581" t="str">
            <v>Rest team</v>
          </cell>
        </row>
        <row r="4582">
          <cell r="U4582" t="str">
            <v>0123 Overeenstemming Loonheffingsnummer/aansluitnummer</v>
          </cell>
          <cell r="AF4582" t="str">
            <v>201702</v>
          </cell>
          <cell r="AG4582" t="str">
            <v>Q1 2017</v>
          </cell>
          <cell r="AH4582">
            <v>1</v>
          </cell>
          <cell r="AJ4582" t="str">
            <v/>
          </cell>
          <cell r="AK4582">
            <v>1</v>
          </cell>
          <cell r="AM4582" t="str">
            <v>Rest team</v>
          </cell>
        </row>
        <row r="4583">
          <cell r="U4583" t="str">
            <v>0123 Overeenstemming Loonheffingsnummer/aansluitnummer</v>
          </cell>
          <cell r="AF4583" t="str">
            <v>201606</v>
          </cell>
          <cell r="AG4583" t="str">
            <v>Q2 2016</v>
          </cell>
          <cell r="AH4583">
            <v>1</v>
          </cell>
          <cell r="AJ4583" t="str">
            <v/>
          </cell>
          <cell r="AK4583">
            <v>1</v>
          </cell>
          <cell r="AM4583" t="str">
            <v>Rest team</v>
          </cell>
        </row>
        <row r="4584">
          <cell r="U4584" t="str">
            <v>0123 Overeenstemming Loonheffingsnummer/aansluitnummer</v>
          </cell>
          <cell r="AF4584" t="str">
            <v>201609</v>
          </cell>
          <cell r="AG4584" t="str">
            <v>Q3 2016</v>
          </cell>
          <cell r="AH4584">
            <v>1</v>
          </cell>
          <cell r="AJ4584" t="str">
            <v/>
          </cell>
          <cell r="AK4584">
            <v>1</v>
          </cell>
          <cell r="AM4584" t="str">
            <v>Rest team</v>
          </cell>
        </row>
        <row r="4585">
          <cell r="U4585" t="str">
            <v>0123 Overeenstemming Loonheffingsnummer/aansluitnummer</v>
          </cell>
          <cell r="AF4585" t="str">
            <v>201701</v>
          </cell>
          <cell r="AG4585" t="str">
            <v>Q1 2017</v>
          </cell>
          <cell r="AH4585">
            <v>1</v>
          </cell>
          <cell r="AJ4585" t="str">
            <v/>
          </cell>
          <cell r="AK4585">
            <v>1</v>
          </cell>
          <cell r="AM4585" t="str">
            <v>Rest team</v>
          </cell>
        </row>
        <row r="4586">
          <cell r="U4586" t="str">
            <v>0123 Overeenstemming Loonheffingsnummer/aansluitnummer</v>
          </cell>
          <cell r="AF4586" t="str">
            <v>201605</v>
          </cell>
          <cell r="AG4586" t="str">
            <v>Q2 2016</v>
          </cell>
          <cell r="AH4586">
            <v>1</v>
          </cell>
          <cell r="AJ4586" t="str">
            <v/>
          </cell>
          <cell r="AK4586">
            <v>1</v>
          </cell>
          <cell r="AM4586" t="str">
            <v>Rest team</v>
          </cell>
        </row>
        <row r="4587">
          <cell r="U4587" t="str">
            <v>0123 Overeenstemming Loonheffingsnummer/aansluitnummer</v>
          </cell>
          <cell r="AF4587" t="str">
            <v>201609</v>
          </cell>
          <cell r="AG4587" t="str">
            <v>Q3 2016</v>
          </cell>
          <cell r="AH4587">
            <v>1</v>
          </cell>
          <cell r="AJ4587" t="str">
            <v/>
          </cell>
          <cell r="AK4587">
            <v>1</v>
          </cell>
          <cell r="AM4587" t="str">
            <v>Rest team</v>
          </cell>
        </row>
        <row r="4588">
          <cell r="U4588" t="str">
            <v>0123 Overeenstemming Loonheffingsnummer/aansluitnummer</v>
          </cell>
          <cell r="AF4588" t="str">
            <v>201701</v>
          </cell>
          <cell r="AG4588" t="str">
            <v>Q1 2017</v>
          </cell>
          <cell r="AH4588">
            <v>1</v>
          </cell>
          <cell r="AJ4588" t="str">
            <v/>
          </cell>
          <cell r="AK4588">
            <v>1</v>
          </cell>
          <cell r="AM4588" t="str">
            <v>Rest team</v>
          </cell>
        </row>
        <row r="4589">
          <cell r="U4589" t="str">
            <v>0123 Overeenstemming Loonheffingsnummer/aansluitnummer</v>
          </cell>
          <cell r="AF4589" t="str">
            <v>201611</v>
          </cell>
          <cell r="AG4589" t="str">
            <v>Q4 2016</v>
          </cell>
          <cell r="AH4589">
            <v>1</v>
          </cell>
          <cell r="AJ4589" t="str">
            <v/>
          </cell>
          <cell r="AK4589">
            <v>1</v>
          </cell>
          <cell r="AM4589" t="str">
            <v>Rest team</v>
          </cell>
        </row>
        <row r="4590">
          <cell r="U4590" t="str">
            <v>0123 Overeenstemming Loonheffingsnummer/aansluitnummer</v>
          </cell>
          <cell r="AF4590" t="str">
            <v>201701</v>
          </cell>
          <cell r="AG4590" t="str">
            <v>Q1 2017</v>
          </cell>
          <cell r="AH4590">
            <v>1</v>
          </cell>
          <cell r="AJ4590" t="str">
            <v/>
          </cell>
          <cell r="AK4590">
            <v>1</v>
          </cell>
          <cell r="AM4590" t="str">
            <v>Rest team</v>
          </cell>
        </row>
        <row r="4591">
          <cell r="U4591" t="str">
            <v>0123 Overeenstemming Loonheffingsnummer/aansluitnummer</v>
          </cell>
          <cell r="AF4591" t="str">
            <v>201603</v>
          </cell>
          <cell r="AG4591" t="str">
            <v>Q1 2016</v>
          </cell>
          <cell r="AH4591">
            <v>1</v>
          </cell>
          <cell r="AJ4591" t="str">
            <v/>
          </cell>
          <cell r="AK4591">
            <v>1</v>
          </cell>
          <cell r="AM4591" t="str">
            <v>Rest team</v>
          </cell>
        </row>
        <row r="4592">
          <cell r="U4592" t="str">
            <v>0123 Overeenstemming Loonheffingsnummer/aansluitnummer</v>
          </cell>
          <cell r="AF4592" t="str">
            <v>201702</v>
          </cell>
          <cell r="AG4592" t="str">
            <v>Q1 2017</v>
          </cell>
          <cell r="AH4592">
            <v>1</v>
          </cell>
          <cell r="AJ4592" t="str">
            <v/>
          </cell>
          <cell r="AK4592">
            <v>1</v>
          </cell>
          <cell r="AM4592" t="str">
            <v>Rest team</v>
          </cell>
        </row>
        <row r="4593">
          <cell r="U4593" t="str">
            <v>0123 Overeenstemming Loonheffingsnummer/aansluitnummer</v>
          </cell>
          <cell r="AF4593" t="str">
            <v>201605</v>
          </cell>
          <cell r="AG4593" t="str">
            <v>Q2 2016</v>
          </cell>
          <cell r="AH4593">
            <v>1</v>
          </cell>
          <cell r="AJ4593" t="str">
            <v/>
          </cell>
          <cell r="AK4593">
            <v>1</v>
          </cell>
          <cell r="AM4593" t="str">
            <v>Rest team</v>
          </cell>
        </row>
        <row r="4594">
          <cell r="U4594" t="str">
            <v>0123 Overeenstemming Loonheffingsnummer/aansluitnummer</v>
          </cell>
          <cell r="AF4594" t="str">
            <v>201605</v>
          </cell>
          <cell r="AG4594" t="str">
            <v>Q2 2016</v>
          </cell>
          <cell r="AH4594">
            <v>1</v>
          </cell>
          <cell r="AJ4594" t="str">
            <v/>
          </cell>
          <cell r="AK4594">
            <v>1</v>
          </cell>
          <cell r="AM4594" t="str">
            <v>Rest team</v>
          </cell>
        </row>
        <row r="4595">
          <cell r="U4595" t="str">
            <v>0123 Overeenstemming Loonheffingsnummer/aansluitnummer</v>
          </cell>
          <cell r="AF4595" t="str">
            <v>201602</v>
          </cell>
          <cell r="AG4595" t="str">
            <v>Q1 2016</v>
          </cell>
          <cell r="AH4595">
            <v>1</v>
          </cell>
          <cell r="AJ4595" t="str">
            <v/>
          </cell>
          <cell r="AK4595">
            <v>1</v>
          </cell>
          <cell r="AM4595" t="str">
            <v>Rest team</v>
          </cell>
        </row>
        <row r="4596">
          <cell r="U4596" t="str">
            <v>0123 Overeenstemming Loonheffingsnummer/aansluitnummer</v>
          </cell>
          <cell r="AF4596" t="str">
            <v>201605</v>
          </cell>
          <cell r="AG4596" t="str">
            <v>Q2 2016</v>
          </cell>
          <cell r="AH4596">
            <v>1</v>
          </cell>
          <cell r="AJ4596" t="str">
            <v/>
          </cell>
          <cell r="AK4596">
            <v>1</v>
          </cell>
          <cell r="AM4596" t="str">
            <v>Rest team</v>
          </cell>
        </row>
        <row r="4597">
          <cell r="U4597" t="str">
            <v>0123 Overeenstemming Loonheffingsnummer/aansluitnummer</v>
          </cell>
          <cell r="AF4597" t="str">
            <v>201602</v>
          </cell>
          <cell r="AG4597" t="str">
            <v>Q1 2016</v>
          </cell>
          <cell r="AH4597" t="str">
            <v/>
          </cell>
          <cell r="AJ4597">
            <v>1</v>
          </cell>
          <cell r="AK4597">
            <v>1</v>
          </cell>
          <cell r="AM4597" t="str">
            <v>Rest team</v>
          </cell>
        </row>
        <row r="4598">
          <cell r="U4598" t="str">
            <v>0123 Overeenstemming Loonheffingsnummer/aansluitnummer</v>
          </cell>
          <cell r="AF4598" t="str">
            <v>201611</v>
          </cell>
          <cell r="AG4598" t="str">
            <v>Q4 2016</v>
          </cell>
          <cell r="AH4598">
            <v>1</v>
          </cell>
          <cell r="AJ4598" t="str">
            <v/>
          </cell>
          <cell r="AK4598">
            <v>1</v>
          </cell>
          <cell r="AM4598" t="str">
            <v>Rest team</v>
          </cell>
        </row>
        <row r="4599">
          <cell r="U4599" t="str">
            <v>0123 Overeenstemming Loonheffingsnummer/aansluitnummer</v>
          </cell>
          <cell r="AF4599" t="str">
            <v>201603</v>
          </cell>
          <cell r="AG4599" t="str">
            <v>Q1 2016</v>
          </cell>
          <cell r="AH4599">
            <v>1</v>
          </cell>
          <cell r="AJ4599" t="str">
            <v/>
          </cell>
          <cell r="AK4599">
            <v>1</v>
          </cell>
          <cell r="AM4599" t="str">
            <v>Rest team</v>
          </cell>
        </row>
        <row r="4600">
          <cell r="U4600" t="str">
            <v>0123 Overeenstemming Loonheffingsnummer/aansluitnummer</v>
          </cell>
          <cell r="AF4600" t="str">
            <v>201601</v>
          </cell>
          <cell r="AG4600" t="str">
            <v>Q1 2016</v>
          </cell>
          <cell r="AH4600">
            <v>1</v>
          </cell>
          <cell r="AJ4600" t="str">
            <v/>
          </cell>
          <cell r="AK4600">
            <v>1</v>
          </cell>
          <cell r="AM4600" t="str">
            <v>Rest team</v>
          </cell>
        </row>
        <row r="4601">
          <cell r="U4601" t="str">
            <v>0123 Overeenstemming Loonheffingsnummer/aansluitnummer</v>
          </cell>
          <cell r="AF4601" t="str">
            <v>201608</v>
          </cell>
          <cell r="AG4601" t="str">
            <v>Q3 2016</v>
          </cell>
          <cell r="AH4601">
            <v>1</v>
          </cell>
          <cell r="AJ4601" t="str">
            <v/>
          </cell>
          <cell r="AK4601">
            <v>1</v>
          </cell>
          <cell r="AM4601" t="str">
            <v>Rest team</v>
          </cell>
        </row>
        <row r="4602">
          <cell r="U4602" t="str">
            <v>0123 Overeenstemming Loonheffingsnummer/aansluitnummer</v>
          </cell>
          <cell r="AF4602" t="str">
            <v>201601</v>
          </cell>
          <cell r="AG4602" t="str">
            <v>Q1 2016</v>
          </cell>
          <cell r="AH4602">
            <v>1</v>
          </cell>
          <cell r="AJ4602" t="str">
            <v/>
          </cell>
          <cell r="AK4602">
            <v>1</v>
          </cell>
          <cell r="AM4602" t="str">
            <v>Rest team</v>
          </cell>
        </row>
        <row r="4603">
          <cell r="U4603" t="str">
            <v>0123 Overeenstemming Loonheffingsnummer/aansluitnummer</v>
          </cell>
          <cell r="AF4603" t="str">
            <v>201603</v>
          </cell>
          <cell r="AG4603" t="str">
            <v>Q1 2016</v>
          </cell>
          <cell r="AH4603">
            <v>1</v>
          </cell>
          <cell r="AJ4603" t="str">
            <v/>
          </cell>
          <cell r="AK4603">
            <v>1</v>
          </cell>
          <cell r="AM4603" t="str">
            <v>Rest team</v>
          </cell>
        </row>
        <row r="4604">
          <cell r="U4604" t="str">
            <v>0123 Overeenstemming Loonheffingsnummer/aansluitnummer</v>
          </cell>
          <cell r="AF4604" t="str">
            <v>201702</v>
          </cell>
          <cell r="AG4604" t="str">
            <v>Q1 2017</v>
          </cell>
          <cell r="AH4604">
            <v>1</v>
          </cell>
          <cell r="AJ4604" t="str">
            <v/>
          </cell>
          <cell r="AK4604">
            <v>1</v>
          </cell>
          <cell r="AM4604" t="str">
            <v>Rest team</v>
          </cell>
        </row>
        <row r="4605">
          <cell r="U4605" t="str">
            <v>0123 Overeenstemming Loonheffingsnummer/aansluitnummer</v>
          </cell>
          <cell r="AF4605" t="str">
            <v>201611</v>
          </cell>
          <cell r="AG4605" t="str">
            <v>Q4 2016</v>
          </cell>
          <cell r="AH4605">
            <v>1</v>
          </cell>
          <cell r="AJ4605" t="str">
            <v/>
          </cell>
          <cell r="AK4605">
            <v>1</v>
          </cell>
          <cell r="AM4605" t="str">
            <v>Rest team</v>
          </cell>
        </row>
        <row r="4606">
          <cell r="U4606" t="str">
            <v>0123 Overeenstemming Loonheffingsnummer/aansluitnummer</v>
          </cell>
          <cell r="AF4606" t="str">
            <v>201602</v>
          </cell>
          <cell r="AG4606" t="str">
            <v>Q1 2016</v>
          </cell>
          <cell r="AH4606">
            <v>1</v>
          </cell>
          <cell r="AJ4606" t="str">
            <v/>
          </cell>
          <cell r="AK4606">
            <v>1</v>
          </cell>
          <cell r="AM4606" t="str">
            <v>Rest team</v>
          </cell>
        </row>
        <row r="4607">
          <cell r="U4607" t="str">
            <v>0123 Overeenstemming Loonheffingsnummer/aansluitnummer</v>
          </cell>
          <cell r="AF4607" t="str">
            <v>201609</v>
          </cell>
          <cell r="AG4607" t="str">
            <v>Q3 2016</v>
          </cell>
          <cell r="AH4607">
            <v>1</v>
          </cell>
          <cell r="AJ4607" t="str">
            <v/>
          </cell>
          <cell r="AK4607">
            <v>1</v>
          </cell>
          <cell r="AM4607" t="str">
            <v>Rest team</v>
          </cell>
        </row>
        <row r="4608">
          <cell r="U4608" t="str">
            <v>0123 Overeenstemming Loonheffingsnummer/aansluitnummer</v>
          </cell>
          <cell r="AF4608" t="str">
            <v>201609</v>
          </cell>
          <cell r="AG4608" t="str">
            <v>Q3 2016</v>
          </cell>
          <cell r="AH4608">
            <v>1</v>
          </cell>
          <cell r="AJ4608" t="str">
            <v/>
          </cell>
          <cell r="AK4608">
            <v>1</v>
          </cell>
          <cell r="AM4608" t="str">
            <v>Rest team</v>
          </cell>
        </row>
        <row r="4609">
          <cell r="U4609" t="str">
            <v>0123 Overeenstemming Loonheffingsnummer/aansluitnummer</v>
          </cell>
          <cell r="AF4609" t="str">
            <v>201701</v>
          </cell>
          <cell r="AG4609" t="str">
            <v>Q1 2017</v>
          </cell>
          <cell r="AH4609">
            <v>1</v>
          </cell>
          <cell r="AJ4609" t="str">
            <v/>
          </cell>
          <cell r="AK4609">
            <v>1</v>
          </cell>
          <cell r="AM4609" t="str">
            <v>Rest team</v>
          </cell>
        </row>
        <row r="4610">
          <cell r="U4610" t="str">
            <v>0123 Overeenstemming Loonheffingsnummer/aansluitnummer</v>
          </cell>
          <cell r="AF4610" t="str">
            <v>201608</v>
          </cell>
          <cell r="AG4610" t="str">
            <v>Q3 2016</v>
          </cell>
          <cell r="AH4610">
            <v>1</v>
          </cell>
          <cell r="AJ4610" t="str">
            <v/>
          </cell>
          <cell r="AK4610">
            <v>1</v>
          </cell>
          <cell r="AM4610" t="str">
            <v>Rest team</v>
          </cell>
        </row>
        <row r="4611">
          <cell r="U4611" t="str">
            <v>0123 Overeenstemming Loonheffingsnummer/aansluitnummer</v>
          </cell>
          <cell r="AF4611" t="str">
            <v>201605</v>
          </cell>
          <cell r="AG4611" t="str">
            <v>Q2 2016</v>
          </cell>
          <cell r="AH4611">
            <v>1</v>
          </cell>
          <cell r="AJ4611" t="str">
            <v/>
          </cell>
          <cell r="AK4611">
            <v>1</v>
          </cell>
          <cell r="AM4611" t="str">
            <v>Rest team</v>
          </cell>
        </row>
        <row r="4612">
          <cell r="U4612" t="str">
            <v>0123 Overeenstemming Loonheffingsnummer/aansluitnummer</v>
          </cell>
          <cell r="AF4612" t="str">
            <v>201606</v>
          </cell>
          <cell r="AG4612" t="str">
            <v>Q2 2016</v>
          </cell>
          <cell r="AH4612">
            <v>1</v>
          </cell>
          <cell r="AJ4612" t="str">
            <v/>
          </cell>
          <cell r="AK4612">
            <v>1</v>
          </cell>
          <cell r="AM4612" t="str">
            <v>Rest team</v>
          </cell>
        </row>
        <row r="4613">
          <cell r="U4613" t="str">
            <v>0123 Overeenstemming Loonheffingsnummer/aansluitnummer</v>
          </cell>
          <cell r="AF4613" t="str">
            <v>201609</v>
          </cell>
          <cell r="AG4613" t="str">
            <v>Q3 2016</v>
          </cell>
          <cell r="AH4613">
            <v>1</v>
          </cell>
          <cell r="AJ4613" t="str">
            <v/>
          </cell>
          <cell r="AK4613">
            <v>1</v>
          </cell>
          <cell r="AM4613" t="str">
            <v>Rest team</v>
          </cell>
        </row>
        <row r="4614">
          <cell r="U4614" t="str">
            <v>0123 Overeenstemming Loonheffingsnummer/aansluitnummer</v>
          </cell>
          <cell r="AF4614" t="str">
            <v>201611</v>
          </cell>
          <cell r="AG4614" t="str">
            <v>Q4 2016</v>
          </cell>
          <cell r="AH4614">
            <v>1</v>
          </cell>
          <cell r="AJ4614" t="str">
            <v/>
          </cell>
          <cell r="AK4614">
            <v>1</v>
          </cell>
          <cell r="AM4614" t="str">
            <v>Rest team</v>
          </cell>
        </row>
        <row r="4615">
          <cell r="U4615" t="str">
            <v>0123 Overeenstemming Loonheffingsnummer/aansluitnummer</v>
          </cell>
          <cell r="AF4615" t="str">
            <v>201608</v>
          </cell>
          <cell r="AG4615" t="str">
            <v>Q3 2016</v>
          </cell>
          <cell r="AH4615">
            <v>1</v>
          </cell>
          <cell r="AJ4615" t="str">
            <v/>
          </cell>
          <cell r="AK4615">
            <v>1</v>
          </cell>
          <cell r="AM4615" t="str">
            <v>Rest team</v>
          </cell>
        </row>
        <row r="4616">
          <cell r="U4616" t="str">
            <v>0123 Overeenstemming Loonheffingsnummer/aansluitnummer</v>
          </cell>
          <cell r="AF4616" t="str">
            <v>201609</v>
          </cell>
          <cell r="AG4616" t="str">
            <v>Q3 2016</v>
          </cell>
          <cell r="AH4616" t="str">
            <v/>
          </cell>
          <cell r="AJ4616">
            <v>1</v>
          </cell>
          <cell r="AK4616">
            <v>1</v>
          </cell>
          <cell r="AM4616" t="str">
            <v>Rest team</v>
          </cell>
        </row>
        <row r="4617">
          <cell r="U4617" t="str">
            <v>0123 Overeenstemming Loonheffingsnummer/aansluitnummer</v>
          </cell>
          <cell r="AF4617" t="str">
            <v>201602</v>
          </cell>
          <cell r="AG4617" t="str">
            <v>Q1 2016</v>
          </cell>
          <cell r="AH4617">
            <v>1</v>
          </cell>
          <cell r="AJ4617" t="str">
            <v/>
          </cell>
          <cell r="AK4617">
            <v>1</v>
          </cell>
          <cell r="AM4617" t="str">
            <v>Rest team</v>
          </cell>
        </row>
        <row r="4618">
          <cell r="U4618" t="str">
            <v>0123 Overeenstemming Loonheffingsnummer/aansluitnummer</v>
          </cell>
          <cell r="AF4618" t="str">
            <v>201611</v>
          </cell>
          <cell r="AG4618" t="str">
            <v>Q4 2016</v>
          </cell>
          <cell r="AH4618">
            <v>1</v>
          </cell>
          <cell r="AJ4618" t="str">
            <v/>
          </cell>
          <cell r="AK4618">
            <v>1</v>
          </cell>
          <cell r="AM4618" t="str">
            <v>Rest team</v>
          </cell>
        </row>
        <row r="4619">
          <cell r="U4619" t="str">
            <v>0123 Overeenstemming Loonheffingsnummer/aansluitnummer</v>
          </cell>
          <cell r="AF4619" t="str">
            <v>201701</v>
          </cell>
          <cell r="AG4619" t="str">
            <v>Q1 2017</v>
          </cell>
          <cell r="AH4619">
            <v>1</v>
          </cell>
          <cell r="AJ4619" t="str">
            <v/>
          </cell>
          <cell r="AK4619">
            <v>1</v>
          </cell>
          <cell r="AM4619" t="str">
            <v>Rest team</v>
          </cell>
        </row>
        <row r="4620">
          <cell r="U4620" t="str">
            <v>0123 Overeenstemming Loonheffingsnummer/aansluitnummer</v>
          </cell>
          <cell r="AF4620" t="str">
            <v>201603</v>
          </cell>
          <cell r="AG4620" t="str">
            <v>Q1 2016</v>
          </cell>
          <cell r="AH4620">
            <v>1</v>
          </cell>
          <cell r="AJ4620" t="str">
            <v/>
          </cell>
          <cell r="AK4620">
            <v>1</v>
          </cell>
          <cell r="AM4620" t="str">
            <v>Rest team</v>
          </cell>
        </row>
        <row r="4621">
          <cell r="U4621" t="str">
            <v>0123 Overeenstemming Loonheffingsnummer/aansluitnummer</v>
          </cell>
          <cell r="AF4621" t="str">
            <v>201609</v>
          </cell>
          <cell r="AG4621" t="str">
            <v>Q3 2016</v>
          </cell>
          <cell r="AH4621">
            <v>1</v>
          </cell>
          <cell r="AJ4621" t="str">
            <v/>
          </cell>
          <cell r="AK4621">
            <v>1</v>
          </cell>
          <cell r="AM4621" t="str">
            <v>Rest team</v>
          </cell>
        </row>
        <row r="4622">
          <cell r="U4622" t="str">
            <v>0123 Overeenstemming Loonheffingsnummer/aansluitnummer</v>
          </cell>
          <cell r="AF4622" t="str">
            <v>201611</v>
          </cell>
          <cell r="AG4622" t="str">
            <v>Q4 2016</v>
          </cell>
          <cell r="AH4622">
            <v>1</v>
          </cell>
          <cell r="AJ4622" t="str">
            <v/>
          </cell>
          <cell r="AK4622">
            <v>1</v>
          </cell>
          <cell r="AM4622" t="str">
            <v>Rest team</v>
          </cell>
        </row>
        <row r="4623">
          <cell r="U4623" t="str">
            <v>0123 Overeenstemming Loonheffingsnummer/aansluitnummer</v>
          </cell>
          <cell r="AF4623" t="str">
            <v>201608</v>
          </cell>
          <cell r="AG4623" t="str">
            <v>Q3 2016</v>
          </cell>
          <cell r="AH4623">
            <v>1</v>
          </cell>
          <cell r="AJ4623" t="str">
            <v/>
          </cell>
          <cell r="AK4623">
            <v>1</v>
          </cell>
          <cell r="AM4623" t="str">
            <v>Rest team</v>
          </cell>
        </row>
        <row r="4624">
          <cell r="U4624" t="str">
            <v>0123 Overeenstemming Loonheffingsnummer/aansluitnummer</v>
          </cell>
          <cell r="AF4624" t="str">
            <v>201603</v>
          </cell>
          <cell r="AG4624" t="str">
            <v>Q1 2016</v>
          </cell>
          <cell r="AH4624">
            <v>1</v>
          </cell>
          <cell r="AJ4624" t="str">
            <v/>
          </cell>
          <cell r="AK4624">
            <v>1</v>
          </cell>
          <cell r="AM4624" t="str">
            <v>Rest team</v>
          </cell>
        </row>
        <row r="4625">
          <cell r="U4625" t="str">
            <v>0123 Overeenstemming Loonheffingsnummer/aansluitnummer</v>
          </cell>
          <cell r="AF4625" t="str">
            <v>201609</v>
          </cell>
          <cell r="AG4625" t="str">
            <v>Q3 2016</v>
          </cell>
          <cell r="AH4625">
            <v>1</v>
          </cell>
          <cell r="AJ4625" t="str">
            <v/>
          </cell>
          <cell r="AK4625">
            <v>1</v>
          </cell>
          <cell r="AM4625" t="str">
            <v>Rest team</v>
          </cell>
        </row>
        <row r="4626">
          <cell r="U4626" t="str">
            <v>0123 Overeenstemming Loonheffingsnummer/aansluitnummer</v>
          </cell>
          <cell r="AF4626" t="str">
            <v>201606</v>
          </cell>
          <cell r="AG4626" t="str">
            <v>Q2 2016</v>
          </cell>
          <cell r="AH4626">
            <v>1</v>
          </cell>
          <cell r="AJ4626" t="str">
            <v/>
          </cell>
          <cell r="AK4626">
            <v>1</v>
          </cell>
          <cell r="AM4626" t="str">
            <v>Rest team</v>
          </cell>
        </row>
        <row r="4627">
          <cell r="U4627" t="str">
            <v>0123 Overeenstemming Loonheffingsnummer/aansluitnummer</v>
          </cell>
          <cell r="AF4627" t="str">
            <v>201609</v>
          </cell>
          <cell r="AG4627" t="str">
            <v>Q3 2016</v>
          </cell>
          <cell r="AH4627">
            <v>1</v>
          </cell>
          <cell r="AJ4627" t="str">
            <v/>
          </cell>
          <cell r="AK4627">
            <v>1</v>
          </cell>
          <cell r="AM4627" t="str">
            <v>Rest team</v>
          </cell>
        </row>
        <row r="4628">
          <cell r="U4628" t="str">
            <v>0123 Overeenstemming Loonheffingsnummer/aansluitnummer</v>
          </cell>
          <cell r="AF4628" t="str">
            <v>201603</v>
          </cell>
          <cell r="AG4628" t="str">
            <v>Q1 2016</v>
          </cell>
          <cell r="AH4628">
            <v>1</v>
          </cell>
          <cell r="AJ4628" t="str">
            <v/>
          </cell>
          <cell r="AK4628">
            <v>1</v>
          </cell>
          <cell r="AM4628" t="str">
            <v>Rest team</v>
          </cell>
        </row>
        <row r="4629">
          <cell r="U4629" t="str">
            <v>0123 Overeenstemming Loonheffingsnummer/aansluitnummer</v>
          </cell>
          <cell r="AF4629" t="str">
            <v>201609</v>
          </cell>
          <cell r="AG4629" t="str">
            <v>Q3 2016</v>
          </cell>
          <cell r="AH4629">
            <v>1</v>
          </cell>
          <cell r="AJ4629" t="str">
            <v/>
          </cell>
          <cell r="AK4629">
            <v>1</v>
          </cell>
          <cell r="AM4629" t="str">
            <v>Rest team</v>
          </cell>
        </row>
        <row r="4630">
          <cell r="U4630" t="str">
            <v>0123 Overeenstemming Loonheffingsnummer/aansluitnummer</v>
          </cell>
          <cell r="AF4630" t="str">
            <v>201611</v>
          </cell>
          <cell r="AG4630" t="str">
            <v>Q4 2016</v>
          </cell>
          <cell r="AH4630">
            <v>1</v>
          </cell>
          <cell r="AJ4630" t="str">
            <v/>
          </cell>
          <cell r="AK4630">
            <v>1</v>
          </cell>
          <cell r="AM4630" t="str">
            <v>Rest team</v>
          </cell>
        </row>
        <row r="4631">
          <cell r="U4631" t="str">
            <v>0123 Overeenstemming Loonheffingsnummer/aansluitnummer</v>
          </cell>
          <cell r="AF4631" t="str">
            <v>201607</v>
          </cell>
          <cell r="AG4631" t="str">
            <v>Q3 2016</v>
          </cell>
          <cell r="AH4631">
            <v>1</v>
          </cell>
          <cell r="AJ4631" t="str">
            <v/>
          </cell>
          <cell r="AK4631">
            <v>1</v>
          </cell>
          <cell r="AM4631" t="str">
            <v>Rest team</v>
          </cell>
        </row>
        <row r="4632">
          <cell r="U4632" t="str">
            <v>0123 Overeenstemming Loonheffingsnummer/aansluitnummer</v>
          </cell>
          <cell r="AF4632" t="str">
            <v>201605</v>
          </cell>
          <cell r="AG4632" t="str">
            <v>Q2 2016</v>
          </cell>
          <cell r="AH4632">
            <v>1</v>
          </cell>
          <cell r="AJ4632" t="str">
            <v/>
          </cell>
          <cell r="AK4632">
            <v>1</v>
          </cell>
          <cell r="AM4632" t="str">
            <v>Rest team</v>
          </cell>
        </row>
        <row r="4633">
          <cell r="U4633" t="str">
            <v>0201 Verzekeringsplicht</v>
          </cell>
          <cell r="AF4633" t="str">
            <v>201608</v>
          </cell>
          <cell r="AG4633" t="str">
            <v>Q3 2016</v>
          </cell>
          <cell r="AH4633">
            <v>1</v>
          </cell>
          <cell r="AJ4633" t="str">
            <v/>
          </cell>
          <cell r="AK4633">
            <v>1</v>
          </cell>
          <cell r="AM4633" t="str">
            <v>Rest team</v>
          </cell>
        </row>
        <row r="4634">
          <cell r="U4634" t="str">
            <v>0201 Verzekeringsplicht</v>
          </cell>
          <cell r="AF4634" t="str">
            <v>201606</v>
          </cell>
          <cell r="AG4634" t="str">
            <v>Q2 2016</v>
          </cell>
          <cell r="AH4634">
            <v>1</v>
          </cell>
          <cell r="AJ4634" t="str">
            <v/>
          </cell>
          <cell r="AK4634">
            <v>1</v>
          </cell>
          <cell r="AM4634" t="str">
            <v>Rest team</v>
          </cell>
        </row>
        <row r="4635">
          <cell r="U4635" t="str">
            <v>0201 Verzekeringsplicht</v>
          </cell>
          <cell r="AF4635" t="str">
            <v>201602</v>
          </cell>
          <cell r="AG4635" t="str">
            <v>Q1 2016</v>
          </cell>
          <cell r="AH4635">
            <v>1</v>
          </cell>
          <cell r="AJ4635" t="str">
            <v/>
          </cell>
          <cell r="AK4635">
            <v>1</v>
          </cell>
          <cell r="AM4635" t="str">
            <v>Rest team</v>
          </cell>
        </row>
        <row r="4636">
          <cell r="U4636" t="str">
            <v>0201 Verzekeringsplicht</v>
          </cell>
          <cell r="AF4636" t="str">
            <v>201609</v>
          </cell>
          <cell r="AG4636" t="str">
            <v>Q3 2016</v>
          </cell>
          <cell r="AH4636">
            <v>1</v>
          </cell>
          <cell r="AJ4636" t="str">
            <v/>
          </cell>
          <cell r="AK4636">
            <v>1</v>
          </cell>
          <cell r="AM4636" t="str">
            <v>Rest team</v>
          </cell>
        </row>
        <row r="4637">
          <cell r="U4637" t="str">
            <v>0201 Verzekeringsplicht</v>
          </cell>
          <cell r="AF4637" t="str">
            <v>201607</v>
          </cell>
          <cell r="AG4637" t="str">
            <v>Q3 2016</v>
          </cell>
          <cell r="AH4637">
            <v>1</v>
          </cell>
          <cell r="AJ4637" t="str">
            <v/>
          </cell>
          <cell r="AK4637">
            <v>1</v>
          </cell>
          <cell r="AM4637" t="str">
            <v>Rest team</v>
          </cell>
        </row>
        <row r="4638">
          <cell r="U4638" t="str">
            <v>0201 Verzekeringsplicht</v>
          </cell>
          <cell r="AF4638" t="str">
            <v>201608</v>
          </cell>
          <cell r="AG4638" t="str">
            <v>Q3 2016</v>
          </cell>
          <cell r="AH4638">
            <v>1</v>
          </cell>
          <cell r="AJ4638" t="str">
            <v/>
          </cell>
          <cell r="AK4638">
            <v>1</v>
          </cell>
          <cell r="AM4638" t="str">
            <v>Rest team</v>
          </cell>
        </row>
        <row r="4639">
          <cell r="U4639" t="str">
            <v>0201 Verzekeringsplicht</v>
          </cell>
          <cell r="AF4639" t="str">
            <v>201603</v>
          </cell>
          <cell r="AG4639" t="str">
            <v>Q1 2016</v>
          </cell>
          <cell r="AH4639">
            <v>1</v>
          </cell>
          <cell r="AJ4639" t="str">
            <v/>
          </cell>
          <cell r="AK4639">
            <v>1</v>
          </cell>
          <cell r="AM4639" t="str">
            <v>Rest team</v>
          </cell>
        </row>
        <row r="4640">
          <cell r="U4640" t="str">
            <v>0201 Verzekeringsplicht</v>
          </cell>
          <cell r="AF4640" t="str">
            <v>201606</v>
          </cell>
          <cell r="AG4640" t="str">
            <v>Q2 2016</v>
          </cell>
          <cell r="AH4640">
            <v>1</v>
          </cell>
          <cell r="AJ4640" t="str">
            <v/>
          </cell>
          <cell r="AK4640">
            <v>1</v>
          </cell>
          <cell r="AM4640" t="str">
            <v>Rest team</v>
          </cell>
        </row>
        <row r="4641">
          <cell r="U4641" t="str">
            <v>0201 Verzekeringsplicht</v>
          </cell>
          <cell r="AF4641" t="str">
            <v>201701</v>
          </cell>
          <cell r="AG4641" t="str">
            <v>Q1 2017</v>
          </cell>
          <cell r="AH4641">
            <v>1</v>
          </cell>
          <cell r="AJ4641" t="str">
            <v/>
          </cell>
          <cell r="AK4641">
            <v>1</v>
          </cell>
          <cell r="AM4641" t="str">
            <v>Rest team</v>
          </cell>
        </row>
        <row r="4642">
          <cell r="U4642" t="str">
            <v>0201 Verzekeringsplicht</v>
          </cell>
          <cell r="AF4642" t="str">
            <v>201609</v>
          </cell>
          <cell r="AG4642" t="str">
            <v>Q3 2016</v>
          </cell>
          <cell r="AH4642">
            <v>1</v>
          </cell>
          <cell r="AJ4642" t="str">
            <v/>
          </cell>
          <cell r="AK4642">
            <v>1</v>
          </cell>
          <cell r="AM4642" t="str">
            <v>Rest team</v>
          </cell>
        </row>
        <row r="4643">
          <cell r="U4643" t="str">
            <v>0201 Verzekeringsplicht</v>
          </cell>
          <cell r="AF4643" t="str">
            <v>201605</v>
          </cell>
          <cell r="AG4643" t="str">
            <v>Q2 2016</v>
          </cell>
          <cell r="AH4643">
            <v>1</v>
          </cell>
          <cell r="AJ4643" t="str">
            <v/>
          </cell>
          <cell r="AK4643">
            <v>1</v>
          </cell>
          <cell r="AM4643" t="str">
            <v>Rest team</v>
          </cell>
        </row>
        <row r="4644">
          <cell r="U4644" t="str">
            <v>0201 Verzekeringsplicht</v>
          </cell>
          <cell r="AF4644" t="str">
            <v>201609</v>
          </cell>
          <cell r="AG4644" t="str">
            <v>Q3 2016</v>
          </cell>
          <cell r="AH4644">
            <v>1</v>
          </cell>
          <cell r="AJ4644" t="str">
            <v/>
          </cell>
          <cell r="AK4644">
            <v>1</v>
          </cell>
          <cell r="AM4644" t="str">
            <v>Rest team</v>
          </cell>
        </row>
        <row r="4645">
          <cell r="U4645" t="str">
            <v>0201 Verzekeringsplicht</v>
          </cell>
          <cell r="AF4645" t="str">
            <v>201602</v>
          </cell>
          <cell r="AG4645" t="str">
            <v>Q1 2016</v>
          </cell>
          <cell r="AH4645">
            <v>1</v>
          </cell>
          <cell r="AJ4645" t="str">
            <v/>
          </cell>
          <cell r="AK4645">
            <v>1</v>
          </cell>
          <cell r="AM4645" t="str">
            <v>Rest team</v>
          </cell>
        </row>
        <row r="4646">
          <cell r="U4646" t="str">
            <v>0201 Verzekeringsplicht</v>
          </cell>
          <cell r="AF4646" t="str">
            <v>201602</v>
          </cell>
          <cell r="AG4646" t="str">
            <v>Q1 2016</v>
          </cell>
          <cell r="AH4646">
            <v>1</v>
          </cell>
          <cell r="AJ4646" t="str">
            <v/>
          </cell>
          <cell r="AK4646">
            <v>1</v>
          </cell>
          <cell r="AM4646" t="str">
            <v>Rest team</v>
          </cell>
        </row>
        <row r="4647">
          <cell r="U4647" t="str">
            <v>0201 Verzekeringsplicht</v>
          </cell>
          <cell r="AF4647" t="str">
            <v>201605</v>
          </cell>
          <cell r="AG4647" t="str">
            <v>Q2 2016</v>
          </cell>
          <cell r="AH4647">
            <v>1</v>
          </cell>
          <cell r="AJ4647" t="str">
            <v/>
          </cell>
          <cell r="AK4647">
            <v>1</v>
          </cell>
          <cell r="AM4647" t="str">
            <v>Rest team</v>
          </cell>
        </row>
        <row r="4648">
          <cell r="U4648" t="str">
            <v>0201 Verzekeringsplicht</v>
          </cell>
          <cell r="AF4648" t="str">
            <v>201603</v>
          </cell>
          <cell r="AG4648" t="str">
            <v>Q1 2016</v>
          </cell>
          <cell r="AH4648">
            <v>1</v>
          </cell>
          <cell r="AJ4648" t="str">
            <v/>
          </cell>
          <cell r="AK4648">
            <v>1</v>
          </cell>
          <cell r="AM4648" t="str">
            <v>Rest team</v>
          </cell>
        </row>
        <row r="4649">
          <cell r="U4649" t="str">
            <v>0201 Verzekeringsplicht</v>
          </cell>
          <cell r="AF4649" t="str">
            <v>201602</v>
          </cell>
          <cell r="AG4649" t="str">
            <v>Q1 2016</v>
          </cell>
          <cell r="AH4649">
            <v>1</v>
          </cell>
          <cell r="AJ4649" t="str">
            <v/>
          </cell>
          <cell r="AK4649">
            <v>1</v>
          </cell>
          <cell r="AM4649" t="str">
            <v>Rest team</v>
          </cell>
        </row>
        <row r="4650">
          <cell r="U4650" t="str">
            <v>0201 Verzekeringsplicht</v>
          </cell>
          <cell r="AF4650" t="str">
            <v>201608</v>
          </cell>
          <cell r="AG4650" t="str">
            <v>Q3 2016</v>
          </cell>
          <cell r="AH4650">
            <v>1</v>
          </cell>
          <cell r="AJ4650" t="str">
            <v/>
          </cell>
          <cell r="AK4650">
            <v>1</v>
          </cell>
          <cell r="AM4650" t="str">
            <v>Rest team</v>
          </cell>
        </row>
        <row r="4651">
          <cell r="U4651" t="str">
            <v>0201 Verzekeringsplicht</v>
          </cell>
          <cell r="AF4651" t="str">
            <v>201609</v>
          </cell>
          <cell r="AG4651" t="str">
            <v>Q3 2016</v>
          </cell>
          <cell r="AH4651" t="str">
            <v/>
          </cell>
          <cell r="AJ4651">
            <v>1</v>
          </cell>
          <cell r="AK4651">
            <v>1</v>
          </cell>
          <cell r="AM4651" t="str">
            <v>Rest team</v>
          </cell>
        </row>
        <row r="4652">
          <cell r="U4652" t="str">
            <v>0201 Verzekeringsplicht</v>
          </cell>
          <cell r="AF4652" t="str">
            <v>201607</v>
          </cell>
          <cell r="AG4652" t="str">
            <v>Q3 2016</v>
          </cell>
          <cell r="AH4652">
            <v>1</v>
          </cell>
          <cell r="AJ4652" t="str">
            <v/>
          </cell>
          <cell r="AK4652">
            <v>1</v>
          </cell>
          <cell r="AM4652" t="str">
            <v>Rest team</v>
          </cell>
        </row>
        <row r="4653">
          <cell r="U4653" t="str">
            <v>0201 Verzekeringsplicht</v>
          </cell>
          <cell r="AF4653" t="str">
            <v>201602</v>
          </cell>
          <cell r="AG4653" t="str">
            <v>Q1 2016</v>
          </cell>
          <cell r="AH4653">
            <v>1</v>
          </cell>
          <cell r="AJ4653" t="str">
            <v/>
          </cell>
          <cell r="AK4653">
            <v>1</v>
          </cell>
          <cell r="AM4653" t="str">
            <v>Rest team</v>
          </cell>
        </row>
        <row r="4654">
          <cell r="U4654" t="str">
            <v>0201 Verzekeringsplicht</v>
          </cell>
          <cell r="AF4654" t="str">
            <v>201601</v>
          </cell>
          <cell r="AG4654" t="str">
            <v>Q1 2016</v>
          </cell>
          <cell r="AH4654">
            <v>1</v>
          </cell>
          <cell r="AJ4654" t="str">
            <v/>
          </cell>
          <cell r="AK4654">
            <v>1</v>
          </cell>
          <cell r="AM4654" t="str">
            <v>Rest team</v>
          </cell>
        </row>
        <row r="4655">
          <cell r="U4655" t="str">
            <v>0201 Verzekeringsplicht</v>
          </cell>
          <cell r="AF4655" t="str">
            <v>201605</v>
          </cell>
          <cell r="AG4655" t="str">
            <v>Q2 2016</v>
          </cell>
          <cell r="AH4655">
            <v>1</v>
          </cell>
          <cell r="AJ4655" t="str">
            <v/>
          </cell>
          <cell r="AK4655">
            <v>1</v>
          </cell>
          <cell r="AM4655" t="str">
            <v>Rest team</v>
          </cell>
        </row>
        <row r="4656">
          <cell r="U4656" t="str">
            <v>0201 Verzekeringsplicht</v>
          </cell>
          <cell r="AF4656" t="str">
            <v>201609</v>
          </cell>
          <cell r="AG4656" t="str">
            <v>Q3 2016</v>
          </cell>
          <cell r="AH4656">
            <v>1</v>
          </cell>
          <cell r="AJ4656" t="str">
            <v/>
          </cell>
          <cell r="AK4656">
            <v>1</v>
          </cell>
          <cell r="AM4656" t="str">
            <v>Rest team</v>
          </cell>
        </row>
        <row r="4657">
          <cell r="U4657" t="str">
            <v>0201 Verzekeringsplicht</v>
          </cell>
          <cell r="AF4657" t="str">
            <v>201606</v>
          </cell>
          <cell r="AG4657" t="str">
            <v>Q2 2016</v>
          </cell>
          <cell r="AH4657">
            <v>1</v>
          </cell>
          <cell r="AJ4657" t="str">
            <v/>
          </cell>
          <cell r="AK4657">
            <v>1</v>
          </cell>
          <cell r="AM4657" t="str">
            <v>Rest team</v>
          </cell>
        </row>
        <row r="4658">
          <cell r="U4658" t="str">
            <v>0201 Verzekeringsplicht</v>
          </cell>
          <cell r="AF4658" t="str">
            <v>201611</v>
          </cell>
          <cell r="AG4658" t="str">
            <v>Q4 2016</v>
          </cell>
          <cell r="AH4658">
            <v>1</v>
          </cell>
          <cell r="AJ4658" t="str">
            <v/>
          </cell>
          <cell r="AK4658">
            <v>1</v>
          </cell>
          <cell r="AM4658" t="str">
            <v>Rest team</v>
          </cell>
        </row>
        <row r="4659">
          <cell r="U4659" t="str">
            <v>0201 Verzekeringsplicht</v>
          </cell>
          <cell r="AF4659" t="str">
            <v>201608</v>
          </cell>
          <cell r="AG4659" t="str">
            <v>Q3 2016</v>
          </cell>
          <cell r="AH4659">
            <v>1</v>
          </cell>
          <cell r="AJ4659" t="str">
            <v/>
          </cell>
          <cell r="AK4659">
            <v>1</v>
          </cell>
          <cell r="AM4659" t="str">
            <v>Rest team</v>
          </cell>
        </row>
        <row r="4660">
          <cell r="U4660" t="str">
            <v>0201 Verzekeringsplicht</v>
          </cell>
          <cell r="AF4660" t="str">
            <v>201611</v>
          </cell>
          <cell r="AG4660" t="str">
            <v>Q4 2016</v>
          </cell>
          <cell r="AH4660">
            <v>1</v>
          </cell>
          <cell r="AJ4660" t="str">
            <v/>
          </cell>
          <cell r="AK4660">
            <v>1</v>
          </cell>
          <cell r="AM4660" t="str">
            <v>Rest team</v>
          </cell>
        </row>
        <row r="4661">
          <cell r="U4661" t="str">
            <v>0201 Verzekeringsplicht</v>
          </cell>
          <cell r="AF4661" t="str">
            <v>201606</v>
          </cell>
          <cell r="AG4661" t="str">
            <v>Q2 2016</v>
          </cell>
          <cell r="AH4661">
            <v>1</v>
          </cell>
          <cell r="AJ4661" t="str">
            <v/>
          </cell>
          <cell r="AK4661">
            <v>1</v>
          </cell>
          <cell r="AM4661" t="str">
            <v>Rest team</v>
          </cell>
        </row>
        <row r="4662">
          <cell r="U4662" t="str">
            <v>0201 Verzekeringsplicht</v>
          </cell>
          <cell r="AF4662" t="str">
            <v>201702</v>
          </cell>
          <cell r="AG4662" t="str">
            <v>Q1 2017</v>
          </cell>
          <cell r="AH4662">
            <v>1</v>
          </cell>
          <cell r="AJ4662" t="str">
            <v/>
          </cell>
          <cell r="AK4662">
            <v>1</v>
          </cell>
          <cell r="AM4662" t="str">
            <v>Rest team</v>
          </cell>
        </row>
        <row r="4663">
          <cell r="U4663" t="str">
            <v>0201 Verzekeringsplicht</v>
          </cell>
          <cell r="AF4663" t="str">
            <v>201603</v>
          </cell>
          <cell r="AG4663" t="str">
            <v>Q1 2016</v>
          </cell>
          <cell r="AH4663">
            <v>1</v>
          </cell>
          <cell r="AJ4663" t="str">
            <v/>
          </cell>
          <cell r="AK4663">
            <v>1</v>
          </cell>
          <cell r="AM4663" t="str">
            <v>Rest team</v>
          </cell>
        </row>
        <row r="4664">
          <cell r="U4664" t="str">
            <v>0201 Verzekeringsplicht</v>
          </cell>
          <cell r="AF4664" t="str">
            <v>201609</v>
          </cell>
          <cell r="AG4664" t="str">
            <v>Q3 2016</v>
          </cell>
          <cell r="AH4664">
            <v>1</v>
          </cell>
          <cell r="AJ4664" t="str">
            <v/>
          </cell>
          <cell r="AK4664">
            <v>1</v>
          </cell>
          <cell r="AM4664" t="str">
            <v>Rest team</v>
          </cell>
        </row>
        <row r="4665">
          <cell r="U4665" t="str">
            <v>0201 Verzekeringsplicht</v>
          </cell>
          <cell r="AF4665" t="str">
            <v>201605</v>
          </cell>
          <cell r="AG4665" t="str">
            <v>Q2 2016</v>
          </cell>
          <cell r="AH4665">
            <v>1</v>
          </cell>
          <cell r="AJ4665" t="str">
            <v/>
          </cell>
          <cell r="AK4665">
            <v>1</v>
          </cell>
          <cell r="AM4665" t="str">
            <v>Rest team</v>
          </cell>
        </row>
        <row r="4666">
          <cell r="U4666" t="str">
            <v>0201 Verzekeringsplicht</v>
          </cell>
          <cell r="AF4666" t="str">
            <v>201602</v>
          </cell>
          <cell r="AG4666" t="str">
            <v>Q1 2016</v>
          </cell>
          <cell r="AH4666">
            <v>1</v>
          </cell>
          <cell r="AJ4666" t="str">
            <v/>
          </cell>
          <cell r="AK4666">
            <v>1</v>
          </cell>
          <cell r="AM4666" t="str">
            <v>Rest team</v>
          </cell>
        </row>
        <row r="4667">
          <cell r="U4667" t="str">
            <v>0201 Verzekeringsplicht</v>
          </cell>
          <cell r="AF4667" t="str">
            <v>201611</v>
          </cell>
          <cell r="AG4667" t="str">
            <v>Q4 2016</v>
          </cell>
          <cell r="AH4667">
            <v>1</v>
          </cell>
          <cell r="AJ4667" t="str">
            <v/>
          </cell>
          <cell r="AK4667">
            <v>1</v>
          </cell>
          <cell r="AM4667" t="str">
            <v>Rest team</v>
          </cell>
        </row>
        <row r="4668">
          <cell r="U4668" t="str">
            <v>0201 Verzekeringsplicht</v>
          </cell>
          <cell r="AF4668" t="str">
            <v>201609</v>
          </cell>
          <cell r="AG4668" t="str">
            <v>Q3 2016</v>
          </cell>
          <cell r="AH4668">
            <v>1</v>
          </cell>
          <cell r="AJ4668" t="str">
            <v/>
          </cell>
          <cell r="AK4668">
            <v>1</v>
          </cell>
          <cell r="AM4668" t="str">
            <v>Rest team</v>
          </cell>
        </row>
        <row r="4669">
          <cell r="U4669" t="str">
            <v>0201 Verzekeringsplicht</v>
          </cell>
          <cell r="AF4669" t="str">
            <v>201609</v>
          </cell>
          <cell r="AG4669" t="str">
            <v>Q3 2016</v>
          </cell>
          <cell r="AH4669">
            <v>1</v>
          </cell>
          <cell r="AJ4669" t="str">
            <v/>
          </cell>
          <cell r="AK4669">
            <v>1</v>
          </cell>
          <cell r="AM4669" t="str">
            <v>Rest team</v>
          </cell>
        </row>
        <row r="4670">
          <cell r="U4670" t="str">
            <v>0201 Verzekeringsplicht</v>
          </cell>
          <cell r="AF4670" t="str">
            <v>201608</v>
          </cell>
          <cell r="AG4670" t="str">
            <v>Q3 2016</v>
          </cell>
          <cell r="AH4670">
            <v>1</v>
          </cell>
          <cell r="AJ4670" t="str">
            <v/>
          </cell>
          <cell r="AK4670">
            <v>1</v>
          </cell>
          <cell r="AM4670" t="str">
            <v>Rest team</v>
          </cell>
        </row>
        <row r="4671">
          <cell r="U4671" t="str">
            <v>0201 Verzekeringsplicht</v>
          </cell>
          <cell r="AF4671" t="str">
            <v>201702</v>
          </cell>
          <cell r="AG4671" t="str">
            <v>Q1 2017</v>
          </cell>
          <cell r="AH4671">
            <v>1</v>
          </cell>
          <cell r="AJ4671" t="str">
            <v/>
          </cell>
          <cell r="AK4671">
            <v>1</v>
          </cell>
          <cell r="AM4671" t="str">
            <v>Rest team</v>
          </cell>
        </row>
        <row r="4672">
          <cell r="U4672" t="str">
            <v>0201 Verzekeringsplicht</v>
          </cell>
          <cell r="AF4672" t="str">
            <v>201702</v>
          </cell>
          <cell r="AG4672" t="str">
            <v>Q1 2017</v>
          </cell>
          <cell r="AH4672">
            <v>1</v>
          </cell>
          <cell r="AJ4672" t="str">
            <v/>
          </cell>
          <cell r="AK4672">
            <v>1</v>
          </cell>
          <cell r="AM4672" t="str">
            <v>Rest team</v>
          </cell>
        </row>
        <row r="4673">
          <cell r="U4673" t="str">
            <v>0201 Verzekeringsplicht</v>
          </cell>
          <cell r="AF4673" t="str">
            <v>201601</v>
          </cell>
          <cell r="AG4673" t="str">
            <v>Q1 2016</v>
          </cell>
          <cell r="AH4673">
            <v>1</v>
          </cell>
          <cell r="AJ4673" t="str">
            <v/>
          </cell>
          <cell r="AK4673">
            <v>1</v>
          </cell>
          <cell r="AM4673" t="str">
            <v>Rest team</v>
          </cell>
        </row>
        <row r="4674">
          <cell r="U4674" t="str">
            <v>0201 Verzekeringsplicht</v>
          </cell>
          <cell r="AF4674" t="str">
            <v>201603</v>
          </cell>
          <cell r="AG4674" t="str">
            <v>Q1 2016</v>
          </cell>
          <cell r="AH4674">
            <v>1</v>
          </cell>
          <cell r="AJ4674" t="str">
            <v/>
          </cell>
          <cell r="AK4674">
            <v>1</v>
          </cell>
          <cell r="AM4674" t="str">
            <v>Rest team</v>
          </cell>
        </row>
        <row r="4675">
          <cell r="U4675" t="str">
            <v>0201 Verzekeringsplicht</v>
          </cell>
          <cell r="AF4675" t="str">
            <v>201602</v>
          </cell>
          <cell r="AG4675" t="str">
            <v>Q1 2016</v>
          </cell>
          <cell r="AH4675">
            <v>1</v>
          </cell>
          <cell r="AJ4675" t="str">
            <v/>
          </cell>
          <cell r="AK4675">
            <v>1</v>
          </cell>
          <cell r="AM4675" t="str">
            <v>Rest team</v>
          </cell>
        </row>
        <row r="4676">
          <cell r="U4676" t="str">
            <v>0201 Verzekeringsplicht</v>
          </cell>
          <cell r="AF4676" t="str">
            <v>201603</v>
          </cell>
          <cell r="AG4676" t="str">
            <v>Q1 2016</v>
          </cell>
          <cell r="AH4676">
            <v>1</v>
          </cell>
          <cell r="AJ4676" t="str">
            <v/>
          </cell>
          <cell r="AK4676">
            <v>1</v>
          </cell>
          <cell r="AM4676" t="str">
            <v>Rest team</v>
          </cell>
        </row>
        <row r="4677">
          <cell r="U4677" t="str">
            <v>0201 Verzekeringsplicht</v>
          </cell>
          <cell r="AF4677" t="str">
            <v>201611</v>
          </cell>
          <cell r="AG4677" t="str">
            <v>Q4 2016</v>
          </cell>
          <cell r="AH4677">
            <v>1</v>
          </cell>
          <cell r="AJ4677" t="str">
            <v/>
          </cell>
          <cell r="AK4677">
            <v>1</v>
          </cell>
          <cell r="AM4677" t="str">
            <v>Rest team</v>
          </cell>
        </row>
        <row r="4678">
          <cell r="U4678" t="str">
            <v>0201 Verzekeringsplicht</v>
          </cell>
          <cell r="AF4678" t="str">
            <v>201701</v>
          </cell>
          <cell r="AG4678" t="str">
            <v>Q1 2017</v>
          </cell>
          <cell r="AH4678">
            <v>1</v>
          </cell>
          <cell r="AJ4678" t="str">
            <v/>
          </cell>
          <cell r="AK4678">
            <v>1</v>
          </cell>
          <cell r="AM4678" t="str">
            <v>Rest team</v>
          </cell>
        </row>
        <row r="4679">
          <cell r="U4679" t="str">
            <v>0201 Verzekeringsplicht</v>
          </cell>
          <cell r="AF4679" t="str">
            <v>201602</v>
          </cell>
          <cell r="AG4679" t="str">
            <v>Q1 2016</v>
          </cell>
          <cell r="AH4679" t="str">
            <v/>
          </cell>
          <cell r="AJ4679">
            <v>1</v>
          </cell>
          <cell r="AK4679">
            <v>1</v>
          </cell>
          <cell r="AM4679" t="str">
            <v>Rest team</v>
          </cell>
        </row>
        <row r="4680">
          <cell r="U4680" t="str">
            <v>0201 Verzekeringsplicht</v>
          </cell>
          <cell r="AF4680" t="str">
            <v>201701</v>
          </cell>
          <cell r="AG4680" t="str">
            <v>Q1 2017</v>
          </cell>
          <cell r="AH4680">
            <v>1</v>
          </cell>
          <cell r="AJ4680" t="str">
            <v/>
          </cell>
          <cell r="AK4680">
            <v>1</v>
          </cell>
          <cell r="AM4680" t="str">
            <v>Rest team</v>
          </cell>
        </row>
        <row r="4681">
          <cell r="U4681" t="str">
            <v>0201 Verzekeringsplicht</v>
          </cell>
          <cell r="AF4681" t="str">
            <v>201702</v>
          </cell>
          <cell r="AG4681" t="str">
            <v>Q1 2017</v>
          </cell>
          <cell r="AH4681">
            <v>1</v>
          </cell>
          <cell r="AJ4681" t="str">
            <v/>
          </cell>
          <cell r="AK4681">
            <v>1</v>
          </cell>
          <cell r="AM4681" t="str">
            <v>Rest team</v>
          </cell>
        </row>
        <row r="4682">
          <cell r="U4682" t="str">
            <v>0201 Verzekeringsplicht</v>
          </cell>
          <cell r="AF4682" t="str">
            <v>201602</v>
          </cell>
          <cell r="AG4682" t="str">
            <v>Q1 2016</v>
          </cell>
          <cell r="AH4682">
            <v>1</v>
          </cell>
          <cell r="AJ4682" t="str">
            <v/>
          </cell>
          <cell r="AK4682">
            <v>1</v>
          </cell>
          <cell r="AM4682" t="str">
            <v>Rest team</v>
          </cell>
        </row>
        <row r="4683">
          <cell r="U4683" t="str">
            <v>0201 Verzekeringsplicht</v>
          </cell>
          <cell r="AF4683" t="str">
            <v>201605</v>
          </cell>
          <cell r="AG4683" t="str">
            <v>Q2 2016</v>
          </cell>
          <cell r="AH4683">
            <v>1</v>
          </cell>
          <cell r="AJ4683" t="str">
            <v/>
          </cell>
          <cell r="AK4683">
            <v>1</v>
          </cell>
          <cell r="AM4683" t="str">
            <v>Rest team</v>
          </cell>
        </row>
        <row r="4684">
          <cell r="U4684" t="str">
            <v>0201 Verzekeringsplicht</v>
          </cell>
          <cell r="AF4684" t="str">
            <v>201609</v>
          </cell>
          <cell r="AG4684" t="str">
            <v>Q3 2016</v>
          </cell>
          <cell r="AH4684">
            <v>1</v>
          </cell>
          <cell r="AJ4684" t="str">
            <v/>
          </cell>
          <cell r="AK4684">
            <v>1</v>
          </cell>
          <cell r="AM4684" t="str">
            <v>Rest team</v>
          </cell>
        </row>
        <row r="4685">
          <cell r="U4685" t="str">
            <v>0201 Verzekeringsplicht</v>
          </cell>
          <cell r="AF4685" t="str">
            <v>201702</v>
          </cell>
          <cell r="AG4685" t="str">
            <v>Q1 2017</v>
          </cell>
          <cell r="AH4685">
            <v>1</v>
          </cell>
          <cell r="AJ4685" t="str">
            <v/>
          </cell>
          <cell r="AK4685">
            <v>1</v>
          </cell>
          <cell r="AM4685" t="str">
            <v>Rest team</v>
          </cell>
        </row>
        <row r="4686">
          <cell r="U4686" t="str">
            <v>0201 Verzekeringsplicht</v>
          </cell>
          <cell r="AF4686" t="str">
            <v>201611</v>
          </cell>
          <cell r="AG4686" t="str">
            <v>Q4 2016</v>
          </cell>
          <cell r="AH4686">
            <v>1</v>
          </cell>
          <cell r="AJ4686" t="str">
            <v/>
          </cell>
          <cell r="AK4686">
            <v>1</v>
          </cell>
          <cell r="AM4686" t="str">
            <v>Rest team</v>
          </cell>
        </row>
        <row r="4687">
          <cell r="U4687" t="str">
            <v>0201 Verzekeringsplicht</v>
          </cell>
          <cell r="AF4687" t="str">
            <v>201609</v>
          </cell>
          <cell r="AG4687" t="str">
            <v>Q3 2016</v>
          </cell>
          <cell r="AH4687">
            <v>1</v>
          </cell>
          <cell r="AJ4687" t="str">
            <v/>
          </cell>
          <cell r="AK4687">
            <v>1</v>
          </cell>
          <cell r="AM4687" t="str">
            <v>Rest team</v>
          </cell>
        </row>
        <row r="4688">
          <cell r="U4688" t="str">
            <v>0201 Verzekeringsplicht</v>
          </cell>
          <cell r="AF4688" t="str">
            <v>201611</v>
          </cell>
          <cell r="AG4688" t="str">
            <v>Q4 2016</v>
          </cell>
          <cell r="AH4688">
            <v>1</v>
          </cell>
          <cell r="AJ4688" t="str">
            <v/>
          </cell>
          <cell r="AK4688">
            <v>1</v>
          </cell>
          <cell r="AM4688" t="str">
            <v>Rest team</v>
          </cell>
        </row>
        <row r="4689">
          <cell r="U4689" t="str">
            <v>0201 Verzekeringsplicht</v>
          </cell>
          <cell r="AF4689" t="str">
            <v>201611</v>
          </cell>
          <cell r="AG4689" t="str">
            <v>Q4 2016</v>
          </cell>
          <cell r="AH4689">
            <v>1</v>
          </cell>
          <cell r="AJ4689" t="str">
            <v/>
          </cell>
          <cell r="AK4689">
            <v>1</v>
          </cell>
          <cell r="AM4689" t="str">
            <v>Rest team</v>
          </cell>
        </row>
        <row r="4690">
          <cell r="U4690" t="str">
            <v>0201 Verzekeringsplicht</v>
          </cell>
          <cell r="AF4690" t="str">
            <v>201609</v>
          </cell>
          <cell r="AG4690" t="str">
            <v>Q3 2016</v>
          </cell>
          <cell r="AH4690">
            <v>1</v>
          </cell>
          <cell r="AJ4690" t="str">
            <v/>
          </cell>
          <cell r="AK4690">
            <v>1</v>
          </cell>
          <cell r="AM4690" t="str">
            <v>Rest team</v>
          </cell>
        </row>
        <row r="4691">
          <cell r="U4691" t="str">
            <v>0201 Verzekeringsplicht</v>
          </cell>
          <cell r="AF4691" t="str">
            <v>201605</v>
          </cell>
          <cell r="AG4691" t="str">
            <v>Q2 2016</v>
          </cell>
          <cell r="AH4691">
            <v>1</v>
          </cell>
          <cell r="AJ4691" t="str">
            <v/>
          </cell>
          <cell r="AK4691">
            <v>1</v>
          </cell>
          <cell r="AM4691" t="str">
            <v>Rest team</v>
          </cell>
        </row>
        <row r="4692">
          <cell r="U4692" t="str">
            <v>0201 Verzekeringsplicht</v>
          </cell>
          <cell r="AF4692" t="str">
            <v>201602</v>
          </cell>
          <cell r="AG4692" t="str">
            <v>Q1 2016</v>
          </cell>
          <cell r="AH4692">
            <v>1</v>
          </cell>
          <cell r="AJ4692" t="str">
            <v/>
          </cell>
          <cell r="AK4692">
            <v>1</v>
          </cell>
          <cell r="AM4692" t="str">
            <v>Rest team</v>
          </cell>
        </row>
        <row r="4693">
          <cell r="U4693" t="str">
            <v>0201 Verzekeringsplicht</v>
          </cell>
          <cell r="AF4693" t="str">
            <v>201602</v>
          </cell>
          <cell r="AG4693" t="str">
            <v>Q1 2016</v>
          </cell>
          <cell r="AH4693">
            <v>1</v>
          </cell>
          <cell r="AJ4693" t="str">
            <v/>
          </cell>
          <cell r="AK4693">
            <v>1</v>
          </cell>
          <cell r="AM4693" t="str">
            <v>Rest team</v>
          </cell>
        </row>
        <row r="4694">
          <cell r="U4694" t="str">
            <v>0201 Verzekeringsplicht</v>
          </cell>
          <cell r="AF4694" t="str">
            <v>201603</v>
          </cell>
          <cell r="AG4694" t="str">
            <v>Q1 2016</v>
          </cell>
          <cell r="AH4694">
            <v>1</v>
          </cell>
          <cell r="AJ4694" t="str">
            <v/>
          </cell>
          <cell r="AK4694">
            <v>1</v>
          </cell>
          <cell r="AM4694" t="str">
            <v>Rest team</v>
          </cell>
        </row>
        <row r="4695">
          <cell r="U4695" t="str">
            <v>0201 Verzekeringsplicht</v>
          </cell>
          <cell r="AF4695" t="str">
            <v>201609</v>
          </cell>
          <cell r="AG4695" t="str">
            <v>Q3 2016</v>
          </cell>
          <cell r="AH4695">
            <v>1</v>
          </cell>
          <cell r="AJ4695" t="str">
            <v/>
          </cell>
          <cell r="AK4695">
            <v>1</v>
          </cell>
          <cell r="AM4695" t="str">
            <v>Rest team</v>
          </cell>
        </row>
        <row r="4696">
          <cell r="U4696" t="str">
            <v>0201 Verzekeringsplicht</v>
          </cell>
          <cell r="AF4696" t="str">
            <v>201602</v>
          </cell>
          <cell r="AG4696" t="str">
            <v>Q1 2016</v>
          </cell>
          <cell r="AH4696">
            <v>1</v>
          </cell>
          <cell r="AJ4696" t="str">
            <v/>
          </cell>
          <cell r="AK4696">
            <v>1</v>
          </cell>
          <cell r="AM4696" t="str">
            <v>Rest team</v>
          </cell>
        </row>
        <row r="4697">
          <cell r="U4697" t="str">
            <v>0201 Verzekeringsplicht</v>
          </cell>
          <cell r="AF4697" t="str">
            <v>201701</v>
          </cell>
          <cell r="AG4697" t="str">
            <v>Q1 2017</v>
          </cell>
          <cell r="AH4697">
            <v>1</v>
          </cell>
          <cell r="AJ4697" t="str">
            <v/>
          </cell>
          <cell r="AK4697">
            <v>1</v>
          </cell>
          <cell r="AM4697" t="str">
            <v>Rest team</v>
          </cell>
        </row>
        <row r="4698">
          <cell r="U4698" t="str">
            <v>0201 Verzekeringsplicht</v>
          </cell>
          <cell r="AF4698" t="str">
            <v>201603</v>
          </cell>
          <cell r="AG4698" t="str">
            <v>Q1 2016</v>
          </cell>
          <cell r="AH4698">
            <v>1</v>
          </cell>
          <cell r="AJ4698" t="str">
            <v/>
          </cell>
          <cell r="AK4698">
            <v>1</v>
          </cell>
          <cell r="AM4698" t="str">
            <v>Rest team</v>
          </cell>
        </row>
        <row r="4699">
          <cell r="U4699" t="str">
            <v>0201 Verzekeringsplicht</v>
          </cell>
          <cell r="AF4699" t="str">
            <v>201605</v>
          </cell>
          <cell r="AG4699" t="str">
            <v>Q2 2016</v>
          </cell>
          <cell r="AH4699">
            <v>1</v>
          </cell>
          <cell r="AJ4699" t="str">
            <v/>
          </cell>
          <cell r="AK4699">
            <v>1</v>
          </cell>
          <cell r="AM4699" t="str">
            <v>Rest team</v>
          </cell>
        </row>
        <row r="4700">
          <cell r="U4700" t="str">
            <v>0201 Verzekeringsplicht</v>
          </cell>
          <cell r="AF4700" t="str">
            <v>201603</v>
          </cell>
          <cell r="AG4700" t="str">
            <v>Q1 2016</v>
          </cell>
          <cell r="AH4700">
            <v>1</v>
          </cell>
          <cell r="AJ4700" t="str">
            <v/>
          </cell>
          <cell r="AK4700">
            <v>1</v>
          </cell>
          <cell r="AM4700" t="str">
            <v>Rest team</v>
          </cell>
        </row>
        <row r="4701">
          <cell r="U4701" t="str">
            <v>0201 Verzekeringsplicht</v>
          </cell>
          <cell r="AF4701" t="str">
            <v>201605</v>
          </cell>
          <cell r="AG4701" t="str">
            <v>Q2 2016</v>
          </cell>
          <cell r="AH4701">
            <v>1</v>
          </cell>
          <cell r="AJ4701" t="str">
            <v/>
          </cell>
          <cell r="AK4701">
            <v>1</v>
          </cell>
          <cell r="AM4701" t="str">
            <v>Rest team</v>
          </cell>
        </row>
        <row r="4702">
          <cell r="U4702" t="str">
            <v>0201 Verzekeringsplicht</v>
          </cell>
          <cell r="AF4702" t="str">
            <v>201702</v>
          </cell>
          <cell r="AG4702" t="str">
            <v>Q1 2017</v>
          </cell>
          <cell r="AH4702">
            <v>1</v>
          </cell>
          <cell r="AJ4702" t="str">
            <v/>
          </cell>
          <cell r="AK4702">
            <v>1</v>
          </cell>
          <cell r="AM4702" t="str">
            <v>Rest team</v>
          </cell>
        </row>
        <row r="4703">
          <cell r="U4703" t="str">
            <v>0201 Verzekeringsplicht</v>
          </cell>
          <cell r="AF4703" t="str">
            <v>201608</v>
          </cell>
          <cell r="AG4703" t="str">
            <v>Q3 2016</v>
          </cell>
          <cell r="AH4703">
            <v>1</v>
          </cell>
          <cell r="AJ4703" t="str">
            <v/>
          </cell>
          <cell r="AK4703">
            <v>1</v>
          </cell>
          <cell r="AM4703" t="str">
            <v>Rest team</v>
          </cell>
        </row>
        <row r="4704">
          <cell r="U4704" t="str">
            <v>0201 Verzekeringsplicht</v>
          </cell>
          <cell r="AF4704" t="str">
            <v>201701</v>
          </cell>
          <cell r="AG4704" t="str">
            <v>Q1 2017</v>
          </cell>
          <cell r="AH4704">
            <v>1</v>
          </cell>
          <cell r="AJ4704" t="str">
            <v/>
          </cell>
          <cell r="AK4704">
            <v>1</v>
          </cell>
          <cell r="AM4704" t="str">
            <v>Rest team</v>
          </cell>
        </row>
        <row r="4705">
          <cell r="U4705" t="str">
            <v>0201 Verzekeringsplicht</v>
          </cell>
          <cell r="AF4705" t="str">
            <v>201601</v>
          </cell>
          <cell r="AG4705" t="str">
            <v>Q1 2016</v>
          </cell>
          <cell r="AH4705">
            <v>1</v>
          </cell>
          <cell r="AJ4705" t="str">
            <v/>
          </cell>
          <cell r="AK4705">
            <v>1</v>
          </cell>
          <cell r="AM4705" t="str">
            <v>Rest team</v>
          </cell>
        </row>
        <row r="4706">
          <cell r="U4706" t="str">
            <v>0201 Verzekeringsplicht</v>
          </cell>
          <cell r="AF4706" t="str">
            <v>201606</v>
          </cell>
          <cell r="AG4706" t="str">
            <v>Q2 2016</v>
          </cell>
          <cell r="AH4706">
            <v>1</v>
          </cell>
          <cell r="AJ4706" t="str">
            <v/>
          </cell>
          <cell r="AK4706">
            <v>1</v>
          </cell>
          <cell r="AM4706" t="str">
            <v>Rest team</v>
          </cell>
        </row>
        <row r="4707">
          <cell r="U4707" t="str">
            <v>0201 Verzekeringsplicht</v>
          </cell>
          <cell r="AF4707" t="str">
            <v>201701</v>
          </cell>
          <cell r="AG4707" t="str">
            <v>Q1 2017</v>
          </cell>
          <cell r="AH4707">
            <v>1</v>
          </cell>
          <cell r="AJ4707" t="str">
            <v/>
          </cell>
          <cell r="AK4707">
            <v>1</v>
          </cell>
          <cell r="AM4707" t="str">
            <v>Rest team</v>
          </cell>
        </row>
        <row r="4708">
          <cell r="U4708" t="str">
            <v>0201 Verzekeringsplicht</v>
          </cell>
          <cell r="AF4708" t="str">
            <v>201611</v>
          </cell>
          <cell r="AG4708" t="str">
            <v>Q4 2016</v>
          </cell>
          <cell r="AH4708">
            <v>1</v>
          </cell>
          <cell r="AJ4708" t="str">
            <v/>
          </cell>
          <cell r="AK4708">
            <v>1</v>
          </cell>
          <cell r="AM4708" t="str">
            <v>Rest team</v>
          </cell>
        </row>
        <row r="4709">
          <cell r="U4709" t="str">
            <v>0201 Verzekeringsplicht</v>
          </cell>
          <cell r="AF4709" t="str">
            <v>201609</v>
          </cell>
          <cell r="AG4709" t="str">
            <v>Q3 2016</v>
          </cell>
          <cell r="AH4709">
            <v>1</v>
          </cell>
          <cell r="AJ4709" t="str">
            <v/>
          </cell>
          <cell r="AK4709">
            <v>1</v>
          </cell>
          <cell r="AM4709" t="str">
            <v>Rest team</v>
          </cell>
        </row>
        <row r="4710">
          <cell r="U4710" t="str">
            <v>0201 Verzekeringsplicht</v>
          </cell>
          <cell r="AF4710" t="str">
            <v>201609</v>
          </cell>
          <cell r="AG4710" t="str">
            <v>Q3 2016</v>
          </cell>
          <cell r="AH4710">
            <v>1</v>
          </cell>
          <cell r="AJ4710" t="str">
            <v/>
          </cell>
          <cell r="AK4710">
            <v>1</v>
          </cell>
          <cell r="AM4710" t="str">
            <v>Rest team</v>
          </cell>
        </row>
        <row r="4711">
          <cell r="U4711" t="str">
            <v>0201 Verzekeringsplicht</v>
          </cell>
          <cell r="AF4711" t="str">
            <v>201601</v>
          </cell>
          <cell r="AG4711" t="str">
            <v>Q1 2016</v>
          </cell>
          <cell r="AH4711">
            <v>1</v>
          </cell>
          <cell r="AJ4711" t="str">
            <v/>
          </cell>
          <cell r="AK4711">
            <v>1</v>
          </cell>
          <cell r="AM4711" t="str">
            <v>Rest team</v>
          </cell>
        </row>
        <row r="4712">
          <cell r="U4712" t="str">
            <v>0201 Verzekeringsplicht</v>
          </cell>
          <cell r="AF4712" t="str">
            <v>201606</v>
          </cell>
          <cell r="AG4712" t="str">
            <v>Q2 2016</v>
          </cell>
          <cell r="AH4712">
            <v>1</v>
          </cell>
          <cell r="AJ4712" t="str">
            <v/>
          </cell>
          <cell r="AK4712">
            <v>1</v>
          </cell>
          <cell r="AM4712" t="str">
            <v>Rest team</v>
          </cell>
        </row>
        <row r="4713">
          <cell r="U4713" t="str">
            <v>0201 Verzekeringsplicht</v>
          </cell>
          <cell r="AF4713" t="str">
            <v>201605</v>
          </cell>
          <cell r="AG4713" t="str">
            <v>Q2 2016</v>
          </cell>
          <cell r="AH4713">
            <v>1</v>
          </cell>
          <cell r="AJ4713" t="str">
            <v/>
          </cell>
          <cell r="AK4713">
            <v>1</v>
          </cell>
          <cell r="AM4713" t="str">
            <v>Rest team</v>
          </cell>
        </row>
        <row r="4714">
          <cell r="U4714" t="str">
            <v>0201 Verzekeringsplicht</v>
          </cell>
          <cell r="AF4714" t="str">
            <v>201609</v>
          </cell>
          <cell r="AG4714" t="str">
            <v>Q3 2016</v>
          </cell>
          <cell r="AH4714">
            <v>1</v>
          </cell>
          <cell r="AJ4714" t="str">
            <v/>
          </cell>
          <cell r="AK4714">
            <v>1</v>
          </cell>
          <cell r="AM4714" t="str">
            <v>Rest team</v>
          </cell>
        </row>
        <row r="4715">
          <cell r="U4715" t="str">
            <v>0201 Verzekeringsplicht</v>
          </cell>
          <cell r="AF4715" t="str">
            <v>201607</v>
          </cell>
          <cell r="AG4715" t="str">
            <v>Q3 2016</v>
          </cell>
          <cell r="AH4715">
            <v>1</v>
          </cell>
          <cell r="AJ4715" t="str">
            <v/>
          </cell>
          <cell r="AK4715">
            <v>1</v>
          </cell>
          <cell r="AM4715" t="str">
            <v>Rest team</v>
          </cell>
        </row>
        <row r="4716">
          <cell r="U4716" t="str">
            <v>0201 Verzekeringsplicht</v>
          </cell>
          <cell r="AF4716" t="str">
            <v>201608</v>
          </cell>
          <cell r="AG4716" t="str">
            <v>Q3 2016</v>
          </cell>
          <cell r="AH4716">
            <v>1</v>
          </cell>
          <cell r="AJ4716" t="str">
            <v/>
          </cell>
          <cell r="AK4716">
            <v>1</v>
          </cell>
          <cell r="AM4716" t="str">
            <v>Rest team</v>
          </cell>
        </row>
        <row r="4717">
          <cell r="U4717" t="str">
            <v>0201 Verzekeringsplicht</v>
          </cell>
          <cell r="AF4717" t="str">
            <v>201608</v>
          </cell>
          <cell r="AG4717" t="str">
            <v>Q3 2016</v>
          </cell>
          <cell r="AH4717">
            <v>1</v>
          </cell>
          <cell r="AJ4717" t="str">
            <v/>
          </cell>
          <cell r="AK4717">
            <v>1</v>
          </cell>
          <cell r="AM4717" t="str">
            <v>Rest team</v>
          </cell>
        </row>
        <row r="4718">
          <cell r="U4718" t="str">
            <v>0201 Verzekeringsplicht</v>
          </cell>
          <cell r="AF4718" t="str">
            <v>201602</v>
          </cell>
          <cell r="AG4718" t="str">
            <v>Q1 2016</v>
          </cell>
          <cell r="AH4718">
            <v>1</v>
          </cell>
          <cell r="AJ4718" t="str">
            <v/>
          </cell>
          <cell r="AK4718">
            <v>1</v>
          </cell>
          <cell r="AM4718" t="str">
            <v>Rest team</v>
          </cell>
        </row>
        <row r="4719">
          <cell r="U4719" t="str">
            <v>0201 Verzekeringsplicht</v>
          </cell>
          <cell r="AF4719" t="str">
            <v>201608</v>
          </cell>
          <cell r="AG4719" t="str">
            <v>Q3 2016</v>
          </cell>
          <cell r="AH4719">
            <v>1</v>
          </cell>
          <cell r="AJ4719" t="str">
            <v/>
          </cell>
          <cell r="AK4719">
            <v>1</v>
          </cell>
          <cell r="AM4719" t="str">
            <v>Rest team</v>
          </cell>
        </row>
        <row r="4720">
          <cell r="U4720" t="str">
            <v>0201 Verzekeringsplicht</v>
          </cell>
          <cell r="AF4720" t="str">
            <v>201601</v>
          </cell>
          <cell r="AG4720" t="str">
            <v>Q1 2016</v>
          </cell>
          <cell r="AH4720">
            <v>1</v>
          </cell>
          <cell r="AJ4720" t="str">
            <v/>
          </cell>
          <cell r="AK4720">
            <v>1</v>
          </cell>
          <cell r="AM4720" t="str">
            <v>Rest team</v>
          </cell>
        </row>
        <row r="4721">
          <cell r="U4721" t="str">
            <v>0201 Verzekeringsplicht</v>
          </cell>
          <cell r="AF4721" t="str">
            <v>201603</v>
          </cell>
          <cell r="AG4721" t="str">
            <v>Q1 2016</v>
          </cell>
          <cell r="AH4721">
            <v>1</v>
          </cell>
          <cell r="AJ4721" t="str">
            <v/>
          </cell>
          <cell r="AK4721">
            <v>1</v>
          </cell>
          <cell r="AM4721" t="str">
            <v>Rest team</v>
          </cell>
        </row>
        <row r="4722">
          <cell r="U4722" t="str">
            <v>0201 Verzekeringsplicht</v>
          </cell>
          <cell r="AF4722" t="str">
            <v>201603</v>
          </cell>
          <cell r="AG4722" t="str">
            <v>Q1 2016</v>
          </cell>
          <cell r="AH4722">
            <v>1</v>
          </cell>
          <cell r="AJ4722" t="str">
            <v/>
          </cell>
          <cell r="AK4722">
            <v>1</v>
          </cell>
          <cell r="AM4722" t="str">
            <v>Rest team</v>
          </cell>
        </row>
        <row r="4723">
          <cell r="U4723" t="str">
            <v>0201 Verzekeringsplicht</v>
          </cell>
          <cell r="AF4723" t="str">
            <v>201611</v>
          </cell>
          <cell r="AG4723" t="str">
            <v>Q4 2016</v>
          </cell>
          <cell r="AH4723">
            <v>1</v>
          </cell>
          <cell r="AJ4723" t="str">
            <v/>
          </cell>
          <cell r="AK4723">
            <v>1</v>
          </cell>
          <cell r="AM4723" t="str">
            <v>Rest team</v>
          </cell>
        </row>
        <row r="4724">
          <cell r="U4724" t="str">
            <v>0201 Verzekeringsplicht</v>
          </cell>
          <cell r="AF4724" t="str">
            <v>201611</v>
          </cell>
          <cell r="AG4724" t="str">
            <v>Q4 2016</v>
          </cell>
          <cell r="AH4724">
            <v>1</v>
          </cell>
          <cell r="AJ4724" t="str">
            <v/>
          </cell>
          <cell r="AK4724">
            <v>1</v>
          </cell>
          <cell r="AM4724" t="str">
            <v>Rest team</v>
          </cell>
        </row>
        <row r="4725">
          <cell r="U4725" t="str">
            <v>0202 Juiste vangnetcategorie</v>
          </cell>
          <cell r="AF4725" t="str">
            <v>201702</v>
          </cell>
          <cell r="AG4725" t="str">
            <v>Q1 2017</v>
          </cell>
          <cell r="AH4725" t="str">
            <v/>
          </cell>
          <cell r="AJ4725" t="str">
            <v/>
          </cell>
          <cell r="AK4725">
            <v>1</v>
          </cell>
          <cell r="AM4725" t="str">
            <v>Rest team</v>
          </cell>
        </row>
        <row r="4726">
          <cell r="U4726" t="str">
            <v>0202 Juiste vangnetcategorie</v>
          </cell>
          <cell r="AF4726" t="str">
            <v>201602</v>
          </cell>
          <cell r="AG4726" t="str">
            <v>Q1 2016</v>
          </cell>
          <cell r="AH4726">
            <v>1</v>
          </cell>
          <cell r="AJ4726" t="str">
            <v/>
          </cell>
          <cell r="AK4726">
            <v>1</v>
          </cell>
          <cell r="AM4726" t="str">
            <v>Rest team</v>
          </cell>
        </row>
        <row r="4727">
          <cell r="U4727" t="str">
            <v>0202 Juiste vangnetcategorie</v>
          </cell>
          <cell r="AF4727" t="str">
            <v>201608</v>
          </cell>
          <cell r="AG4727" t="str">
            <v>Q3 2016</v>
          </cell>
          <cell r="AH4727">
            <v>1</v>
          </cell>
          <cell r="AJ4727" t="str">
            <v/>
          </cell>
          <cell r="AK4727">
            <v>1</v>
          </cell>
          <cell r="AM4727" t="str">
            <v>Rest team</v>
          </cell>
        </row>
        <row r="4728">
          <cell r="U4728" t="str">
            <v>0202 Juiste vangnetcategorie</v>
          </cell>
          <cell r="AF4728" t="str">
            <v>201608</v>
          </cell>
          <cell r="AG4728" t="str">
            <v>Q3 2016</v>
          </cell>
          <cell r="AH4728">
            <v>1</v>
          </cell>
          <cell r="AJ4728" t="str">
            <v/>
          </cell>
          <cell r="AK4728">
            <v>1</v>
          </cell>
          <cell r="AM4728" t="str">
            <v>Rest team</v>
          </cell>
        </row>
        <row r="4729">
          <cell r="U4729" t="str">
            <v>0202 Juiste vangnetcategorie</v>
          </cell>
          <cell r="AF4729" t="str">
            <v>201611</v>
          </cell>
          <cell r="AG4729" t="str">
            <v>Q4 2016</v>
          </cell>
          <cell r="AH4729">
            <v>1</v>
          </cell>
          <cell r="AJ4729" t="str">
            <v/>
          </cell>
          <cell r="AK4729">
            <v>1</v>
          </cell>
          <cell r="AM4729" t="str">
            <v>Rest team</v>
          </cell>
        </row>
        <row r="4730">
          <cell r="U4730" t="str">
            <v>0202 Juiste vangnetcategorie</v>
          </cell>
          <cell r="AF4730" t="str">
            <v>201701</v>
          </cell>
          <cell r="AG4730" t="str">
            <v>Q1 2017</v>
          </cell>
          <cell r="AH4730">
            <v>1</v>
          </cell>
          <cell r="AJ4730" t="str">
            <v/>
          </cell>
          <cell r="AK4730">
            <v>1</v>
          </cell>
          <cell r="AM4730" t="str">
            <v>Rest team</v>
          </cell>
        </row>
        <row r="4731">
          <cell r="U4731" t="str">
            <v>0202 Juiste vangnetcategorie</v>
          </cell>
          <cell r="AF4731" t="str">
            <v>201605</v>
          </cell>
          <cell r="AG4731" t="str">
            <v>Q2 2016</v>
          </cell>
          <cell r="AH4731">
            <v>1</v>
          </cell>
          <cell r="AJ4731" t="str">
            <v/>
          </cell>
          <cell r="AK4731">
            <v>1</v>
          </cell>
          <cell r="AM4731" t="str">
            <v>Rest team</v>
          </cell>
        </row>
        <row r="4732">
          <cell r="U4732" t="str">
            <v>0202 Juiste vangnetcategorie</v>
          </cell>
          <cell r="AF4732" t="str">
            <v>201702</v>
          </cell>
          <cell r="AG4732" t="str">
            <v>Q1 2017</v>
          </cell>
          <cell r="AH4732">
            <v>1</v>
          </cell>
          <cell r="AJ4732" t="str">
            <v/>
          </cell>
          <cell r="AK4732">
            <v>1</v>
          </cell>
          <cell r="AM4732" t="str">
            <v>Rest team</v>
          </cell>
        </row>
        <row r="4733">
          <cell r="U4733" t="str">
            <v>0202 Juiste vangnetcategorie</v>
          </cell>
          <cell r="AF4733" t="str">
            <v>201701</v>
          </cell>
          <cell r="AG4733" t="str">
            <v>Q1 2017</v>
          </cell>
          <cell r="AH4733">
            <v>1</v>
          </cell>
          <cell r="AJ4733" t="str">
            <v/>
          </cell>
          <cell r="AK4733">
            <v>1</v>
          </cell>
          <cell r="AM4733" t="str">
            <v>Rest team</v>
          </cell>
        </row>
        <row r="4734">
          <cell r="U4734" t="str">
            <v>0202 Juiste vangnetcategorie</v>
          </cell>
          <cell r="AF4734" t="str">
            <v>201603</v>
          </cell>
          <cell r="AG4734" t="str">
            <v>Q1 2016</v>
          </cell>
          <cell r="AH4734">
            <v>1</v>
          </cell>
          <cell r="AJ4734" t="str">
            <v/>
          </cell>
          <cell r="AK4734">
            <v>1</v>
          </cell>
          <cell r="AM4734" t="str">
            <v>Rest team</v>
          </cell>
        </row>
        <row r="4735">
          <cell r="U4735" t="str">
            <v>0202 Juiste vangnetcategorie</v>
          </cell>
          <cell r="AF4735" t="str">
            <v>201603</v>
          </cell>
          <cell r="AG4735" t="str">
            <v>Q1 2016</v>
          </cell>
          <cell r="AH4735">
            <v>1</v>
          </cell>
          <cell r="AJ4735" t="str">
            <v/>
          </cell>
          <cell r="AK4735">
            <v>1</v>
          </cell>
          <cell r="AM4735" t="str">
            <v>Rest team</v>
          </cell>
        </row>
        <row r="4736">
          <cell r="U4736" t="str">
            <v>0202 Juiste vangnetcategorie</v>
          </cell>
          <cell r="AF4736" t="str">
            <v>201601</v>
          </cell>
          <cell r="AG4736" t="str">
            <v>Q1 2016</v>
          </cell>
          <cell r="AH4736">
            <v>1</v>
          </cell>
          <cell r="AJ4736" t="str">
            <v/>
          </cell>
          <cell r="AK4736">
            <v>1</v>
          </cell>
          <cell r="AM4736" t="str">
            <v>Rest team</v>
          </cell>
        </row>
        <row r="4737">
          <cell r="U4737" t="str">
            <v>0202 Juiste vangnetcategorie</v>
          </cell>
          <cell r="AF4737" t="str">
            <v>201611</v>
          </cell>
          <cell r="AG4737" t="str">
            <v>Q4 2016</v>
          </cell>
          <cell r="AH4737">
            <v>1</v>
          </cell>
          <cell r="AJ4737" t="str">
            <v/>
          </cell>
          <cell r="AK4737">
            <v>1</v>
          </cell>
          <cell r="AM4737" t="str">
            <v>Rest team</v>
          </cell>
        </row>
        <row r="4738">
          <cell r="U4738" t="str">
            <v>0202 Juiste vangnetcategorie</v>
          </cell>
          <cell r="AF4738" t="str">
            <v>201607</v>
          </cell>
          <cell r="AG4738" t="str">
            <v>Q3 2016</v>
          </cell>
          <cell r="AH4738">
            <v>1</v>
          </cell>
          <cell r="AJ4738" t="str">
            <v/>
          </cell>
          <cell r="AK4738">
            <v>1</v>
          </cell>
          <cell r="AM4738" t="str">
            <v>Rest team</v>
          </cell>
        </row>
        <row r="4739">
          <cell r="U4739" t="str">
            <v>0202 Juiste vangnetcategorie</v>
          </cell>
          <cell r="AF4739" t="str">
            <v>201611</v>
          </cell>
          <cell r="AG4739" t="str">
            <v>Q4 2016</v>
          </cell>
          <cell r="AH4739">
            <v>1</v>
          </cell>
          <cell r="AJ4739" t="str">
            <v/>
          </cell>
          <cell r="AK4739">
            <v>1</v>
          </cell>
          <cell r="AM4739" t="str">
            <v>Rest team</v>
          </cell>
        </row>
        <row r="4740">
          <cell r="U4740" t="str">
            <v>0202 Juiste vangnetcategorie</v>
          </cell>
          <cell r="AF4740" t="str">
            <v>201602</v>
          </cell>
          <cell r="AG4740" t="str">
            <v>Q1 2016</v>
          </cell>
          <cell r="AH4740">
            <v>1</v>
          </cell>
          <cell r="AJ4740" t="str">
            <v/>
          </cell>
          <cell r="AK4740">
            <v>1</v>
          </cell>
          <cell r="AM4740" t="str">
            <v>Rest team</v>
          </cell>
        </row>
        <row r="4741">
          <cell r="U4741" t="str">
            <v>0202 Juiste vangnetcategorie</v>
          </cell>
          <cell r="AF4741" t="str">
            <v>201605</v>
          </cell>
          <cell r="AG4741" t="str">
            <v>Q2 2016</v>
          </cell>
          <cell r="AH4741">
            <v>1</v>
          </cell>
          <cell r="AJ4741" t="str">
            <v/>
          </cell>
          <cell r="AK4741">
            <v>1</v>
          </cell>
          <cell r="AM4741" t="str">
            <v>Rest team</v>
          </cell>
        </row>
        <row r="4742">
          <cell r="U4742" t="str">
            <v>0202 Juiste vangnetcategorie</v>
          </cell>
          <cell r="AF4742" t="str">
            <v>201601</v>
          </cell>
          <cell r="AG4742" t="str">
            <v>Q1 2016</v>
          </cell>
          <cell r="AH4742">
            <v>1</v>
          </cell>
          <cell r="AJ4742" t="str">
            <v/>
          </cell>
          <cell r="AK4742">
            <v>1</v>
          </cell>
          <cell r="AM4742" t="str">
            <v>Rest team</v>
          </cell>
        </row>
        <row r="4743">
          <cell r="U4743" t="str">
            <v>0202 Juiste vangnetcategorie</v>
          </cell>
          <cell r="AF4743" t="str">
            <v>201609</v>
          </cell>
          <cell r="AG4743" t="str">
            <v>Q3 2016</v>
          </cell>
          <cell r="AH4743">
            <v>1</v>
          </cell>
          <cell r="AJ4743" t="str">
            <v/>
          </cell>
          <cell r="AK4743">
            <v>1</v>
          </cell>
          <cell r="AM4743" t="str">
            <v>Rest team</v>
          </cell>
        </row>
        <row r="4744">
          <cell r="U4744" t="str">
            <v>0202 Juiste vangnetcategorie</v>
          </cell>
          <cell r="AF4744" t="str">
            <v>201609</v>
          </cell>
          <cell r="AG4744" t="str">
            <v>Q3 2016</v>
          </cell>
          <cell r="AH4744">
            <v>1</v>
          </cell>
          <cell r="AJ4744" t="str">
            <v/>
          </cell>
          <cell r="AK4744">
            <v>1</v>
          </cell>
          <cell r="AM4744" t="str">
            <v>Rest team</v>
          </cell>
        </row>
        <row r="4745">
          <cell r="U4745" t="str">
            <v>0202 Juiste vangnetcategorie</v>
          </cell>
          <cell r="AF4745" t="str">
            <v>201605</v>
          </cell>
          <cell r="AG4745" t="str">
            <v>Q2 2016</v>
          </cell>
          <cell r="AH4745">
            <v>1</v>
          </cell>
          <cell r="AJ4745" t="str">
            <v/>
          </cell>
          <cell r="AK4745">
            <v>1</v>
          </cell>
          <cell r="AM4745" t="str">
            <v>Rest team</v>
          </cell>
        </row>
        <row r="4746">
          <cell r="U4746" t="str">
            <v>0202 Juiste vangnetcategorie</v>
          </cell>
          <cell r="AF4746" t="str">
            <v>201702</v>
          </cell>
          <cell r="AG4746" t="str">
            <v>Q1 2017</v>
          </cell>
          <cell r="AH4746">
            <v>1</v>
          </cell>
          <cell r="AJ4746" t="str">
            <v/>
          </cell>
          <cell r="AK4746">
            <v>1</v>
          </cell>
          <cell r="AM4746" t="str">
            <v>Rest team</v>
          </cell>
        </row>
        <row r="4747">
          <cell r="U4747" t="str">
            <v>0202 Juiste vangnetcategorie</v>
          </cell>
          <cell r="AF4747" t="str">
            <v>201611</v>
          </cell>
          <cell r="AG4747" t="str">
            <v>Q4 2016</v>
          </cell>
          <cell r="AH4747">
            <v>1</v>
          </cell>
          <cell r="AJ4747" t="str">
            <v/>
          </cell>
          <cell r="AK4747">
            <v>1</v>
          </cell>
          <cell r="AM4747" t="str">
            <v>Rest team</v>
          </cell>
        </row>
        <row r="4748">
          <cell r="U4748" t="str">
            <v>0202 Juiste vangnetcategorie</v>
          </cell>
          <cell r="AF4748" t="str">
            <v>201609</v>
          </cell>
          <cell r="AG4748" t="str">
            <v>Q3 2016</v>
          </cell>
          <cell r="AH4748">
            <v>1</v>
          </cell>
          <cell r="AJ4748" t="str">
            <v/>
          </cell>
          <cell r="AK4748">
            <v>1</v>
          </cell>
          <cell r="AM4748" t="str">
            <v>Rest team</v>
          </cell>
        </row>
        <row r="4749">
          <cell r="U4749" t="str">
            <v>0202 Juiste vangnetcategorie</v>
          </cell>
          <cell r="AF4749" t="str">
            <v>201605</v>
          </cell>
          <cell r="AG4749" t="str">
            <v>Q2 2016</v>
          </cell>
          <cell r="AH4749">
            <v>1</v>
          </cell>
          <cell r="AJ4749" t="str">
            <v/>
          </cell>
          <cell r="AK4749">
            <v>1</v>
          </cell>
          <cell r="AM4749" t="str">
            <v>Rest team</v>
          </cell>
        </row>
        <row r="4750">
          <cell r="U4750" t="str">
            <v>0202 Juiste vangnetcategorie</v>
          </cell>
          <cell r="AF4750" t="str">
            <v>201609</v>
          </cell>
          <cell r="AG4750" t="str">
            <v>Q3 2016</v>
          </cell>
          <cell r="AH4750">
            <v>1</v>
          </cell>
          <cell r="AJ4750" t="str">
            <v/>
          </cell>
          <cell r="AK4750">
            <v>1</v>
          </cell>
          <cell r="AM4750" t="str">
            <v>Rest team</v>
          </cell>
        </row>
        <row r="4751">
          <cell r="U4751" t="str">
            <v>0202 Juiste vangnetcategorie</v>
          </cell>
          <cell r="AF4751" t="str">
            <v>201608</v>
          </cell>
          <cell r="AG4751" t="str">
            <v>Q3 2016</v>
          </cell>
          <cell r="AH4751">
            <v>1</v>
          </cell>
          <cell r="AJ4751" t="str">
            <v/>
          </cell>
          <cell r="AK4751">
            <v>1</v>
          </cell>
          <cell r="AM4751" t="str">
            <v>Rest team</v>
          </cell>
        </row>
        <row r="4752">
          <cell r="U4752" t="str">
            <v>0202 Juiste vangnetcategorie</v>
          </cell>
          <cell r="AF4752" t="str">
            <v>201611</v>
          </cell>
          <cell r="AG4752" t="str">
            <v>Q4 2016</v>
          </cell>
          <cell r="AH4752">
            <v>1</v>
          </cell>
          <cell r="AJ4752" t="str">
            <v/>
          </cell>
          <cell r="AK4752">
            <v>1</v>
          </cell>
          <cell r="AM4752" t="str">
            <v>Rest team</v>
          </cell>
        </row>
        <row r="4753">
          <cell r="U4753" t="str">
            <v>0202 Juiste vangnetcategorie</v>
          </cell>
          <cell r="AF4753" t="str">
            <v>201611</v>
          </cell>
          <cell r="AG4753" t="str">
            <v>Q4 2016</v>
          </cell>
          <cell r="AH4753">
            <v>1</v>
          </cell>
          <cell r="AJ4753" t="str">
            <v/>
          </cell>
          <cell r="AK4753">
            <v>1</v>
          </cell>
          <cell r="AM4753" t="str">
            <v>Rest team</v>
          </cell>
        </row>
        <row r="4754">
          <cell r="U4754" t="str">
            <v>0202 Juiste vangnetcategorie</v>
          </cell>
          <cell r="AF4754" t="str">
            <v>201606</v>
          </cell>
          <cell r="AG4754" t="str">
            <v>Q2 2016</v>
          </cell>
          <cell r="AH4754">
            <v>1</v>
          </cell>
          <cell r="AJ4754" t="str">
            <v/>
          </cell>
          <cell r="AK4754">
            <v>1</v>
          </cell>
          <cell r="AM4754" t="str">
            <v>Rest team</v>
          </cell>
        </row>
        <row r="4755">
          <cell r="U4755" t="str">
            <v>0202 Juiste vangnetcategorie</v>
          </cell>
          <cell r="AF4755" t="str">
            <v>201606</v>
          </cell>
          <cell r="AG4755" t="str">
            <v>Q2 2016</v>
          </cell>
          <cell r="AH4755">
            <v>1</v>
          </cell>
          <cell r="AJ4755" t="str">
            <v/>
          </cell>
          <cell r="AK4755">
            <v>1</v>
          </cell>
          <cell r="AM4755" t="str">
            <v>Rest team</v>
          </cell>
        </row>
        <row r="4756">
          <cell r="U4756" t="str">
            <v>0202 Juiste vangnetcategorie</v>
          </cell>
          <cell r="AF4756" t="str">
            <v>201608</v>
          </cell>
          <cell r="AG4756" t="str">
            <v>Q3 2016</v>
          </cell>
          <cell r="AH4756">
            <v>1</v>
          </cell>
          <cell r="AJ4756" t="str">
            <v/>
          </cell>
          <cell r="AK4756">
            <v>1</v>
          </cell>
          <cell r="AM4756" t="str">
            <v>Rest team</v>
          </cell>
        </row>
        <row r="4757">
          <cell r="U4757" t="str">
            <v>0202 Juiste vangnetcategorie</v>
          </cell>
          <cell r="AF4757" t="str">
            <v>201611</v>
          </cell>
          <cell r="AG4757" t="str">
            <v>Q4 2016</v>
          </cell>
          <cell r="AH4757">
            <v>1</v>
          </cell>
          <cell r="AJ4757" t="str">
            <v/>
          </cell>
          <cell r="AK4757">
            <v>1</v>
          </cell>
          <cell r="AM4757" t="str">
            <v>Rest team</v>
          </cell>
        </row>
        <row r="4758">
          <cell r="U4758" t="str">
            <v>0202 Juiste vangnetcategorie</v>
          </cell>
          <cell r="AF4758" t="str">
            <v>201601</v>
          </cell>
          <cell r="AG4758" t="str">
            <v>Q1 2016</v>
          </cell>
          <cell r="AH4758">
            <v>1</v>
          </cell>
          <cell r="AJ4758" t="str">
            <v/>
          </cell>
          <cell r="AK4758">
            <v>1</v>
          </cell>
          <cell r="AM4758" t="str">
            <v>Rest team</v>
          </cell>
        </row>
        <row r="4759">
          <cell r="U4759" t="str">
            <v>0202 Juiste vangnetcategorie</v>
          </cell>
          <cell r="AF4759" t="str">
            <v>201609</v>
          </cell>
          <cell r="AG4759" t="str">
            <v>Q3 2016</v>
          </cell>
          <cell r="AH4759">
            <v>1</v>
          </cell>
          <cell r="AJ4759" t="str">
            <v/>
          </cell>
          <cell r="AK4759">
            <v>1</v>
          </cell>
          <cell r="AM4759" t="str">
            <v>Rest team</v>
          </cell>
        </row>
        <row r="4760">
          <cell r="U4760" t="str">
            <v>0202 Juiste vangnetcategorie</v>
          </cell>
          <cell r="AF4760" t="str">
            <v>201701</v>
          </cell>
          <cell r="AG4760" t="str">
            <v>Q1 2017</v>
          </cell>
          <cell r="AH4760">
            <v>1</v>
          </cell>
          <cell r="AJ4760" t="str">
            <v/>
          </cell>
          <cell r="AK4760">
            <v>1</v>
          </cell>
          <cell r="AM4760" t="str">
            <v>Rest team</v>
          </cell>
        </row>
        <row r="4761">
          <cell r="U4761" t="str">
            <v>0202 Juiste vangnetcategorie</v>
          </cell>
          <cell r="AF4761" t="str">
            <v>201602</v>
          </cell>
          <cell r="AG4761" t="str">
            <v>Q1 2016</v>
          </cell>
          <cell r="AH4761">
            <v>1</v>
          </cell>
          <cell r="AJ4761" t="str">
            <v/>
          </cell>
          <cell r="AK4761">
            <v>1</v>
          </cell>
          <cell r="AM4761" t="str">
            <v>Rest team</v>
          </cell>
        </row>
        <row r="4762">
          <cell r="U4762" t="str">
            <v>0202 Juiste vangnetcategorie</v>
          </cell>
          <cell r="AF4762" t="str">
            <v>201602</v>
          </cell>
          <cell r="AG4762" t="str">
            <v>Q1 2016</v>
          </cell>
          <cell r="AH4762">
            <v>1</v>
          </cell>
          <cell r="AJ4762" t="str">
            <v/>
          </cell>
          <cell r="AK4762">
            <v>1</v>
          </cell>
          <cell r="AM4762" t="str">
            <v>Rest team</v>
          </cell>
        </row>
        <row r="4763">
          <cell r="U4763" t="str">
            <v>0202 Juiste vangnetcategorie</v>
          </cell>
          <cell r="AF4763" t="str">
            <v>201608</v>
          </cell>
          <cell r="AG4763" t="str">
            <v>Q3 2016</v>
          </cell>
          <cell r="AH4763">
            <v>1</v>
          </cell>
          <cell r="AJ4763" t="str">
            <v/>
          </cell>
          <cell r="AK4763">
            <v>1</v>
          </cell>
          <cell r="AM4763" t="str">
            <v>Rest team</v>
          </cell>
        </row>
        <row r="4764">
          <cell r="U4764" t="str">
            <v>0202 Juiste vangnetcategorie</v>
          </cell>
          <cell r="AF4764" t="str">
            <v>201602</v>
          </cell>
          <cell r="AG4764" t="str">
            <v>Q1 2016</v>
          </cell>
          <cell r="AH4764">
            <v>1</v>
          </cell>
          <cell r="AJ4764" t="str">
            <v/>
          </cell>
          <cell r="AK4764">
            <v>1</v>
          </cell>
          <cell r="AM4764" t="str">
            <v>Rest team</v>
          </cell>
        </row>
        <row r="4765">
          <cell r="U4765" t="str">
            <v>0202 Juiste vangnetcategorie</v>
          </cell>
          <cell r="AF4765" t="str">
            <v>201602</v>
          </cell>
          <cell r="AG4765" t="str">
            <v>Q1 2016</v>
          </cell>
          <cell r="AH4765">
            <v>1</v>
          </cell>
          <cell r="AJ4765" t="str">
            <v/>
          </cell>
          <cell r="AK4765">
            <v>1</v>
          </cell>
          <cell r="AM4765" t="str">
            <v>Rest team</v>
          </cell>
        </row>
        <row r="4766">
          <cell r="U4766" t="str">
            <v>0202 Juiste vangnetcategorie</v>
          </cell>
          <cell r="AF4766" t="str">
            <v>201603</v>
          </cell>
          <cell r="AG4766" t="str">
            <v>Q1 2016</v>
          </cell>
          <cell r="AH4766">
            <v>1</v>
          </cell>
          <cell r="AJ4766" t="str">
            <v/>
          </cell>
          <cell r="AK4766">
            <v>1</v>
          </cell>
          <cell r="AM4766" t="str">
            <v>Rest team</v>
          </cell>
        </row>
        <row r="4767">
          <cell r="U4767" t="str">
            <v>0202 Juiste vangnetcategorie</v>
          </cell>
          <cell r="AF4767" t="str">
            <v>201603</v>
          </cell>
          <cell r="AG4767" t="str">
            <v>Q1 2016</v>
          </cell>
          <cell r="AH4767">
            <v>1</v>
          </cell>
          <cell r="AJ4767" t="str">
            <v/>
          </cell>
          <cell r="AK4767">
            <v>1</v>
          </cell>
          <cell r="AM4767" t="str">
            <v>Rest team</v>
          </cell>
        </row>
        <row r="4768">
          <cell r="U4768" t="str">
            <v>0202 Juiste vangnetcategorie</v>
          </cell>
          <cell r="AF4768" t="str">
            <v>201603</v>
          </cell>
          <cell r="AG4768" t="str">
            <v>Q1 2016</v>
          </cell>
          <cell r="AH4768">
            <v>1</v>
          </cell>
          <cell r="AJ4768" t="str">
            <v/>
          </cell>
          <cell r="AK4768">
            <v>1</v>
          </cell>
          <cell r="AM4768" t="str">
            <v>Rest team</v>
          </cell>
        </row>
        <row r="4769">
          <cell r="U4769" t="str">
            <v>0202 Juiste vangnetcategorie</v>
          </cell>
          <cell r="AF4769" t="str">
            <v>201602</v>
          </cell>
          <cell r="AG4769" t="str">
            <v>Q1 2016</v>
          </cell>
          <cell r="AH4769">
            <v>1</v>
          </cell>
          <cell r="AJ4769" t="str">
            <v/>
          </cell>
          <cell r="AK4769">
            <v>1</v>
          </cell>
          <cell r="AM4769" t="str">
            <v>Rest team</v>
          </cell>
        </row>
        <row r="4770">
          <cell r="U4770" t="str">
            <v>0202 Juiste vangnetcategorie</v>
          </cell>
          <cell r="AF4770" t="str">
            <v>201609</v>
          </cell>
          <cell r="AG4770" t="str">
            <v>Q3 2016</v>
          </cell>
          <cell r="AH4770">
            <v>1</v>
          </cell>
          <cell r="AJ4770" t="str">
            <v/>
          </cell>
          <cell r="AK4770">
            <v>1</v>
          </cell>
          <cell r="AM4770" t="str">
            <v>Rest team</v>
          </cell>
        </row>
        <row r="4771">
          <cell r="U4771" t="str">
            <v>0202 Juiste vangnetcategorie</v>
          </cell>
          <cell r="AF4771" t="str">
            <v>201609</v>
          </cell>
          <cell r="AG4771" t="str">
            <v>Q3 2016</v>
          </cell>
          <cell r="AH4771">
            <v>1</v>
          </cell>
          <cell r="AJ4771" t="str">
            <v/>
          </cell>
          <cell r="AK4771">
            <v>1</v>
          </cell>
          <cell r="AM4771" t="str">
            <v>Rest team</v>
          </cell>
        </row>
        <row r="4772">
          <cell r="U4772" t="str">
            <v>0202 Juiste vangnetcategorie</v>
          </cell>
          <cell r="AF4772" t="str">
            <v>201602</v>
          </cell>
          <cell r="AG4772" t="str">
            <v>Q1 2016</v>
          </cell>
          <cell r="AH4772">
            <v>1</v>
          </cell>
          <cell r="AJ4772" t="str">
            <v/>
          </cell>
          <cell r="AK4772">
            <v>1</v>
          </cell>
          <cell r="AM4772" t="str">
            <v>Rest team</v>
          </cell>
        </row>
        <row r="4773">
          <cell r="U4773" t="str">
            <v>0202 Juiste vangnetcategorie</v>
          </cell>
          <cell r="AF4773" t="str">
            <v>201606</v>
          </cell>
          <cell r="AG4773" t="str">
            <v>Q2 2016</v>
          </cell>
          <cell r="AH4773">
            <v>1</v>
          </cell>
          <cell r="AJ4773" t="str">
            <v/>
          </cell>
          <cell r="AK4773">
            <v>1</v>
          </cell>
          <cell r="AM4773" t="str">
            <v>Rest team</v>
          </cell>
        </row>
        <row r="4774">
          <cell r="U4774" t="str">
            <v>0202 Juiste vangnetcategorie</v>
          </cell>
          <cell r="AF4774" t="str">
            <v>201609</v>
          </cell>
          <cell r="AG4774" t="str">
            <v>Q3 2016</v>
          </cell>
          <cell r="AH4774">
            <v>1</v>
          </cell>
          <cell r="AJ4774" t="str">
            <v/>
          </cell>
          <cell r="AK4774">
            <v>1</v>
          </cell>
          <cell r="AM4774" t="str">
            <v>Rest team</v>
          </cell>
        </row>
        <row r="4775">
          <cell r="U4775" t="str">
            <v>0202 Juiste vangnetcategorie</v>
          </cell>
          <cell r="AF4775" t="str">
            <v>201603</v>
          </cell>
          <cell r="AG4775" t="str">
            <v>Q1 2016</v>
          </cell>
          <cell r="AH4775">
            <v>1</v>
          </cell>
          <cell r="AJ4775" t="str">
            <v/>
          </cell>
          <cell r="AK4775">
            <v>1</v>
          </cell>
          <cell r="AM4775" t="str">
            <v>Rest team</v>
          </cell>
        </row>
        <row r="4776">
          <cell r="U4776" t="str">
            <v>0202 Juiste vangnetcategorie</v>
          </cell>
          <cell r="AF4776" t="str">
            <v>201601</v>
          </cell>
          <cell r="AG4776" t="str">
            <v>Q1 2016</v>
          </cell>
          <cell r="AH4776">
            <v>1</v>
          </cell>
          <cell r="AJ4776" t="str">
            <v/>
          </cell>
          <cell r="AK4776">
            <v>1</v>
          </cell>
          <cell r="AM4776" t="str">
            <v>Rest team</v>
          </cell>
        </row>
        <row r="4777">
          <cell r="U4777" t="str">
            <v>0202 Juiste vangnetcategorie</v>
          </cell>
          <cell r="AF4777" t="str">
            <v>201701</v>
          </cell>
          <cell r="AG4777" t="str">
            <v>Q1 2017</v>
          </cell>
          <cell r="AH4777">
            <v>1</v>
          </cell>
          <cell r="AJ4777" t="str">
            <v/>
          </cell>
          <cell r="AK4777">
            <v>1</v>
          </cell>
          <cell r="AM4777" t="str">
            <v>Rest team</v>
          </cell>
        </row>
        <row r="4778">
          <cell r="U4778" t="str">
            <v>0202 Juiste vangnetcategorie</v>
          </cell>
          <cell r="AF4778" t="str">
            <v>201602</v>
          </cell>
          <cell r="AG4778" t="str">
            <v>Q1 2016</v>
          </cell>
          <cell r="AH4778">
            <v>1</v>
          </cell>
          <cell r="AJ4778" t="str">
            <v/>
          </cell>
          <cell r="AK4778">
            <v>1</v>
          </cell>
          <cell r="AM4778" t="str">
            <v>Rest team</v>
          </cell>
        </row>
        <row r="4779">
          <cell r="U4779" t="str">
            <v>0202 Juiste vangnetcategorie</v>
          </cell>
          <cell r="AF4779" t="str">
            <v>201608</v>
          </cell>
          <cell r="AG4779" t="str">
            <v>Q3 2016</v>
          </cell>
          <cell r="AH4779">
            <v>1</v>
          </cell>
          <cell r="AJ4779" t="str">
            <v/>
          </cell>
          <cell r="AK4779">
            <v>1</v>
          </cell>
          <cell r="AM4779" t="str">
            <v>Rest team</v>
          </cell>
        </row>
        <row r="4780">
          <cell r="U4780" t="str">
            <v>0202 Juiste vangnetcategorie</v>
          </cell>
          <cell r="AF4780" t="str">
            <v>201605</v>
          </cell>
          <cell r="AG4780" t="str">
            <v>Q2 2016</v>
          </cell>
          <cell r="AH4780">
            <v>1</v>
          </cell>
          <cell r="AJ4780" t="str">
            <v/>
          </cell>
          <cell r="AK4780">
            <v>1</v>
          </cell>
          <cell r="AM4780" t="str">
            <v>Rest team</v>
          </cell>
        </row>
        <row r="4781">
          <cell r="U4781" t="str">
            <v>0202 Juiste vangnetcategorie</v>
          </cell>
          <cell r="AF4781" t="str">
            <v>201608</v>
          </cell>
          <cell r="AG4781" t="str">
            <v>Q3 2016</v>
          </cell>
          <cell r="AH4781">
            <v>1</v>
          </cell>
          <cell r="AJ4781" t="str">
            <v/>
          </cell>
          <cell r="AK4781">
            <v>1</v>
          </cell>
          <cell r="AM4781" t="str">
            <v>Rest team</v>
          </cell>
        </row>
        <row r="4782">
          <cell r="U4782" t="str">
            <v>0202 Juiste vangnetcategorie</v>
          </cell>
          <cell r="AF4782" t="str">
            <v>201609</v>
          </cell>
          <cell r="AG4782" t="str">
            <v>Q3 2016</v>
          </cell>
          <cell r="AH4782">
            <v>1</v>
          </cell>
          <cell r="AJ4782" t="str">
            <v/>
          </cell>
          <cell r="AK4782">
            <v>1</v>
          </cell>
          <cell r="AM4782" t="str">
            <v>Rest team</v>
          </cell>
        </row>
        <row r="4783">
          <cell r="U4783" t="str">
            <v>0202 Juiste vangnetcategorie</v>
          </cell>
          <cell r="AF4783" t="str">
            <v>201606</v>
          </cell>
          <cell r="AG4783" t="str">
            <v>Q2 2016</v>
          </cell>
          <cell r="AH4783">
            <v>1</v>
          </cell>
          <cell r="AJ4783" t="str">
            <v/>
          </cell>
          <cell r="AK4783">
            <v>1</v>
          </cell>
          <cell r="AM4783" t="str">
            <v>Rest team</v>
          </cell>
        </row>
        <row r="4784">
          <cell r="U4784" t="str">
            <v>0202 Juiste vangnetcategorie</v>
          </cell>
          <cell r="AF4784" t="str">
            <v>201609</v>
          </cell>
          <cell r="AG4784" t="str">
            <v>Q3 2016</v>
          </cell>
          <cell r="AH4784" t="str">
            <v/>
          </cell>
          <cell r="AJ4784">
            <v>1</v>
          </cell>
          <cell r="AK4784">
            <v>1</v>
          </cell>
          <cell r="AM4784" t="str">
            <v>Rest team</v>
          </cell>
        </row>
        <row r="4785">
          <cell r="U4785" t="str">
            <v>0202 Juiste vangnetcategorie</v>
          </cell>
          <cell r="AF4785" t="str">
            <v>201702</v>
          </cell>
          <cell r="AG4785" t="str">
            <v>Q1 2017</v>
          </cell>
          <cell r="AH4785">
            <v>1</v>
          </cell>
          <cell r="AJ4785" t="str">
            <v/>
          </cell>
          <cell r="AK4785">
            <v>1</v>
          </cell>
          <cell r="AM4785" t="str">
            <v>Rest team</v>
          </cell>
        </row>
        <row r="4786">
          <cell r="U4786" t="str">
            <v>0202 Juiste vangnetcategorie</v>
          </cell>
          <cell r="AF4786" t="str">
            <v>201602</v>
          </cell>
          <cell r="AG4786" t="str">
            <v>Q1 2016</v>
          </cell>
          <cell r="AH4786" t="str">
            <v/>
          </cell>
          <cell r="AJ4786">
            <v>1</v>
          </cell>
          <cell r="AK4786">
            <v>1</v>
          </cell>
          <cell r="AM4786" t="str">
            <v>Rest team</v>
          </cell>
        </row>
        <row r="4787">
          <cell r="U4787" t="str">
            <v>0202 Juiste vangnetcategorie</v>
          </cell>
          <cell r="AF4787" t="str">
            <v>201702</v>
          </cell>
          <cell r="AG4787" t="str">
            <v>Q1 2017</v>
          </cell>
          <cell r="AH4787">
            <v>1</v>
          </cell>
          <cell r="AJ4787" t="str">
            <v/>
          </cell>
          <cell r="AK4787">
            <v>1</v>
          </cell>
          <cell r="AM4787" t="str">
            <v>Rest team</v>
          </cell>
        </row>
        <row r="4788">
          <cell r="U4788" t="str">
            <v>0202 Juiste vangnetcategorie</v>
          </cell>
          <cell r="AF4788" t="str">
            <v>201605</v>
          </cell>
          <cell r="AG4788" t="str">
            <v>Q2 2016</v>
          </cell>
          <cell r="AH4788">
            <v>1</v>
          </cell>
          <cell r="AJ4788" t="str">
            <v/>
          </cell>
          <cell r="AK4788">
            <v>1</v>
          </cell>
          <cell r="AM4788" t="str">
            <v>Rest team</v>
          </cell>
        </row>
        <row r="4789">
          <cell r="U4789" t="str">
            <v>0202 Juiste vangnetcategorie</v>
          </cell>
          <cell r="AF4789" t="str">
            <v>201702</v>
          </cell>
          <cell r="AG4789" t="str">
            <v>Q1 2017</v>
          </cell>
          <cell r="AH4789">
            <v>1</v>
          </cell>
          <cell r="AJ4789" t="str">
            <v/>
          </cell>
          <cell r="AK4789">
            <v>1</v>
          </cell>
          <cell r="AM4789" t="str">
            <v>Rest team</v>
          </cell>
        </row>
        <row r="4790">
          <cell r="U4790" t="str">
            <v>0202 Juiste vangnetcategorie</v>
          </cell>
          <cell r="AF4790" t="str">
            <v>201602</v>
          </cell>
          <cell r="AG4790" t="str">
            <v>Q1 2016</v>
          </cell>
          <cell r="AH4790">
            <v>1</v>
          </cell>
          <cell r="AJ4790" t="str">
            <v/>
          </cell>
          <cell r="AK4790">
            <v>1</v>
          </cell>
          <cell r="AM4790" t="str">
            <v>Rest team</v>
          </cell>
        </row>
        <row r="4791">
          <cell r="U4791" t="str">
            <v>0202 Juiste vangnetcategorie</v>
          </cell>
          <cell r="AF4791" t="str">
            <v>201603</v>
          </cell>
          <cell r="AG4791" t="str">
            <v>Q1 2016</v>
          </cell>
          <cell r="AH4791">
            <v>1</v>
          </cell>
          <cell r="AJ4791" t="str">
            <v/>
          </cell>
          <cell r="AK4791">
            <v>1</v>
          </cell>
          <cell r="AM4791" t="str">
            <v>Rest team</v>
          </cell>
        </row>
        <row r="4792">
          <cell r="U4792" t="str">
            <v>0202 Juiste vangnetcategorie</v>
          </cell>
          <cell r="AF4792" t="str">
            <v>201608</v>
          </cell>
          <cell r="AG4792" t="str">
            <v>Q3 2016</v>
          </cell>
          <cell r="AH4792">
            <v>1</v>
          </cell>
          <cell r="AJ4792" t="str">
            <v/>
          </cell>
          <cell r="AK4792">
            <v>1</v>
          </cell>
          <cell r="AM4792" t="str">
            <v>Rest team</v>
          </cell>
        </row>
        <row r="4793">
          <cell r="U4793" t="str">
            <v>0202 Juiste vangnetcategorie</v>
          </cell>
          <cell r="AF4793" t="str">
            <v>201603</v>
          </cell>
          <cell r="AG4793" t="str">
            <v>Q1 2016</v>
          </cell>
          <cell r="AH4793">
            <v>1</v>
          </cell>
          <cell r="AJ4793" t="str">
            <v/>
          </cell>
          <cell r="AK4793">
            <v>1</v>
          </cell>
          <cell r="AM4793" t="str">
            <v>Rest team</v>
          </cell>
        </row>
        <row r="4794">
          <cell r="U4794" t="str">
            <v>0202 Juiste vangnetcategorie</v>
          </cell>
          <cell r="AF4794" t="str">
            <v>201609</v>
          </cell>
          <cell r="AG4794" t="str">
            <v>Q3 2016</v>
          </cell>
          <cell r="AH4794">
            <v>1</v>
          </cell>
          <cell r="AJ4794" t="str">
            <v/>
          </cell>
          <cell r="AK4794">
            <v>1</v>
          </cell>
          <cell r="AM4794" t="str">
            <v>Rest team</v>
          </cell>
        </row>
        <row r="4795">
          <cell r="U4795" t="str">
            <v>0202 Juiste vangnetcategorie</v>
          </cell>
          <cell r="AF4795" t="str">
            <v>201701</v>
          </cell>
          <cell r="AG4795" t="str">
            <v>Q1 2017</v>
          </cell>
          <cell r="AH4795">
            <v>1</v>
          </cell>
          <cell r="AJ4795" t="str">
            <v/>
          </cell>
          <cell r="AK4795">
            <v>1</v>
          </cell>
          <cell r="AM4795" t="str">
            <v>Rest team</v>
          </cell>
        </row>
        <row r="4796">
          <cell r="U4796" t="str">
            <v>0202 Juiste vangnetcategorie</v>
          </cell>
          <cell r="AF4796" t="str">
            <v>201605</v>
          </cell>
          <cell r="AG4796" t="str">
            <v>Q2 2016</v>
          </cell>
          <cell r="AH4796">
            <v>1</v>
          </cell>
          <cell r="AJ4796" t="str">
            <v/>
          </cell>
          <cell r="AK4796">
            <v>1</v>
          </cell>
          <cell r="AM4796" t="str">
            <v>Rest team</v>
          </cell>
        </row>
        <row r="4797">
          <cell r="U4797" t="str">
            <v>0202 Juiste vangnetcategorie</v>
          </cell>
          <cell r="AF4797" t="str">
            <v>201611</v>
          </cell>
          <cell r="AG4797" t="str">
            <v>Q4 2016</v>
          </cell>
          <cell r="AH4797">
            <v>1</v>
          </cell>
          <cell r="AJ4797" t="str">
            <v/>
          </cell>
          <cell r="AK4797">
            <v>1</v>
          </cell>
          <cell r="AM4797" t="str">
            <v>Rest team</v>
          </cell>
        </row>
        <row r="4798">
          <cell r="U4798" t="str">
            <v>0202 Juiste vangnetcategorie</v>
          </cell>
          <cell r="AF4798" t="str">
            <v>201602</v>
          </cell>
          <cell r="AG4798" t="str">
            <v>Q1 2016</v>
          </cell>
          <cell r="AH4798">
            <v>1</v>
          </cell>
          <cell r="AJ4798" t="str">
            <v/>
          </cell>
          <cell r="AK4798">
            <v>1</v>
          </cell>
          <cell r="AM4798" t="str">
            <v>Rest team</v>
          </cell>
        </row>
        <row r="4799">
          <cell r="U4799" t="str">
            <v>0202 Juiste vangnetcategorie</v>
          </cell>
          <cell r="AF4799" t="str">
            <v>201609</v>
          </cell>
          <cell r="AG4799" t="str">
            <v>Q3 2016</v>
          </cell>
          <cell r="AH4799">
            <v>1</v>
          </cell>
          <cell r="AJ4799" t="str">
            <v/>
          </cell>
          <cell r="AK4799">
            <v>1</v>
          </cell>
          <cell r="AM4799" t="str">
            <v>Rest team</v>
          </cell>
        </row>
        <row r="4800">
          <cell r="U4800" t="str">
            <v>0202 Juiste vangnetcategorie</v>
          </cell>
          <cell r="AF4800" t="str">
            <v>201605</v>
          </cell>
          <cell r="AG4800" t="str">
            <v>Q2 2016</v>
          </cell>
          <cell r="AH4800">
            <v>1</v>
          </cell>
          <cell r="AJ4800" t="str">
            <v/>
          </cell>
          <cell r="AK4800">
            <v>1</v>
          </cell>
          <cell r="AM4800" t="str">
            <v>Rest team</v>
          </cell>
        </row>
        <row r="4801">
          <cell r="U4801" t="str">
            <v>0202 Juiste vangnetcategorie</v>
          </cell>
          <cell r="AF4801" t="str">
            <v>201606</v>
          </cell>
          <cell r="AG4801" t="str">
            <v>Q2 2016</v>
          </cell>
          <cell r="AH4801">
            <v>1</v>
          </cell>
          <cell r="AJ4801" t="str">
            <v/>
          </cell>
          <cell r="AK4801">
            <v>1</v>
          </cell>
          <cell r="AM4801" t="str">
            <v>Rest team</v>
          </cell>
        </row>
        <row r="4802">
          <cell r="U4802" t="str">
            <v>0202 Juiste vangnetcategorie</v>
          </cell>
          <cell r="AF4802" t="str">
            <v>201607</v>
          </cell>
          <cell r="AG4802" t="str">
            <v>Q3 2016</v>
          </cell>
          <cell r="AH4802">
            <v>1</v>
          </cell>
          <cell r="AJ4802" t="str">
            <v/>
          </cell>
          <cell r="AK4802">
            <v>1</v>
          </cell>
          <cell r="AM4802" t="str">
            <v>Rest team</v>
          </cell>
        </row>
        <row r="4803">
          <cell r="U4803" t="str">
            <v>0202 Juiste vangnetcategorie</v>
          </cell>
          <cell r="AF4803" t="str">
            <v>201701</v>
          </cell>
          <cell r="AG4803" t="str">
            <v>Q1 2017</v>
          </cell>
          <cell r="AH4803">
            <v>1</v>
          </cell>
          <cell r="AJ4803" t="str">
            <v/>
          </cell>
          <cell r="AK4803">
            <v>1</v>
          </cell>
          <cell r="AM4803" t="str">
            <v>Rest team</v>
          </cell>
        </row>
        <row r="4804">
          <cell r="U4804" t="str">
            <v>0202 Juiste vangnetcategorie</v>
          </cell>
          <cell r="AF4804" t="str">
            <v>201602</v>
          </cell>
          <cell r="AG4804" t="str">
            <v>Q1 2016</v>
          </cell>
          <cell r="AH4804">
            <v>1</v>
          </cell>
          <cell r="AJ4804" t="str">
            <v/>
          </cell>
          <cell r="AK4804">
            <v>1</v>
          </cell>
          <cell r="AM4804" t="str">
            <v>Rest team</v>
          </cell>
        </row>
        <row r="4805">
          <cell r="U4805" t="str">
            <v>0202 Juiste vangnetcategorie</v>
          </cell>
          <cell r="AF4805" t="str">
            <v>201605</v>
          </cell>
          <cell r="AG4805" t="str">
            <v>Q2 2016</v>
          </cell>
          <cell r="AH4805">
            <v>1</v>
          </cell>
          <cell r="AJ4805" t="str">
            <v/>
          </cell>
          <cell r="AK4805">
            <v>1</v>
          </cell>
          <cell r="AM4805" t="str">
            <v>Rest team</v>
          </cell>
        </row>
        <row r="4806">
          <cell r="U4806" t="str">
            <v>0202 Juiste vangnetcategorie</v>
          </cell>
          <cell r="AF4806" t="str">
            <v>201608</v>
          </cell>
          <cell r="AG4806" t="str">
            <v>Q3 2016</v>
          </cell>
          <cell r="AH4806">
            <v>1</v>
          </cell>
          <cell r="AJ4806" t="str">
            <v/>
          </cell>
          <cell r="AK4806">
            <v>1</v>
          </cell>
          <cell r="AM4806" t="str">
            <v>Rest team</v>
          </cell>
        </row>
        <row r="4807">
          <cell r="U4807" t="str">
            <v>0202 Juiste vangnetcategorie</v>
          </cell>
          <cell r="AF4807" t="str">
            <v>201609</v>
          </cell>
          <cell r="AG4807" t="str">
            <v>Q3 2016</v>
          </cell>
          <cell r="AH4807">
            <v>1</v>
          </cell>
          <cell r="AJ4807" t="str">
            <v/>
          </cell>
          <cell r="AK4807">
            <v>1</v>
          </cell>
          <cell r="AM4807" t="str">
            <v>Rest team</v>
          </cell>
        </row>
        <row r="4808">
          <cell r="U4808" t="str">
            <v>0202 Juiste vangnetcategorie</v>
          </cell>
          <cell r="AF4808" t="str">
            <v>201601</v>
          </cell>
          <cell r="AG4808" t="str">
            <v>Q1 2016</v>
          </cell>
          <cell r="AH4808">
            <v>1</v>
          </cell>
          <cell r="AJ4808" t="str">
            <v/>
          </cell>
          <cell r="AK4808">
            <v>1</v>
          </cell>
          <cell r="AM4808" t="str">
            <v>Rest team</v>
          </cell>
        </row>
        <row r="4809">
          <cell r="U4809" t="str">
            <v>0202 Juiste vangnetcategorie</v>
          </cell>
          <cell r="AF4809" t="str">
            <v>201603</v>
          </cell>
          <cell r="AG4809" t="str">
            <v>Q1 2016</v>
          </cell>
          <cell r="AH4809">
            <v>1</v>
          </cell>
          <cell r="AJ4809" t="str">
            <v/>
          </cell>
          <cell r="AK4809">
            <v>1</v>
          </cell>
          <cell r="AM4809" t="str">
            <v>Rest team</v>
          </cell>
        </row>
        <row r="4810">
          <cell r="U4810" t="str">
            <v>0202 Juiste vangnetcategorie</v>
          </cell>
          <cell r="AF4810" t="str">
            <v>201609</v>
          </cell>
          <cell r="AG4810" t="str">
            <v>Q3 2016</v>
          </cell>
          <cell r="AH4810">
            <v>1</v>
          </cell>
          <cell r="AJ4810" t="str">
            <v/>
          </cell>
          <cell r="AK4810">
            <v>1</v>
          </cell>
          <cell r="AM4810" t="str">
            <v>Rest team</v>
          </cell>
        </row>
        <row r="4811">
          <cell r="U4811" t="str">
            <v>0202 Juiste vangnetcategorie</v>
          </cell>
          <cell r="AF4811" t="str">
            <v>201609</v>
          </cell>
          <cell r="AG4811" t="str">
            <v>Q3 2016</v>
          </cell>
          <cell r="AH4811">
            <v>1</v>
          </cell>
          <cell r="AJ4811" t="str">
            <v/>
          </cell>
          <cell r="AK4811">
            <v>1</v>
          </cell>
          <cell r="AM4811" t="str">
            <v>Rest team</v>
          </cell>
        </row>
        <row r="4812">
          <cell r="U4812" t="str">
            <v>0202 Juiste vangnetcategorie</v>
          </cell>
          <cell r="AF4812" t="str">
            <v>201606</v>
          </cell>
          <cell r="AG4812" t="str">
            <v>Q2 2016</v>
          </cell>
          <cell r="AH4812">
            <v>1</v>
          </cell>
          <cell r="AJ4812" t="str">
            <v/>
          </cell>
          <cell r="AK4812">
            <v>1</v>
          </cell>
          <cell r="AM4812" t="str">
            <v>Rest team</v>
          </cell>
        </row>
        <row r="4813">
          <cell r="U4813" t="str">
            <v>0202 Juiste vangnetcategorie</v>
          </cell>
          <cell r="AF4813" t="str">
            <v>201611</v>
          </cell>
          <cell r="AG4813" t="str">
            <v>Q4 2016</v>
          </cell>
          <cell r="AH4813">
            <v>1</v>
          </cell>
          <cell r="AJ4813" t="str">
            <v/>
          </cell>
          <cell r="AK4813">
            <v>1</v>
          </cell>
          <cell r="AM4813" t="str">
            <v>Rest team</v>
          </cell>
        </row>
        <row r="4814">
          <cell r="U4814" t="str">
            <v>0202 Juiste vangnetcategorie</v>
          </cell>
          <cell r="AF4814" t="str">
            <v>201603</v>
          </cell>
          <cell r="AG4814" t="str">
            <v>Q1 2016</v>
          </cell>
          <cell r="AH4814">
            <v>1</v>
          </cell>
          <cell r="AJ4814" t="str">
            <v/>
          </cell>
          <cell r="AK4814">
            <v>1</v>
          </cell>
          <cell r="AM4814" t="str">
            <v>Rest team</v>
          </cell>
        </row>
        <row r="4815">
          <cell r="U4815" t="str">
            <v>0202 Juiste vangnetcategorie</v>
          </cell>
          <cell r="AF4815" t="str">
            <v>201611</v>
          </cell>
          <cell r="AG4815" t="str">
            <v>Q4 2016</v>
          </cell>
          <cell r="AH4815">
            <v>1</v>
          </cell>
          <cell r="AJ4815" t="str">
            <v/>
          </cell>
          <cell r="AK4815">
            <v>1</v>
          </cell>
          <cell r="AM4815" t="str">
            <v>Rest team</v>
          </cell>
        </row>
        <row r="4816">
          <cell r="U4816" t="str">
            <v>0202 Juiste vangnetcategorie</v>
          </cell>
          <cell r="AF4816" t="str">
            <v>201607</v>
          </cell>
          <cell r="AG4816" t="str">
            <v>Q3 2016</v>
          </cell>
          <cell r="AH4816">
            <v>1</v>
          </cell>
          <cell r="AJ4816" t="str">
            <v/>
          </cell>
          <cell r="AK4816">
            <v>1</v>
          </cell>
          <cell r="AM4816" t="str">
            <v>Rest team</v>
          </cell>
        </row>
        <row r="4817">
          <cell r="U4817" t="str">
            <v>0203 Ingangsdatum Uitkering</v>
          </cell>
          <cell r="AF4817" t="str">
            <v>201607</v>
          </cell>
          <cell r="AG4817" t="str">
            <v>Q3 2016</v>
          </cell>
          <cell r="AH4817">
            <v>1</v>
          </cell>
          <cell r="AJ4817" t="str">
            <v/>
          </cell>
          <cell r="AK4817">
            <v>1</v>
          </cell>
          <cell r="AM4817" t="str">
            <v>Rest team</v>
          </cell>
        </row>
        <row r="4818">
          <cell r="U4818" t="str">
            <v>0203 Ingangsdatum Uitkering</v>
          </cell>
          <cell r="AF4818" t="str">
            <v>201606</v>
          </cell>
          <cell r="AG4818" t="str">
            <v>Q2 2016</v>
          </cell>
          <cell r="AH4818">
            <v>1</v>
          </cell>
          <cell r="AJ4818" t="str">
            <v/>
          </cell>
          <cell r="AK4818">
            <v>1</v>
          </cell>
          <cell r="AM4818" t="str">
            <v>Rest team</v>
          </cell>
        </row>
        <row r="4819">
          <cell r="U4819" t="str">
            <v>0203 Ingangsdatum Uitkering</v>
          </cell>
          <cell r="AF4819" t="str">
            <v>201602</v>
          </cell>
          <cell r="AG4819" t="str">
            <v>Q1 2016</v>
          </cell>
          <cell r="AH4819">
            <v>1</v>
          </cell>
          <cell r="AJ4819" t="str">
            <v/>
          </cell>
          <cell r="AK4819">
            <v>1</v>
          </cell>
          <cell r="AM4819" t="str">
            <v>Rest team</v>
          </cell>
        </row>
        <row r="4820">
          <cell r="U4820" t="str">
            <v>0203 Ingangsdatum Uitkering</v>
          </cell>
          <cell r="AF4820" t="str">
            <v>201609</v>
          </cell>
          <cell r="AG4820" t="str">
            <v>Q3 2016</v>
          </cell>
          <cell r="AH4820">
            <v>1</v>
          </cell>
          <cell r="AJ4820" t="str">
            <v/>
          </cell>
          <cell r="AK4820">
            <v>1</v>
          </cell>
          <cell r="AM4820" t="str">
            <v>Rest team</v>
          </cell>
        </row>
        <row r="4821">
          <cell r="U4821" t="str">
            <v>0203 Ingangsdatum Uitkering</v>
          </cell>
          <cell r="AF4821" t="str">
            <v>201702</v>
          </cell>
          <cell r="AG4821" t="str">
            <v>Q1 2017</v>
          </cell>
          <cell r="AH4821">
            <v>1</v>
          </cell>
          <cell r="AJ4821" t="str">
            <v/>
          </cell>
          <cell r="AK4821">
            <v>1</v>
          </cell>
          <cell r="AM4821" t="str">
            <v>Rest team</v>
          </cell>
        </row>
        <row r="4822">
          <cell r="U4822" t="str">
            <v>0203 Ingangsdatum Uitkering</v>
          </cell>
          <cell r="AF4822" t="str">
            <v>201611</v>
          </cell>
          <cell r="AG4822" t="str">
            <v>Q4 2016</v>
          </cell>
          <cell r="AH4822">
            <v>1</v>
          </cell>
          <cell r="AJ4822" t="str">
            <v/>
          </cell>
          <cell r="AK4822">
            <v>1</v>
          </cell>
          <cell r="AM4822" t="str">
            <v>Rest team</v>
          </cell>
        </row>
        <row r="4823">
          <cell r="U4823" t="str">
            <v>0203 Ingangsdatum Uitkering</v>
          </cell>
          <cell r="AF4823" t="str">
            <v>201603</v>
          </cell>
          <cell r="AG4823" t="str">
            <v>Q1 2016</v>
          </cell>
          <cell r="AH4823">
            <v>1</v>
          </cell>
          <cell r="AJ4823" t="str">
            <v/>
          </cell>
          <cell r="AK4823">
            <v>1</v>
          </cell>
          <cell r="AM4823" t="str">
            <v>Rest team</v>
          </cell>
        </row>
        <row r="4824">
          <cell r="U4824" t="str">
            <v>0203 Ingangsdatum Uitkering</v>
          </cell>
          <cell r="AF4824" t="str">
            <v>201609</v>
          </cell>
          <cell r="AG4824" t="str">
            <v>Q3 2016</v>
          </cell>
          <cell r="AH4824">
            <v>1</v>
          </cell>
          <cell r="AJ4824" t="str">
            <v/>
          </cell>
          <cell r="AK4824">
            <v>1</v>
          </cell>
          <cell r="AM4824" t="str">
            <v>Rest team</v>
          </cell>
        </row>
        <row r="4825">
          <cell r="U4825" t="str">
            <v>0203 Ingangsdatum Uitkering</v>
          </cell>
          <cell r="AF4825" t="str">
            <v>201602</v>
          </cell>
          <cell r="AG4825" t="str">
            <v>Q1 2016</v>
          </cell>
          <cell r="AH4825">
            <v>1</v>
          </cell>
          <cell r="AJ4825" t="str">
            <v/>
          </cell>
          <cell r="AK4825">
            <v>1</v>
          </cell>
          <cell r="AM4825" t="str">
            <v>Rest team</v>
          </cell>
        </row>
        <row r="4826">
          <cell r="U4826" t="str">
            <v>0203 Ingangsdatum Uitkering</v>
          </cell>
          <cell r="AF4826" t="str">
            <v>201609</v>
          </cell>
          <cell r="AG4826" t="str">
            <v>Q3 2016</v>
          </cell>
          <cell r="AH4826">
            <v>1</v>
          </cell>
          <cell r="AJ4826" t="str">
            <v/>
          </cell>
          <cell r="AK4826">
            <v>1</v>
          </cell>
          <cell r="AM4826" t="str">
            <v>Rest team</v>
          </cell>
        </row>
        <row r="4827">
          <cell r="U4827" t="str">
            <v>0203 Ingangsdatum Uitkering</v>
          </cell>
          <cell r="AF4827" t="str">
            <v>201609</v>
          </cell>
          <cell r="AG4827" t="str">
            <v>Q3 2016</v>
          </cell>
          <cell r="AH4827">
            <v>1</v>
          </cell>
          <cell r="AJ4827" t="str">
            <v/>
          </cell>
          <cell r="AK4827">
            <v>1</v>
          </cell>
          <cell r="AM4827" t="str">
            <v>Rest team</v>
          </cell>
        </row>
        <row r="4828">
          <cell r="U4828" t="str">
            <v>0203 Ingangsdatum Uitkering</v>
          </cell>
          <cell r="AF4828" t="str">
            <v>201609</v>
          </cell>
          <cell r="AG4828" t="str">
            <v>Q3 2016</v>
          </cell>
          <cell r="AH4828">
            <v>1</v>
          </cell>
          <cell r="AJ4828" t="str">
            <v/>
          </cell>
          <cell r="AK4828">
            <v>1</v>
          </cell>
          <cell r="AM4828" t="str">
            <v>Rest team</v>
          </cell>
        </row>
        <row r="4829">
          <cell r="U4829" t="str">
            <v>0203 Ingangsdatum Uitkering</v>
          </cell>
          <cell r="AF4829" t="str">
            <v>201609</v>
          </cell>
          <cell r="AG4829" t="str">
            <v>Q3 2016</v>
          </cell>
          <cell r="AH4829">
            <v>1</v>
          </cell>
          <cell r="AJ4829" t="str">
            <v/>
          </cell>
          <cell r="AK4829">
            <v>1</v>
          </cell>
          <cell r="AM4829" t="str">
            <v>Rest team</v>
          </cell>
        </row>
        <row r="4830">
          <cell r="U4830" t="str">
            <v>0203 Ingangsdatum Uitkering</v>
          </cell>
          <cell r="AF4830" t="str">
            <v>201601</v>
          </cell>
          <cell r="AG4830" t="str">
            <v>Q1 2016</v>
          </cell>
          <cell r="AH4830">
            <v>1</v>
          </cell>
          <cell r="AJ4830" t="str">
            <v/>
          </cell>
          <cell r="AK4830">
            <v>1</v>
          </cell>
          <cell r="AM4830" t="str">
            <v>Rest team</v>
          </cell>
        </row>
        <row r="4831">
          <cell r="U4831" t="str">
            <v>0203 Ingangsdatum Uitkering</v>
          </cell>
          <cell r="AF4831" t="str">
            <v>201605</v>
          </cell>
          <cell r="AG4831" t="str">
            <v>Q2 2016</v>
          </cell>
          <cell r="AH4831">
            <v>1</v>
          </cell>
          <cell r="AJ4831" t="str">
            <v/>
          </cell>
          <cell r="AK4831">
            <v>1</v>
          </cell>
          <cell r="AM4831" t="str">
            <v>Rest team</v>
          </cell>
        </row>
        <row r="4832">
          <cell r="U4832" t="str">
            <v>0203 Ingangsdatum Uitkering</v>
          </cell>
          <cell r="AF4832" t="str">
            <v>201601</v>
          </cell>
          <cell r="AG4832" t="str">
            <v>Q1 2016</v>
          </cell>
          <cell r="AH4832">
            <v>1</v>
          </cell>
          <cell r="AJ4832" t="str">
            <v/>
          </cell>
          <cell r="AK4832">
            <v>1</v>
          </cell>
          <cell r="AM4832" t="str">
            <v>Rest team</v>
          </cell>
        </row>
        <row r="4833">
          <cell r="U4833" t="str">
            <v>0203 Ingangsdatum Uitkering</v>
          </cell>
          <cell r="AF4833" t="str">
            <v>201702</v>
          </cell>
          <cell r="AG4833" t="str">
            <v>Q1 2017</v>
          </cell>
          <cell r="AH4833">
            <v>1</v>
          </cell>
          <cell r="AJ4833" t="str">
            <v/>
          </cell>
          <cell r="AK4833">
            <v>1</v>
          </cell>
          <cell r="AM4833" t="str">
            <v>Rest team</v>
          </cell>
        </row>
        <row r="4834">
          <cell r="U4834" t="str">
            <v>0203 Ingangsdatum Uitkering</v>
          </cell>
          <cell r="AF4834" t="str">
            <v>201603</v>
          </cell>
          <cell r="AG4834" t="str">
            <v>Q1 2016</v>
          </cell>
          <cell r="AH4834">
            <v>1</v>
          </cell>
          <cell r="AJ4834" t="str">
            <v/>
          </cell>
          <cell r="AK4834">
            <v>1</v>
          </cell>
          <cell r="AM4834" t="str">
            <v>Rest team</v>
          </cell>
        </row>
        <row r="4835">
          <cell r="U4835" t="str">
            <v>0203 Ingangsdatum Uitkering</v>
          </cell>
          <cell r="AF4835" t="str">
            <v>201603</v>
          </cell>
          <cell r="AG4835" t="str">
            <v>Q1 2016</v>
          </cell>
          <cell r="AH4835">
            <v>1</v>
          </cell>
          <cell r="AJ4835" t="str">
            <v/>
          </cell>
          <cell r="AK4835">
            <v>1</v>
          </cell>
          <cell r="AM4835" t="str">
            <v>Rest team</v>
          </cell>
        </row>
        <row r="4836">
          <cell r="U4836" t="str">
            <v>0203 Ingangsdatum Uitkering</v>
          </cell>
          <cell r="AF4836" t="str">
            <v>201611</v>
          </cell>
          <cell r="AG4836" t="str">
            <v>Q4 2016</v>
          </cell>
          <cell r="AH4836">
            <v>1</v>
          </cell>
          <cell r="AJ4836" t="str">
            <v/>
          </cell>
          <cell r="AK4836">
            <v>1</v>
          </cell>
          <cell r="AM4836" t="str">
            <v>Rest team</v>
          </cell>
        </row>
        <row r="4837">
          <cell r="U4837" t="str">
            <v>0203 Ingangsdatum Uitkering</v>
          </cell>
          <cell r="AF4837" t="str">
            <v>201611</v>
          </cell>
          <cell r="AG4837" t="str">
            <v>Q4 2016</v>
          </cell>
          <cell r="AH4837">
            <v>1</v>
          </cell>
          <cell r="AJ4837" t="str">
            <v/>
          </cell>
          <cell r="AK4837">
            <v>1</v>
          </cell>
          <cell r="AM4837" t="str">
            <v>Rest team</v>
          </cell>
        </row>
        <row r="4838">
          <cell r="U4838" t="str">
            <v>0203 Ingangsdatum Uitkering</v>
          </cell>
          <cell r="AF4838" t="str">
            <v>201602</v>
          </cell>
          <cell r="AG4838" t="str">
            <v>Q1 2016</v>
          </cell>
          <cell r="AH4838">
            <v>1</v>
          </cell>
          <cell r="AJ4838" t="str">
            <v/>
          </cell>
          <cell r="AK4838">
            <v>1</v>
          </cell>
          <cell r="AM4838" t="str">
            <v>Rest team</v>
          </cell>
        </row>
        <row r="4839">
          <cell r="U4839" t="str">
            <v>0203 Ingangsdatum Uitkering</v>
          </cell>
          <cell r="AF4839" t="str">
            <v>201605</v>
          </cell>
          <cell r="AG4839" t="str">
            <v>Q2 2016</v>
          </cell>
          <cell r="AH4839">
            <v>1</v>
          </cell>
          <cell r="AJ4839" t="str">
            <v/>
          </cell>
          <cell r="AK4839">
            <v>1</v>
          </cell>
          <cell r="AM4839" t="str">
            <v>Rest team</v>
          </cell>
        </row>
        <row r="4840">
          <cell r="U4840" t="str">
            <v>0203 Ingangsdatum Uitkering</v>
          </cell>
          <cell r="AF4840" t="str">
            <v>201602</v>
          </cell>
          <cell r="AG4840" t="str">
            <v>Q1 2016</v>
          </cell>
          <cell r="AH4840">
            <v>1</v>
          </cell>
          <cell r="AJ4840" t="str">
            <v/>
          </cell>
          <cell r="AK4840">
            <v>1</v>
          </cell>
          <cell r="AM4840" t="str">
            <v>Rest team</v>
          </cell>
        </row>
        <row r="4841">
          <cell r="U4841" t="str">
            <v>0203 Ingangsdatum Uitkering</v>
          </cell>
          <cell r="AF4841" t="str">
            <v>201602</v>
          </cell>
          <cell r="AG4841" t="str">
            <v>Q1 2016</v>
          </cell>
          <cell r="AH4841">
            <v>1</v>
          </cell>
          <cell r="AJ4841" t="str">
            <v/>
          </cell>
          <cell r="AK4841">
            <v>1</v>
          </cell>
          <cell r="AM4841" t="str">
            <v>Rest team</v>
          </cell>
        </row>
        <row r="4842">
          <cell r="U4842" t="str">
            <v>0203 Ingangsdatum Uitkering</v>
          </cell>
          <cell r="AF4842" t="str">
            <v>201701</v>
          </cell>
          <cell r="AG4842" t="str">
            <v>Q1 2017</v>
          </cell>
          <cell r="AH4842">
            <v>1</v>
          </cell>
          <cell r="AJ4842" t="str">
            <v/>
          </cell>
          <cell r="AK4842">
            <v>1</v>
          </cell>
          <cell r="AM4842" t="str">
            <v>Rest team</v>
          </cell>
        </row>
        <row r="4843">
          <cell r="U4843" t="str">
            <v>0203 Ingangsdatum Uitkering</v>
          </cell>
          <cell r="AF4843" t="str">
            <v>201605</v>
          </cell>
          <cell r="AG4843" t="str">
            <v>Q2 2016</v>
          </cell>
          <cell r="AH4843">
            <v>1</v>
          </cell>
          <cell r="AJ4843" t="str">
            <v/>
          </cell>
          <cell r="AK4843">
            <v>1</v>
          </cell>
          <cell r="AM4843" t="str">
            <v>Rest team</v>
          </cell>
        </row>
        <row r="4844">
          <cell r="U4844" t="str">
            <v>0203 Ingangsdatum Uitkering</v>
          </cell>
          <cell r="AF4844" t="str">
            <v>201607</v>
          </cell>
          <cell r="AG4844" t="str">
            <v>Q3 2016</v>
          </cell>
          <cell r="AH4844">
            <v>1</v>
          </cell>
          <cell r="AJ4844" t="str">
            <v/>
          </cell>
          <cell r="AK4844">
            <v>1</v>
          </cell>
          <cell r="AM4844" t="str">
            <v>Rest team</v>
          </cell>
        </row>
        <row r="4845">
          <cell r="U4845" t="str">
            <v>0203 Ingangsdatum Uitkering</v>
          </cell>
          <cell r="AF4845" t="str">
            <v>201611</v>
          </cell>
          <cell r="AG4845" t="str">
            <v>Q4 2016</v>
          </cell>
          <cell r="AH4845">
            <v>1</v>
          </cell>
          <cell r="AJ4845" t="str">
            <v/>
          </cell>
          <cell r="AK4845">
            <v>1</v>
          </cell>
          <cell r="AM4845" t="str">
            <v>Rest team</v>
          </cell>
        </row>
        <row r="4846">
          <cell r="U4846" t="str">
            <v>0203 Ingangsdatum Uitkering</v>
          </cell>
          <cell r="AF4846" t="str">
            <v>201609</v>
          </cell>
          <cell r="AG4846" t="str">
            <v>Q3 2016</v>
          </cell>
          <cell r="AH4846">
            <v>1</v>
          </cell>
          <cell r="AJ4846" t="str">
            <v/>
          </cell>
          <cell r="AK4846">
            <v>1</v>
          </cell>
          <cell r="AM4846" t="str">
            <v>Rest team</v>
          </cell>
        </row>
        <row r="4847">
          <cell r="U4847" t="str">
            <v>0203 Ingangsdatum Uitkering</v>
          </cell>
          <cell r="AF4847" t="str">
            <v>201611</v>
          </cell>
          <cell r="AG4847" t="str">
            <v>Q4 2016</v>
          </cell>
          <cell r="AH4847">
            <v>1</v>
          </cell>
          <cell r="AJ4847" t="str">
            <v/>
          </cell>
          <cell r="AK4847">
            <v>1</v>
          </cell>
          <cell r="AM4847" t="str">
            <v>Rest team</v>
          </cell>
        </row>
        <row r="4848">
          <cell r="U4848" t="str">
            <v>0203 Ingangsdatum Uitkering</v>
          </cell>
          <cell r="AF4848" t="str">
            <v>201606</v>
          </cell>
          <cell r="AG4848" t="str">
            <v>Q2 2016</v>
          </cell>
          <cell r="AH4848">
            <v>1</v>
          </cell>
          <cell r="AJ4848" t="str">
            <v/>
          </cell>
          <cell r="AK4848">
            <v>1</v>
          </cell>
          <cell r="AM4848" t="str">
            <v>Rest team</v>
          </cell>
        </row>
        <row r="4849">
          <cell r="U4849" t="str">
            <v>0203 Ingangsdatum Uitkering</v>
          </cell>
          <cell r="AF4849" t="str">
            <v>201701</v>
          </cell>
          <cell r="AG4849" t="str">
            <v>Q1 2017</v>
          </cell>
          <cell r="AH4849">
            <v>1</v>
          </cell>
          <cell r="AJ4849" t="str">
            <v/>
          </cell>
          <cell r="AK4849">
            <v>1</v>
          </cell>
          <cell r="AM4849" t="str">
            <v>Rest team</v>
          </cell>
        </row>
        <row r="4850">
          <cell r="U4850" t="str">
            <v>0203 Ingangsdatum Uitkering</v>
          </cell>
          <cell r="AF4850" t="str">
            <v>201603</v>
          </cell>
          <cell r="AG4850" t="str">
            <v>Q1 2016</v>
          </cell>
          <cell r="AH4850">
            <v>1</v>
          </cell>
          <cell r="AJ4850" t="str">
            <v/>
          </cell>
          <cell r="AK4850">
            <v>1</v>
          </cell>
          <cell r="AM4850" t="str">
            <v>Rest team</v>
          </cell>
        </row>
        <row r="4851">
          <cell r="U4851" t="str">
            <v>0203 Ingangsdatum Uitkering</v>
          </cell>
          <cell r="AF4851" t="str">
            <v>201608</v>
          </cell>
          <cell r="AG4851" t="str">
            <v>Q3 2016</v>
          </cell>
          <cell r="AH4851">
            <v>1</v>
          </cell>
          <cell r="AJ4851" t="str">
            <v/>
          </cell>
          <cell r="AK4851">
            <v>1</v>
          </cell>
          <cell r="AM4851" t="str">
            <v>Rest team</v>
          </cell>
        </row>
        <row r="4852">
          <cell r="U4852" t="str">
            <v>0203 Ingangsdatum Uitkering</v>
          </cell>
          <cell r="AF4852" t="str">
            <v>201605</v>
          </cell>
          <cell r="AG4852" t="str">
            <v>Q2 2016</v>
          </cell>
          <cell r="AH4852">
            <v>1</v>
          </cell>
          <cell r="AJ4852" t="str">
            <v/>
          </cell>
          <cell r="AK4852">
            <v>1</v>
          </cell>
          <cell r="AM4852" t="str">
            <v>Rest team</v>
          </cell>
        </row>
        <row r="4853">
          <cell r="U4853" t="str">
            <v>0203 Ingangsdatum Uitkering</v>
          </cell>
          <cell r="AF4853" t="str">
            <v>201605</v>
          </cell>
          <cell r="AG4853" t="str">
            <v>Q2 2016</v>
          </cell>
          <cell r="AH4853">
            <v>1</v>
          </cell>
          <cell r="AJ4853" t="str">
            <v/>
          </cell>
          <cell r="AK4853">
            <v>1</v>
          </cell>
          <cell r="AM4853" t="str">
            <v>Rest team</v>
          </cell>
        </row>
        <row r="4854">
          <cell r="U4854" t="str">
            <v>0203 Ingangsdatum Uitkering</v>
          </cell>
          <cell r="AF4854" t="str">
            <v>201608</v>
          </cell>
          <cell r="AG4854" t="str">
            <v>Q3 2016</v>
          </cell>
          <cell r="AH4854">
            <v>1</v>
          </cell>
          <cell r="AJ4854" t="str">
            <v/>
          </cell>
          <cell r="AK4854">
            <v>1</v>
          </cell>
          <cell r="AM4854" t="str">
            <v>Rest team</v>
          </cell>
        </row>
        <row r="4855">
          <cell r="U4855" t="str">
            <v>0203 Ingangsdatum Uitkering</v>
          </cell>
          <cell r="AF4855" t="str">
            <v>201608</v>
          </cell>
          <cell r="AG4855" t="str">
            <v>Q3 2016</v>
          </cell>
          <cell r="AH4855">
            <v>1</v>
          </cell>
          <cell r="AJ4855" t="str">
            <v/>
          </cell>
          <cell r="AK4855">
            <v>1</v>
          </cell>
          <cell r="AM4855" t="str">
            <v>Rest team</v>
          </cell>
        </row>
        <row r="4856">
          <cell r="U4856" t="str">
            <v>0203 Ingangsdatum Uitkering</v>
          </cell>
          <cell r="AF4856" t="str">
            <v>201602</v>
          </cell>
          <cell r="AG4856" t="str">
            <v>Q1 2016</v>
          </cell>
          <cell r="AH4856">
            <v>1</v>
          </cell>
          <cell r="AJ4856" t="str">
            <v/>
          </cell>
          <cell r="AK4856">
            <v>1</v>
          </cell>
          <cell r="AM4856" t="str">
            <v>Rest team</v>
          </cell>
        </row>
        <row r="4857">
          <cell r="U4857" t="str">
            <v>0203 Ingangsdatum Uitkering</v>
          </cell>
          <cell r="AF4857" t="str">
            <v>201609</v>
          </cell>
          <cell r="AG4857" t="str">
            <v>Q3 2016</v>
          </cell>
          <cell r="AH4857" t="str">
            <v/>
          </cell>
          <cell r="AJ4857">
            <v>1</v>
          </cell>
          <cell r="AK4857">
            <v>1</v>
          </cell>
          <cell r="AM4857" t="str">
            <v>Rest team</v>
          </cell>
        </row>
        <row r="4858">
          <cell r="U4858" t="str">
            <v>0203 Ingangsdatum Uitkering</v>
          </cell>
          <cell r="AF4858" t="str">
            <v>201609</v>
          </cell>
          <cell r="AG4858" t="str">
            <v>Q3 2016</v>
          </cell>
          <cell r="AH4858">
            <v>1</v>
          </cell>
          <cell r="AJ4858" t="str">
            <v/>
          </cell>
          <cell r="AK4858">
            <v>1</v>
          </cell>
          <cell r="AM4858" t="str">
            <v>Rest team</v>
          </cell>
        </row>
        <row r="4859">
          <cell r="U4859" t="str">
            <v>0203 Ingangsdatum Uitkering</v>
          </cell>
          <cell r="AF4859" t="str">
            <v>201611</v>
          </cell>
          <cell r="AG4859" t="str">
            <v>Q4 2016</v>
          </cell>
          <cell r="AH4859">
            <v>1</v>
          </cell>
          <cell r="AJ4859" t="str">
            <v/>
          </cell>
          <cell r="AK4859">
            <v>1</v>
          </cell>
          <cell r="AM4859" t="str">
            <v>Rest team</v>
          </cell>
        </row>
        <row r="4860">
          <cell r="U4860" t="str">
            <v>0203 Ingangsdatum Uitkering</v>
          </cell>
          <cell r="AF4860" t="str">
            <v>201606</v>
          </cell>
          <cell r="AG4860" t="str">
            <v>Q2 2016</v>
          </cell>
          <cell r="AH4860">
            <v>1</v>
          </cell>
          <cell r="AJ4860" t="str">
            <v/>
          </cell>
          <cell r="AK4860">
            <v>1</v>
          </cell>
          <cell r="AM4860" t="str">
            <v>Rest team</v>
          </cell>
        </row>
        <row r="4861">
          <cell r="U4861" t="str">
            <v>0203 Ingangsdatum Uitkering</v>
          </cell>
          <cell r="AF4861" t="str">
            <v>201603</v>
          </cell>
          <cell r="AG4861" t="str">
            <v>Q1 2016</v>
          </cell>
          <cell r="AH4861">
            <v>1</v>
          </cell>
          <cell r="AJ4861" t="str">
            <v/>
          </cell>
          <cell r="AK4861">
            <v>1</v>
          </cell>
          <cell r="AM4861" t="str">
            <v>Rest team</v>
          </cell>
        </row>
        <row r="4862">
          <cell r="U4862" t="str">
            <v>0203 Ingangsdatum Uitkering</v>
          </cell>
          <cell r="AF4862" t="str">
            <v>201605</v>
          </cell>
          <cell r="AG4862" t="str">
            <v>Q2 2016</v>
          </cell>
          <cell r="AH4862">
            <v>1</v>
          </cell>
          <cell r="AJ4862" t="str">
            <v/>
          </cell>
          <cell r="AK4862">
            <v>1</v>
          </cell>
          <cell r="AM4862" t="str">
            <v>Rest team</v>
          </cell>
        </row>
        <row r="4863">
          <cell r="U4863" t="str">
            <v>0203 Ingangsdatum Uitkering</v>
          </cell>
          <cell r="AF4863" t="str">
            <v>201605</v>
          </cell>
          <cell r="AG4863" t="str">
            <v>Q2 2016</v>
          </cell>
          <cell r="AH4863">
            <v>1</v>
          </cell>
          <cell r="AJ4863" t="str">
            <v/>
          </cell>
          <cell r="AK4863">
            <v>1</v>
          </cell>
          <cell r="AM4863" t="str">
            <v>Rest team</v>
          </cell>
        </row>
        <row r="4864">
          <cell r="U4864" t="str">
            <v>0203 Ingangsdatum Uitkering</v>
          </cell>
          <cell r="AF4864" t="str">
            <v>201603</v>
          </cell>
          <cell r="AG4864" t="str">
            <v>Q1 2016</v>
          </cell>
          <cell r="AH4864">
            <v>1</v>
          </cell>
          <cell r="AJ4864" t="str">
            <v/>
          </cell>
          <cell r="AK4864">
            <v>1</v>
          </cell>
          <cell r="AM4864" t="str">
            <v>Rest team</v>
          </cell>
        </row>
        <row r="4865">
          <cell r="U4865" t="str">
            <v>0203 Ingangsdatum Uitkering</v>
          </cell>
          <cell r="AF4865" t="str">
            <v>201609</v>
          </cell>
          <cell r="AG4865" t="str">
            <v>Q3 2016</v>
          </cell>
          <cell r="AH4865">
            <v>1</v>
          </cell>
          <cell r="AJ4865" t="str">
            <v/>
          </cell>
          <cell r="AK4865">
            <v>1</v>
          </cell>
          <cell r="AM4865" t="str">
            <v>Rest team</v>
          </cell>
        </row>
        <row r="4866">
          <cell r="U4866" t="str">
            <v>0203 Ingangsdatum Uitkering</v>
          </cell>
          <cell r="AF4866" t="str">
            <v>201602</v>
          </cell>
          <cell r="AG4866" t="str">
            <v>Q1 2016</v>
          </cell>
          <cell r="AH4866">
            <v>1</v>
          </cell>
          <cell r="AJ4866" t="str">
            <v/>
          </cell>
          <cell r="AK4866">
            <v>1</v>
          </cell>
          <cell r="AM4866" t="str">
            <v>Rest team</v>
          </cell>
        </row>
        <row r="4867">
          <cell r="U4867" t="str">
            <v>0203 Ingangsdatum Uitkering</v>
          </cell>
          <cell r="AF4867" t="str">
            <v>201605</v>
          </cell>
          <cell r="AG4867" t="str">
            <v>Q2 2016</v>
          </cell>
          <cell r="AH4867">
            <v>1</v>
          </cell>
          <cell r="AJ4867" t="str">
            <v/>
          </cell>
          <cell r="AK4867">
            <v>1</v>
          </cell>
          <cell r="AM4867" t="str">
            <v>Rest team</v>
          </cell>
        </row>
        <row r="4868">
          <cell r="U4868" t="str">
            <v>0203 Ingangsdatum Uitkering</v>
          </cell>
          <cell r="AF4868" t="str">
            <v>201608</v>
          </cell>
          <cell r="AG4868" t="str">
            <v>Q3 2016</v>
          </cell>
          <cell r="AH4868">
            <v>1</v>
          </cell>
          <cell r="AJ4868" t="str">
            <v/>
          </cell>
          <cell r="AK4868">
            <v>1</v>
          </cell>
          <cell r="AM4868" t="str">
            <v>Rest team</v>
          </cell>
        </row>
        <row r="4869">
          <cell r="U4869" t="str">
            <v>0203 Ingangsdatum Uitkering</v>
          </cell>
          <cell r="AF4869" t="str">
            <v>201601</v>
          </cell>
          <cell r="AG4869" t="str">
            <v>Q1 2016</v>
          </cell>
          <cell r="AH4869">
            <v>1</v>
          </cell>
          <cell r="AJ4869" t="str">
            <v/>
          </cell>
          <cell r="AK4869">
            <v>1</v>
          </cell>
          <cell r="AM4869" t="str">
            <v>Rest team</v>
          </cell>
        </row>
        <row r="4870">
          <cell r="U4870" t="str">
            <v>0203 Ingangsdatum Uitkering</v>
          </cell>
          <cell r="AF4870" t="str">
            <v>201701</v>
          </cell>
          <cell r="AG4870" t="str">
            <v>Q1 2017</v>
          </cell>
          <cell r="AH4870">
            <v>1</v>
          </cell>
          <cell r="AJ4870" t="str">
            <v/>
          </cell>
          <cell r="AK4870">
            <v>1</v>
          </cell>
          <cell r="AM4870" t="str">
            <v>Rest team</v>
          </cell>
        </row>
        <row r="4871">
          <cell r="U4871" t="str">
            <v>0203 Ingangsdatum Uitkering</v>
          </cell>
          <cell r="AF4871" t="str">
            <v>201602</v>
          </cell>
          <cell r="AG4871" t="str">
            <v>Q1 2016</v>
          </cell>
          <cell r="AH4871">
            <v>1</v>
          </cell>
          <cell r="AJ4871" t="str">
            <v/>
          </cell>
          <cell r="AK4871">
            <v>1</v>
          </cell>
          <cell r="AM4871" t="str">
            <v>Rest team</v>
          </cell>
        </row>
        <row r="4872">
          <cell r="U4872" t="str">
            <v>0203 Ingangsdatum Uitkering</v>
          </cell>
          <cell r="AF4872" t="str">
            <v>201611</v>
          </cell>
          <cell r="AG4872" t="str">
            <v>Q4 2016</v>
          </cell>
          <cell r="AH4872">
            <v>1</v>
          </cell>
          <cell r="AJ4872" t="str">
            <v/>
          </cell>
          <cell r="AK4872">
            <v>1</v>
          </cell>
          <cell r="AM4872" t="str">
            <v>Rest team</v>
          </cell>
        </row>
        <row r="4873">
          <cell r="U4873" t="str">
            <v>0203 Ingangsdatum Uitkering</v>
          </cell>
          <cell r="AF4873" t="str">
            <v>201606</v>
          </cell>
          <cell r="AG4873" t="str">
            <v>Q2 2016</v>
          </cell>
          <cell r="AH4873">
            <v>1</v>
          </cell>
          <cell r="AJ4873" t="str">
            <v/>
          </cell>
          <cell r="AK4873">
            <v>1</v>
          </cell>
          <cell r="AM4873" t="str">
            <v>Rest team</v>
          </cell>
        </row>
        <row r="4874">
          <cell r="U4874" t="str">
            <v>0203 Ingangsdatum Uitkering</v>
          </cell>
          <cell r="AF4874" t="str">
            <v>201608</v>
          </cell>
          <cell r="AG4874" t="str">
            <v>Q3 2016</v>
          </cell>
          <cell r="AH4874">
            <v>1</v>
          </cell>
          <cell r="AJ4874" t="str">
            <v/>
          </cell>
          <cell r="AK4874">
            <v>1</v>
          </cell>
          <cell r="AM4874" t="str">
            <v>Rest team</v>
          </cell>
        </row>
        <row r="4875">
          <cell r="U4875" t="str">
            <v>0203 Ingangsdatum Uitkering</v>
          </cell>
          <cell r="AF4875" t="str">
            <v>201602</v>
          </cell>
          <cell r="AG4875" t="str">
            <v>Q1 2016</v>
          </cell>
          <cell r="AH4875">
            <v>1</v>
          </cell>
          <cell r="AJ4875" t="str">
            <v/>
          </cell>
          <cell r="AK4875">
            <v>1</v>
          </cell>
          <cell r="AM4875" t="str">
            <v>Rest team</v>
          </cell>
        </row>
        <row r="4876">
          <cell r="U4876" t="str">
            <v>0203 Ingangsdatum Uitkering</v>
          </cell>
          <cell r="AF4876" t="str">
            <v>201608</v>
          </cell>
          <cell r="AG4876" t="str">
            <v>Q3 2016</v>
          </cell>
          <cell r="AH4876">
            <v>1</v>
          </cell>
          <cell r="AJ4876" t="str">
            <v/>
          </cell>
          <cell r="AK4876">
            <v>1</v>
          </cell>
          <cell r="AM4876" t="str">
            <v>Rest team</v>
          </cell>
        </row>
        <row r="4877">
          <cell r="U4877" t="str">
            <v>0203 Ingangsdatum Uitkering</v>
          </cell>
          <cell r="AF4877" t="str">
            <v>201701</v>
          </cell>
          <cell r="AG4877" t="str">
            <v>Q1 2017</v>
          </cell>
          <cell r="AH4877">
            <v>1</v>
          </cell>
          <cell r="AJ4877" t="str">
            <v/>
          </cell>
          <cell r="AK4877">
            <v>1</v>
          </cell>
          <cell r="AM4877" t="str">
            <v>Rest team</v>
          </cell>
        </row>
        <row r="4878">
          <cell r="U4878" t="str">
            <v>0203 Ingangsdatum Uitkering</v>
          </cell>
          <cell r="AF4878" t="str">
            <v>201609</v>
          </cell>
          <cell r="AG4878" t="str">
            <v>Q3 2016</v>
          </cell>
          <cell r="AH4878">
            <v>1</v>
          </cell>
          <cell r="AJ4878" t="str">
            <v/>
          </cell>
          <cell r="AK4878">
            <v>1</v>
          </cell>
          <cell r="AM4878" t="str">
            <v>Rest team</v>
          </cell>
        </row>
        <row r="4879">
          <cell r="U4879" t="str">
            <v>0203 Ingangsdatum Uitkering</v>
          </cell>
          <cell r="AF4879" t="str">
            <v>201611</v>
          </cell>
          <cell r="AG4879" t="str">
            <v>Q4 2016</v>
          </cell>
          <cell r="AH4879">
            <v>1</v>
          </cell>
          <cell r="AJ4879" t="str">
            <v/>
          </cell>
          <cell r="AK4879">
            <v>1</v>
          </cell>
          <cell r="AM4879" t="str">
            <v>Rest team</v>
          </cell>
        </row>
        <row r="4880">
          <cell r="U4880" t="str">
            <v>0203 Ingangsdatum Uitkering</v>
          </cell>
          <cell r="AF4880" t="str">
            <v>201609</v>
          </cell>
          <cell r="AG4880" t="str">
            <v>Q3 2016</v>
          </cell>
          <cell r="AH4880">
            <v>1</v>
          </cell>
          <cell r="AJ4880" t="str">
            <v/>
          </cell>
          <cell r="AK4880">
            <v>1</v>
          </cell>
          <cell r="AM4880" t="str">
            <v>Rest team</v>
          </cell>
        </row>
        <row r="4881">
          <cell r="U4881" t="str">
            <v>0203 Ingangsdatum Uitkering</v>
          </cell>
          <cell r="AF4881" t="str">
            <v>201611</v>
          </cell>
          <cell r="AG4881" t="str">
            <v>Q4 2016</v>
          </cell>
          <cell r="AH4881">
            <v>1</v>
          </cell>
          <cell r="AJ4881" t="str">
            <v/>
          </cell>
          <cell r="AK4881">
            <v>1</v>
          </cell>
          <cell r="AM4881" t="str">
            <v>Rest team</v>
          </cell>
        </row>
        <row r="4882">
          <cell r="U4882" t="str">
            <v>0203 Ingangsdatum Uitkering</v>
          </cell>
          <cell r="AF4882" t="str">
            <v>201701</v>
          </cell>
          <cell r="AG4882" t="str">
            <v>Q1 2017</v>
          </cell>
          <cell r="AH4882">
            <v>1</v>
          </cell>
          <cell r="AJ4882" t="str">
            <v/>
          </cell>
          <cell r="AK4882">
            <v>1</v>
          </cell>
          <cell r="AM4882" t="str">
            <v>Rest team</v>
          </cell>
        </row>
        <row r="4883">
          <cell r="U4883" t="str">
            <v>0203 Ingangsdatum Uitkering</v>
          </cell>
          <cell r="AF4883" t="str">
            <v>201702</v>
          </cell>
          <cell r="AG4883" t="str">
            <v>Q1 2017</v>
          </cell>
          <cell r="AH4883">
            <v>1</v>
          </cell>
          <cell r="AJ4883" t="str">
            <v/>
          </cell>
          <cell r="AK4883">
            <v>1</v>
          </cell>
          <cell r="AM4883" t="str">
            <v>Rest team</v>
          </cell>
        </row>
        <row r="4884">
          <cell r="U4884" t="str">
            <v>0203 Ingangsdatum Uitkering</v>
          </cell>
          <cell r="AF4884" t="str">
            <v>201603</v>
          </cell>
          <cell r="AG4884" t="str">
            <v>Q1 2016</v>
          </cell>
          <cell r="AH4884">
            <v>1</v>
          </cell>
          <cell r="AJ4884" t="str">
            <v/>
          </cell>
          <cell r="AK4884">
            <v>1</v>
          </cell>
          <cell r="AM4884" t="str">
            <v>Rest team</v>
          </cell>
        </row>
        <row r="4885">
          <cell r="U4885" t="str">
            <v>0203 Ingangsdatum Uitkering</v>
          </cell>
          <cell r="AF4885" t="str">
            <v>201611</v>
          </cell>
          <cell r="AG4885" t="str">
            <v>Q4 2016</v>
          </cell>
          <cell r="AH4885">
            <v>1</v>
          </cell>
          <cell r="AJ4885" t="str">
            <v/>
          </cell>
          <cell r="AK4885">
            <v>1</v>
          </cell>
          <cell r="AM4885" t="str">
            <v>Rest team</v>
          </cell>
        </row>
        <row r="4886">
          <cell r="U4886" t="str">
            <v>0203 Ingangsdatum Uitkering</v>
          </cell>
          <cell r="AF4886" t="str">
            <v>201602</v>
          </cell>
          <cell r="AG4886" t="str">
            <v>Q1 2016</v>
          </cell>
          <cell r="AH4886">
            <v>1</v>
          </cell>
          <cell r="AJ4886" t="str">
            <v/>
          </cell>
          <cell r="AK4886">
            <v>1</v>
          </cell>
          <cell r="AM4886" t="str">
            <v>Rest team</v>
          </cell>
        </row>
        <row r="4887">
          <cell r="U4887" t="str">
            <v>0203 Ingangsdatum Uitkering</v>
          </cell>
          <cell r="AF4887" t="str">
            <v>201602</v>
          </cell>
          <cell r="AG4887" t="str">
            <v>Q1 2016</v>
          </cell>
          <cell r="AH4887">
            <v>1</v>
          </cell>
          <cell r="AJ4887" t="str">
            <v/>
          </cell>
          <cell r="AK4887">
            <v>1</v>
          </cell>
          <cell r="AM4887" t="str">
            <v>Rest team</v>
          </cell>
        </row>
        <row r="4888">
          <cell r="U4888" t="str">
            <v>0203 Ingangsdatum Uitkering</v>
          </cell>
          <cell r="AF4888" t="str">
            <v>201702</v>
          </cell>
          <cell r="AG4888" t="str">
            <v>Q1 2017</v>
          </cell>
          <cell r="AH4888">
            <v>1</v>
          </cell>
          <cell r="AJ4888" t="str">
            <v/>
          </cell>
          <cell r="AK4888">
            <v>1</v>
          </cell>
          <cell r="AM4888" t="str">
            <v>Rest team</v>
          </cell>
        </row>
        <row r="4889">
          <cell r="U4889" t="str">
            <v>0203 Ingangsdatum Uitkering</v>
          </cell>
          <cell r="AF4889" t="str">
            <v>201603</v>
          </cell>
          <cell r="AG4889" t="str">
            <v>Q1 2016</v>
          </cell>
          <cell r="AH4889">
            <v>1</v>
          </cell>
          <cell r="AJ4889" t="str">
            <v/>
          </cell>
          <cell r="AK4889">
            <v>1</v>
          </cell>
          <cell r="AM4889" t="str">
            <v>Rest team</v>
          </cell>
        </row>
        <row r="4890">
          <cell r="U4890" t="str">
            <v>0203 Ingangsdatum Uitkering</v>
          </cell>
          <cell r="AF4890" t="str">
            <v>201609</v>
          </cell>
          <cell r="AG4890" t="str">
            <v>Q3 2016</v>
          </cell>
          <cell r="AH4890">
            <v>1</v>
          </cell>
          <cell r="AJ4890" t="str">
            <v/>
          </cell>
          <cell r="AK4890">
            <v>1</v>
          </cell>
          <cell r="AM4890" t="str">
            <v>Rest team</v>
          </cell>
        </row>
        <row r="4891">
          <cell r="U4891" t="str">
            <v>0203 Ingangsdatum Uitkering</v>
          </cell>
          <cell r="AF4891" t="str">
            <v>201701</v>
          </cell>
          <cell r="AG4891" t="str">
            <v>Q1 2017</v>
          </cell>
          <cell r="AH4891">
            <v>1</v>
          </cell>
          <cell r="AJ4891" t="str">
            <v/>
          </cell>
          <cell r="AK4891">
            <v>1</v>
          </cell>
          <cell r="AM4891" t="str">
            <v>Rest team</v>
          </cell>
        </row>
        <row r="4892">
          <cell r="U4892" t="str">
            <v>0203 Ingangsdatum Uitkering</v>
          </cell>
          <cell r="AF4892" t="str">
            <v>201608</v>
          </cell>
          <cell r="AG4892" t="str">
            <v>Q3 2016</v>
          </cell>
          <cell r="AH4892">
            <v>1</v>
          </cell>
          <cell r="AJ4892" t="str">
            <v/>
          </cell>
          <cell r="AK4892">
            <v>1</v>
          </cell>
          <cell r="AM4892" t="str">
            <v>Rest team</v>
          </cell>
        </row>
        <row r="4893">
          <cell r="U4893" t="str">
            <v>0203 Ingangsdatum Uitkering</v>
          </cell>
          <cell r="AF4893" t="str">
            <v>201608</v>
          </cell>
          <cell r="AG4893" t="str">
            <v>Q3 2016</v>
          </cell>
          <cell r="AH4893">
            <v>1</v>
          </cell>
          <cell r="AJ4893" t="str">
            <v/>
          </cell>
          <cell r="AK4893">
            <v>1</v>
          </cell>
          <cell r="AM4893" t="str">
            <v>Rest team</v>
          </cell>
        </row>
        <row r="4894">
          <cell r="U4894" t="str">
            <v>0203 Ingangsdatum Uitkering</v>
          </cell>
          <cell r="AF4894" t="str">
            <v>201603</v>
          </cell>
          <cell r="AG4894" t="str">
            <v>Q1 2016</v>
          </cell>
          <cell r="AH4894">
            <v>1</v>
          </cell>
          <cell r="AJ4894" t="str">
            <v/>
          </cell>
          <cell r="AK4894">
            <v>1</v>
          </cell>
          <cell r="AM4894" t="str">
            <v>Rest team</v>
          </cell>
        </row>
        <row r="4895">
          <cell r="U4895" t="str">
            <v>0203 Ingangsdatum Uitkering</v>
          </cell>
          <cell r="AF4895" t="str">
            <v>201605</v>
          </cell>
          <cell r="AG4895" t="str">
            <v>Q2 2016</v>
          </cell>
          <cell r="AH4895">
            <v>1</v>
          </cell>
          <cell r="AJ4895" t="str">
            <v/>
          </cell>
          <cell r="AK4895">
            <v>1</v>
          </cell>
          <cell r="AM4895" t="str">
            <v>Rest team</v>
          </cell>
        </row>
        <row r="4896">
          <cell r="U4896" t="str">
            <v>0203 Ingangsdatum Uitkering</v>
          </cell>
          <cell r="AF4896" t="str">
            <v>201702</v>
          </cell>
          <cell r="AG4896" t="str">
            <v>Q1 2017</v>
          </cell>
          <cell r="AH4896">
            <v>1</v>
          </cell>
          <cell r="AJ4896" t="str">
            <v/>
          </cell>
          <cell r="AK4896">
            <v>1</v>
          </cell>
          <cell r="AM4896" t="str">
            <v>Rest team</v>
          </cell>
        </row>
        <row r="4897">
          <cell r="U4897" t="str">
            <v>0203 Ingangsdatum Uitkering</v>
          </cell>
          <cell r="AF4897" t="str">
            <v>201601</v>
          </cell>
          <cell r="AG4897" t="str">
            <v>Q1 2016</v>
          </cell>
          <cell r="AH4897">
            <v>1</v>
          </cell>
          <cell r="AJ4897" t="str">
            <v/>
          </cell>
          <cell r="AK4897">
            <v>1</v>
          </cell>
          <cell r="AM4897" t="str">
            <v>Rest team</v>
          </cell>
        </row>
        <row r="4898">
          <cell r="U4898" t="str">
            <v>0203 Ingangsdatum Uitkering</v>
          </cell>
          <cell r="AF4898" t="str">
            <v>201609</v>
          </cell>
          <cell r="AG4898" t="str">
            <v>Q3 2016</v>
          </cell>
          <cell r="AH4898">
            <v>1</v>
          </cell>
          <cell r="AJ4898" t="str">
            <v/>
          </cell>
          <cell r="AK4898">
            <v>1</v>
          </cell>
          <cell r="AM4898" t="str">
            <v>Rest team</v>
          </cell>
        </row>
        <row r="4899">
          <cell r="U4899" t="str">
            <v>0203 Ingangsdatum Uitkering</v>
          </cell>
          <cell r="AF4899" t="str">
            <v>201601</v>
          </cell>
          <cell r="AG4899" t="str">
            <v>Q1 2016</v>
          </cell>
          <cell r="AH4899">
            <v>1</v>
          </cell>
          <cell r="AJ4899" t="str">
            <v/>
          </cell>
          <cell r="AK4899">
            <v>1</v>
          </cell>
          <cell r="AM4899" t="str">
            <v>Rest team</v>
          </cell>
        </row>
        <row r="4900">
          <cell r="U4900" t="str">
            <v>0203 Ingangsdatum Uitkering</v>
          </cell>
          <cell r="AF4900" t="str">
            <v>201607</v>
          </cell>
          <cell r="AG4900" t="str">
            <v>Q3 2016</v>
          </cell>
          <cell r="AH4900">
            <v>1</v>
          </cell>
          <cell r="AJ4900" t="str">
            <v/>
          </cell>
          <cell r="AK4900">
            <v>1</v>
          </cell>
          <cell r="AM4900" t="str">
            <v>Rest team</v>
          </cell>
        </row>
        <row r="4901">
          <cell r="U4901" t="str">
            <v>0203 Ingangsdatum Uitkering</v>
          </cell>
          <cell r="AF4901" t="str">
            <v>201606</v>
          </cell>
          <cell r="AG4901" t="str">
            <v>Q2 2016</v>
          </cell>
          <cell r="AH4901">
            <v>1</v>
          </cell>
          <cell r="AJ4901" t="str">
            <v/>
          </cell>
          <cell r="AK4901">
            <v>1</v>
          </cell>
          <cell r="AM4901" t="str">
            <v>Rest team</v>
          </cell>
        </row>
        <row r="4902">
          <cell r="U4902" t="str">
            <v>0203 Ingangsdatum Uitkering</v>
          </cell>
          <cell r="AF4902" t="str">
            <v>201608</v>
          </cell>
          <cell r="AG4902" t="str">
            <v>Q3 2016</v>
          </cell>
          <cell r="AH4902">
            <v>1</v>
          </cell>
          <cell r="AJ4902" t="str">
            <v/>
          </cell>
          <cell r="AK4902">
            <v>1</v>
          </cell>
          <cell r="AM4902" t="str">
            <v>Rest team</v>
          </cell>
        </row>
        <row r="4903">
          <cell r="U4903" t="str">
            <v>0203 Ingangsdatum Uitkering</v>
          </cell>
          <cell r="AF4903" t="str">
            <v>201602</v>
          </cell>
          <cell r="AG4903" t="str">
            <v>Q1 2016</v>
          </cell>
          <cell r="AH4903">
            <v>1</v>
          </cell>
          <cell r="AJ4903" t="str">
            <v/>
          </cell>
          <cell r="AK4903">
            <v>1</v>
          </cell>
          <cell r="AM4903" t="str">
            <v>Rest team</v>
          </cell>
        </row>
        <row r="4904">
          <cell r="U4904" t="str">
            <v>0203 Ingangsdatum Uitkering</v>
          </cell>
          <cell r="AF4904" t="str">
            <v>201606</v>
          </cell>
          <cell r="AG4904" t="str">
            <v>Q2 2016</v>
          </cell>
          <cell r="AH4904">
            <v>1</v>
          </cell>
          <cell r="AJ4904" t="str">
            <v/>
          </cell>
          <cell r="AK4904">
            <v>1</v>
          </cell>
          <cell r="AM4904" t="str">
            <v>Rest team</v>
          </cell>
        </row>
        <row r="4905">
          <cell r="U4905" t="str">
            <v>0203 Ingangsdatum Uitkering</v>
          </cell>
          <cell r="AF4905" t="str">
            <v>201702</v>
          </cell>
          <cell r="AG4905" t="str">
            <v>Q1 2017</v>
          </cell>
          <cell r="AH4905">
            <v>1</v>
          </cell>
          <cell r="AJ4905" t="str">
            <v/>
          </cell>
          <cell r="AK4905">
            <v>1</v>
          </cell>
          <cell r="AM4905" t="str">
            <v>Rest team</v>
          </cell>
        </row>
        <row r="4906">
          <cell r="U4906" t="str">
            <v>0203 Ingangsdatum Uitkering</v>
          </cell>
          <cell r="AF4906" t="str">
            <v>201609</v>
          </cell>
          <cell r="AG4906" t="str">
            <v>Q3 2016</v>
          </cell>
          <cell r="AH4906">
            <v>1</v>
          </cell>
          <cell r="AJ4906" t="str">
            <v/>
          </cell>
          <cell r="AK4906">
            <v>1</v>
          </cell>
          <cell r="AM4906" t="str">
            <v>Rest team</v>
          </cell>
        </row>
        <row r="4907">
          <cell r="U4907" t="str">
            <v>0203 Ingangsdatum Uitkering</v>
          </cell>
          <cell r="AF4907" t="str">
            <v>201602</v>
          </cell>
          <cell r="AG4907" t="str">
            <v>Q1 2016</v>
          </cell>
          <cell r="AH4907">
            <v>1</v>
          </cell>
          <cell r="AJ4907" t="str">
            <v/>
          </cell>
          <cell r="AK4907">
            <v>1</v>
          </cell>
          <cell r="AM4907" t="str">
            <v>Rest team</v>
          </cell>
        </row>
        <row r="4908">
          <cell r="U4908" t="str">
            <v>0203 Ingangsdatum Uitkering</v>
          </cell>
          <cell r="AF4908" t="str">
            <v>201603</v>
          </cell>
          <cell r="AG4908" t="str">
            <v>Q1 2016</v>
          </cell>
          <cell r="AH4908">
            <v>1</v>
          </cell>
          <cell r="AJ4908" t="str">
            <v/>
          </cell>
          <cell r="AK4908">
            <v>1</v>
          </cell>
          <cell r="AM4908" t="str">
            <v>Rest team</v>
          </cell>
        </row>
        <row r="4909">
          <cell r="U4909" t="str">
            <v>0204 Wetgeving ZieZaZo</v>
          </cell>
          <cell r="AF4909" t="str">
            <v>201602</v>
          </cell>
          <cell r="AG4909" t="str">
            <v>Q1 2016</v>
          </cell>
          <cell r="AH4909" t="str">
            <v/>
          </cell>
          <cell r="AJ4909">
            <v>1</v>
          </cell>
          <cell r="AK4909">
            <v>1</v>
          </cell>
          <cell r="AM4909" t="str">
            <v>Rest team</v>
          </cell>
        </row>
        <row r="4910">
          <cell r="U4910" t="str">
            <v>0204 Wetgeving ZieZaZo</v>
          </cell>
          <cell r="AF4910" t="str">
            <v>201602</v>
          </cell>
          <cell r="AG4910" t="str">
            <v>Q1 2016</v>
          </cell>
          <cell r="AH4910">
            <v>1</v>
          </cell>
          <cell r="AJ4910" t="str">
            <v/>
          </cell>
          <cell r="AK4910">
            <v>1</v>
          </cell>
          <cell r="AM4910" t="str">
            <v>Rest team</v>
          </cell>
        </row>
        <row r="4911">
          <cell r="U4911" t="str">
            <v>0204 Wetgeving ZieZaZo</v>
          </cell>
          <cell r="AF4911" t="str">
            <v>201702</v>
          </cell>
          <cell r="AG4911" t="str">
            <v>Q1 2017</v>
          </cell>
          <cell r="AH4911" t="str">
            <v/>
          </cell>
          <cell r="AJ4911">
            <v>1</v>
          </cell>
          <cell r="AK4911">
            <v>1</v>
          </cell>
          <cell r="AM4911" t="str">
            <v>Rest team</v>
          </cell>
        </row>
        <row r="4912">
          <cell r="U4912" t="str">
            <v>0204 Wetgeving ZieZaZo</v>
          </cell>
          <cell r="AF4912" t="str">
            <v>201602</v>
          </cell>
          <cell r="AG4912" t="str">
            <v>Q1 2016</v>
          </cell>
          <cell r="AH4912" t="str">
            <v/>
          </cell>
          <cell r="AJ4912">
            <v>1</v>
          </cell>
          <cell r="AK4912">
            <v>1</v>
          </cell>
          <cell r="AM4912" t="str">
            <v>Rest team</v>
          </cell>
        </row>
        <row r="4913">
          <cell r="U4913" t="str">
            <v>0204 Wetgeving ZieZaZo</v>
          </cell>
          <cell r="AF4913" t="str">
            <v>201608</v>
          </cell>
          <cell r="AG4913" t="str">
            <v>Q3 2016</v>
          </cell>
          <cell r="AH4913" t="str">
            <v/>
          </cell>
          <cell r="AJ4913">
            <v>1</v>
          </cell>
          <cell r="AK4913">
            <v>1</v>
          </cell>
          <cell r="AM4913" t="str">
            <v>Rest team</v>
          </cell>
        </row>
        <row r="4914">
          <cell r="U4914" t="str">
            <v>0204 Wetgeving ZieZaZo</v>
          </cell>
          <cell r="AF4914" t="str">
            <v>201602</v>
          </cell>
          <cell r="AG4914" t="str">
            <v>Q1 2016</v>
          </cell>
          <cell r="AH4914" t="str">
            <v/>
          </cell>
          <cell r="AJ4914">
            <v>1</v>
          </cell>
          <cell r="AK4914">
            <v>1</v>
          </cell>
          <cell r="AM4914" t="str">
            <v>Rest team</v>
          </cell>
        </row>
        <row r="4915">
          <cell r="U4915" t="str">
            <v>0204 Wetgeving ZieZaZo</v>
          </cell>
          <cell r="AF4915" t="str">
            <v>201605</v>
          </cell>
          <cell r="AG4915" t="str">
            <v>Q2 2016</v>
          </cell>
          <cell r="AH4915" t="str">
            <v/>
          </cell>
          <cell r="AJ4915">
            <v>1</v>
          </cell>
          <cell r="AK4915">
            <v>1</v>
          </cell>
          <cell r="AM4915" t="str">
            <v>Rest team</v>
          </cell>
        </row>
        <row r="4916">
          <cell r="U4916" t="str">
            <v>0204 Wetgeving ZieZaZo</v>
          </cell>
          <cell r="AF4916" t="str">
            <v>201603</v>
          </cell>
          <cell r="AG4916" t="str">
            <v>Q1 2016</v>
          </cell>
          <cell r="AH4916" t="str">
            <v/>
          </cell>
          <cell r="AJ4916">
            <v>1</v>
          </cell>
          <cell r="AK4916">
            <v>1</v>
          </cell>
          <cell r="AM4916" t="str">
            <v>Rest team</v>
          </cell>
        </row>
        <row r="4917">
          <cell r="U4917" t="str">
            <v>0204 Wetgeving ZieZaZo</v>
          </cell>
          <cell r="AF4917" t="str">
            <v>201607</v>
          </cell>
          <cell r="AG4917" t="str">
            <v>Q3 2016</v>
          </cell>
          <cell r="AH4917" t="str">
            <v/>
          </cell>
          <cell r="AJ4917">
            <v>1</v>
          </cell>
          <cell r="AK4917">
            <v>1</v>
          </cell>
          <cell r="AM4917" t="str">
            <v>Rest team</v>
          </cell>
        </row>
        <row r="4918">
          <cell r="U4918" t="str">
            <v>0204 Wetgeving ZieZaZo</v>
          </cell>
          <cell r="AF4918" t="str">
            <v>201611</v>
          </cell>
          <cell r="AG4918" t="str">
            <v>Q4 2016</v>
          </cell>
          <cell r="AH4918" t="str">
            <v/>
          </cell>
          <cell r="AJ4918">
            <v>1</v>
          </cell>
          <cell r="AK4918">
            <v>1</v>
          </cell>
          <cell r="AM4918" t="str">
            <v>Rest team</v>
          </cell>
        </row>
        <row r="4919">
          <cell r="U4919" t="str">
            <v>0204 Wetgeving ZieZaZo</v>
          </cell>
          <cell r="AF4919" t="str">
            <v>201609</v>
          </cell>
          <cell r="AG4919" t="str">
            <v>Q3 2016</v>
          </cell>
          <cell r="AH4919" t="str">
            <v/>
          </cell>
          <cell r="AJ4919">
            <v>1</v>
          </cell>
          <cell r="AK4919">
            <v>1</v>
          </cell>
          <cell r="AM4919" t="str">
            <v>Rest team</v>
          </cell>
        </row>
        <row r="4920">
          <cell r="U4920" t="str">
            <v>0204 Wetgeving ZieZaZo</v>
          </cell>
          <cell r="AF4920" t="str">
            <v>201607</v>
          </cell>
          <cell r="AG4920" t="str">
            <v>Q3 2016</v>
          </cell>
          <cell r="AH4920" t="str">
            <v/>
          </cell>
          <cell r="AJ4920">
            <v>1</v>
          </cell>
          <cell r="AK4920">
            <v>1</v>
          </cell>
          <cell r="AM4920" t="str">
            <v>Rest team</v>
          </cell>
        </row>
        <row r="4921">
          <cell r="U4921" t="str">
            <v>0204 Wetgeving ZieZaZo</v>
          </cell>
          <cell r="AF4921" t="str">
            <v>201609</v>
          </cell>
          <cell r="AG4921" t="str">
            <v>Q3 2016</v>
          </cell>
          <cell r="AH4921" t="str">
            <v/>
          </cell>
          <cell r="AJ4921">
            <v>1</v>
          </cell>
          <cell r="AK4921">
            <v>1</v>
          </cell>
          <cell r="AM4921" t="str">
            <v>Rest team</v>
          </cell>
        </row>
        <row r="4922">
          <cell r="U4922" t="str">
            <v>0204 Wetgeving ZieZaZo</v>
          </cell>
          <cell r="AF4922" t="str">
            <v>201603</v>
          </cell>
          <cell r="AG4922" t="str">
            <v>Q1 2016</v>
          </cell>
          <cell r="AH4922" t="str">
            <v/>
          </cell>
          <cell r="AJ4922">
            <v>1</v>
          </cell>
          <cell r="AK4922">
            <v>1</v>
          </cell>
          <cell r="AM4922" t="str">
            <v>Rest team</v>
          </cell>
        </row>
        <row r="4923">
          <cell r="U4923" t="str">
            <v>0204 Wetgeving ZieZaZo</v>
          </cell>
          <cell r="AF4923" t="str">
            <v>201701</v>
          </cell>
          <cell r="AG4923" t="str">
            <v>Q1 2017</v>
          </cell>
          <cell r="AH4923" t="str">
            <v/>
          </cell>
          <cell r="AJ4923">
            <v>1</v>
          </cell>
          <cell r="AK4923">
            <v>1</v>
          </cell>
          <cell r="AM4923" t="str">
            <v>Rest team</v>
          </cell>
        </row>
        <row r="4924">
          <cell r="U4924" t="str">
            <v>0204 Wetgeving ZieZaZo</v>
          </cell>
          <cell r="AF4924" t="str">
            <v>201606</v>
          </cell>
          <cell r="AG4924" t="str">
            <v>Q2 2016</v>
          </cell>
          <cell r="AH4924" t="str">
            <v/>
          </cell>
          <cell r="AJ4924">
            <v>1</v>
          </cell>
          <cell r="AK4924">
            <v>1</v>
          </cell>
          <cell r="AM4924" t="str">
            <v>Rest team</v>
          </cell>
        </row>
        <row r="4925">
          <cell r="U4925" t="str">
            <v>0204 Wetgeving ZieZaZo</v>
          </cell>
          <cell r="AF4925" t="str">
            <v>201605</v>
          </cell>
          <cell r="AG4925" t="str">
            <v>Q2 2016</v>
          </cell>
          <cell r="AH4925" t="str">
            <v/>
          </cell>
          <cell r="AJ4925">
            <v>1</v>
          </cell>
          <cell r="AK4925">
            <v>1</v>
          </cell>
          <cell r="AM4925" t="str">
            <v>Rest team</v>
          </cell>
        </row>
        <row r="4926">
          <cell r="U4926" t="str">
            <v>0204 Wetgeving ZieZaZo</v>
          </cell>
          <cell r="AF4926" t="str">
            <v>201602</v>
          </cell>
          <cell r="AG4926" t="str">
            <v>Q1 2016</v>
          </cell>
          <cell r="AH4926" t="str">
            <v/>
          </cell>
          <cell r="AJ4926">
            <v>1</v>
          </cell>
          <cell r="AK4926">
            <v>1</v>
          </cell>
          <cell r="AM4926" t="str">
            <v>Rest team</v>
          </cell>
        </row>
        <row r="4927">
          <cell r="U4927" t="str">
            <v>0204 Wetgeving ZieZaZo</v>
          </cell>
          <cell r="AF4927" t="str">
            <v>201605</v>
          </cell>
          <cell r="AG4927" t="str">
            <v>Q2 2016</v>
          </cell>
          <cell r="AH4927" t="str">
            <v/>
          </cell>
          <cell r="AJ4927">
            <v>1</v>
          </cell>
          <cell r="AK4927">
            <v>1</v>
          </cell>
          <cell r="AM4927" t="str">
            <v>Rest team</v>
          </cell>
        </row>
        <row r="4928">
          <cell r="U4928" t="str">
            <v>0204 Wetgeving ZieZaZo</v>
          </cell>
          <cell r="AF4928" t="str">
            <v>201702</v>
          </cell>
          <cell r="AG4928" t="str">
            <v>Q1 2017</v>
          </cell>
          <cell r="AH4928" t="str">
            <v/>
          </cell>
          <cell r="AJ4928">
            <v>1</v>
          </cell>
          <cell r="AK4928">
            <v>1</v>
          </cell>
          <cell r="AM4928" t="str">
            <v>Rest team</v>
          </cell>
        </row>
        <row r="4929">
          <cell r="U4929" t="str">
            <v>0204 Wetgeving ZieZaZo</v>
          </cell>
          <cell r="AF4929" t="str">
            <v>201601</v>
          </cell>
          <cell r="AG4929" t="str">
            <v>Q1 2016</v>
          </cell>
          <cell r="AH4929">
            <v>1</v>
          </cell>
          <cell r="AJ4929" t="str">
            <v/>
          </cell>
          <cell r="AK4929">
            <v>1</v>
          </cell>
          <cell r="AM4929" t="str">
            <v>Rest team</v>
          </cell>
        </row>
        <row r="4930">
          <cell r="U4930" t="str">
            <v>0204 Wetgeving ZieZaZo</v>
          </cell>
          <cell r="AF4930" t="str">
            <v>201602</v>
          </cell>
          <cell r="AG4930" t="str">
            <v>Q1 2016</v>
          </cell>
          <cell r="AH4930" t="str">
            <v/>
          </cell>
          <cell r="AJ4930">
            <v>1</v>
          </cell>
          <cell r="AK4930">
            <v>1</v>
          </cell>
          <cell r="AM4930" t="str">
            <v>Rest team</v>
          </cell>
        </row>
        <row r="4931">
          <cell r="U4931" t="str">
            <v>0204 Wetgeving ZieZaZo</v>
          </cell>
          <cell r="AF4931" t="str">
            <v>201608</v>
          </cell>
          <cell r="AG4931" t="str">
            <v>Q3 2016</v>
          </cell>
          <cell r="AH4931" t="str">
            <v/>
          </cell>
          <cell r="AJ4931">
            <v>1</v>
          </cell>
          <cell r="AK4931">
            <v>1</v>
          </cell>
          <cell r="AM4931" t="str">
            <v>Rest team</v>
          </cell>
        </row>
        <row r="4932">
          <cell r="U4932" t="str">
            <v>0204 Wetgeving ZieZaZo</v>
          </cell>
          <cell r="AF4932" t="str">
            <v>201601</v>
          </cell>
          <cell r="AG4932" t="str">
            <v>Q1 2016</v>
          </cell>
          <cell r="AH4932">
            <v>1</v>
          </cell>
          <cell r="AJ4932" t="str">
            <v/>
          </cell>
          <cell r="AK4932">
            <v>1</v>
          </cell>
          <cell r="AM4932" t="str">
            <v>Rest team</v>
          </cell>
        </row>
        <row r="4933">
          <cell r="U4933" t="str">
            <v>0204 Wetgeving ZieZaZo</v>
          </cell>
          <cell r="AF4933" t="str">
            <v>201608</v>
          </cell>
          <cell r="AG4933" t="str">
            <v>Q3 2016</v>
          </cell>
          <cell r="AH4933">
            <v>1</v>
          </cell>
          <cell r="AJ4933" t="str">
            <v/>
          </cell>
          <cell r="AK4933">
            <v>1</v>
          </cell>
          <cell r="AM4933" t="str">
            <v>Rest team</v>
          </cell>
        </row>
        <row r="4934">
          <cell r="U4934" t="str">
            <v>0204 Wetgeving ZieZaZo</v>
          </cell>
          <cell r="AF4934" t="str">
            <v>201608</v>
          </cell>
          <cell r="AG4934" t="str">
            <v>Q3 2016</v>
          </cell>
          <cell r="AH4934" t="str">
            <v/>
          </cell>
          <cell r="AJ4934">
            <v>1</v>
          </cell>
          <cell r="AK4934">
            <v>1</v>
          </cell>
          <cell r="AM4934" t="str">
            <v>Rest team</v>
          </cell>
        </row>
        <row r="4935">
          <cell r="U4935" t="str">
            <v>0204 Wetgeving ZieZaZo</v>
          </cell>
          <cell r="AF4935" t="str">
            <v>201611</v>
          </cell>
          <cell r="AG4935" t="str">
            <v>Q4 2016</v>
          </cell>
          <cell r="AH4935" t="str">
            <v/>
          </cell>
          <cell r="AJ4935">
            <v>1</v>
          </cell>
          <cell r="AK4935">
            <v>1</v>
          </cell>
          <cell r="AM4935" t="str">
            <v>Rest team</v>
          </cell>
        </row>
        <row r="4936">
          <cell r="U4936" t="str">
            <v>0204 Wetgeving ZieZaZo</v>
          </cell>
          <cell r="AF4936" t="str">
            <v>201606</v>
          </cell>
          <cell r="AG4936" t="str">
            <v>Q2 2016</v>
          </cell>
          <cell r="AH4936">
            <v>1</v>
          </cell>
          <cell r="AJ4936" t="str">
            <v/>
          </cell>
          <cell r="AK4936">
            <v>1</v>
          </cell>
          <cell r="AM4936" t="str">
            <v>Rest team</v>
          </cell>
        </row>
        <row r="4937">
          <cell r="U4937" t="str">
            <v>0204 Wetgeving ZieZaZo</v>
          </cell>
          <cell r="AF4937" t="str">
            <v>201606</v>
          </cell>
          <cell r="AG4937" t="str">
            <v>Q2 2016</v>
          </cell>
          <cell r="AH4937" t="str">
            <v/>
          </cell>
          <cell r="AJ4937">
            <v>1</v>
          </cell>
          <cell r="AK4937">
            <v>1</v>
          </cell>
          <cell r="AM4937" t="str">
            <v>Rest team</v>
          </cell>
        </row>
        <row r="4938">
          <cell r="U4938" t="str">
            <v>0204 Wetgeving ZieZaZo</v>
          </cell>
          <cell r="AF4938" t="str">
            <v>201602</v>
          </cell>
          <cell r="AG4938" t="str">
            <v>Q1 2016</v>
          </cell>
          <cell r="AH4938" t="str">
            <v/>
          </cell>
          <cell r="AJ4938">
            <v>1</v>
          </cell>
          <cell r="AK4938">
            <v>1</v>
          </cell>
          <cell r="AM4938" t="str">
            <v>Rest team</v>
          </cell>
        </row>
        <row r="4939">
          <cell r="U4939" t="str">
            <v>0204 Wetgeving ZieZaZo</v>
          </cell>
          <cell r="AF4939" t="str">
            <v>201603</v>
          </cell>
          <cell r="AG4939" t="str">
            <v>Q1 2016</v>
          </cell>
          <cell r="AH4939" t="str">
            <v/>
          </cell>
          <cell r="AJ4939">
            <v>1</v>
          </cell>
          <cell r="AK4939">
            <v>1</v>
          </cell>
          <cell r="AM4939" t="str">
            <v>Rest team</v>
          </cell>
        </row>
        <row r="4940">
          <cell r="U4940" t="str">
            <v>0204 Wetgeving ZieZaZo</v>
          </cell>
          <cell r="AF4940" t="str">
            <v>201702</v>
          </cell>
          <cell r="AG4940" t="str">
            <v>Q1 2017</v>
          </cell>
          <cell r="AH4940" t="str">
            <v/>
          </cell>
          <cell r="AJ4940">
            <v>1</v>
          </cell>
          <cell r="AK4940">
            <v>1</v>
          </cell>
          <cell r="AM4940" t="str">
            <v>Rest team</v>
          </cell>
        </row>
        <row r="4941">
          <cell r="U4941" t="str">
            <v>0204 Wetgeving ZieZaZo</v>
          </cell>
          <cell r="AF4941" t="str">
            <v>201701</v>
          </cell>
          <cell r="AG4941" t="str">
            <v>Q1 2017</v>
          </cell>
          <cell r="AH4941" t="str">
            <v/>
          </cell>
          <cell r="AJ4941">
            <v>1</v>
          </cell>
          <cell r="AK4941">
            <v>1</v>
          </cell>
          <cell r="AM4941" t="str">
            <v>Rest team</v>
          </cell>
        </row>
        <row r="4942">
          <cell r="U4942" t="str">
            <v>0204 Wetgeving ZieZaZo</v>
          </cell>
          <cell r="AF4942" t="str">
            <v>201602</v>
          </cell>
          <cell r="AG4942" t="str">
            <v>Q1 2016</v>
          </cell>
          <cell r="AH4942" t="str">
            <v/>
          </cell>
          <cell r="AJ4942">
            <v>1</v>
          </cell>
          <cell r="AK4942">
            <v>1</v>
          </cell>
          <cell r="AM4942" t="str">
            <v>Rest team</v>
          </cell>
        </row>
        <row r="4943">
          <cell r="U4943" t="str">
            <v>0204 Wetgeving ZieZaZo</v>
          </cell>
          <cell r="AF4943" t="str">
            <v>201603</v>
          </cell>
          <cell r="AG4943" t="str">
            <v>Q1 2016</v>
          </cell>
          <cell r="AH4943" t="str">
            <v/>
          </cell>
          <cell r="AJ4943">
            <v>1</v>
          </cell>
          <cell r="AK4943">
            <v>1</v>
          </cell>
          <cell r="AM4943" t="str">
            <v>Rest team</v>
          </cell>
        </row>
        <row r="4944">
          <cell r="U4944" t="str">
            <v>0204 Wetgeving ZieZaZo</v>
          </cell>
          <cell r="AF4944" t="str">
            <v>201609</v>
          </cell>
          <cell r="AG4944" t="str">
            <v>Q3 2016</v>
          </cell>
          <cell r="AH4944" t="str">
            <v/>
          </cell>
          <cell r="AJ4944">
            <v>1</v>
          </cell>
          <cell r="AK4944">
            <v>1</v>
          </cell>
          <cell r="AM4944" t="str">
            <v>Rest team</v>
          </cell>
        </row>
        <row r="4945">
          <cell r="U4945" t="str">
            <v>0204 Wetgeving ZieZaZo</v>
          </cell>
          <cell r="AF4945" t="str">
            <v>201601</v>
          </cell>
          <cell r="AG4945" t="str">
            <v>Q1 2016</v>
          </cell>
          <cell r="AH4945" t="str">
            <v/>
          </cell>
          <cell r="AJ4945">
            <v>1</v>
          </cell>
          <cell r="AK4945">
            <v>1</v>
          </cell>
          <cell r="AM4945" t="str">
            <v>Rest team</v>
          </cell>
        </row>
        <row r="4946">
          <cell r="U4946" t="str">
            <v>0204 Wetgeving ZieZaZo</v>
          </cell>
          <cell r="AF4946" t="str">
            <v>201611</v>
          </cell>
          <cell r="AG4946" t="str">
            <v>Q4 2016</v>
          </cell>
          <cell r="AH4946" t="str">
            <v/>
          </cell>
          <cell r="AJ4946">
            <v>1</v>
          </cell>
          <cell r="AK4946">
            <v>1</v>
          </cell>
          <cell r="AM4946" t="str">
            <v>Rest team</v>
          </cell>
        </row>
        <row r="4947">
          <cell r="U4947" t="str">
            <v>0204 Wetgeving ZieZaZo</v>
          </cell>
          <cell r="AF4947" t="str">
            <v>201602</v>
          </cell>
          <cell r="AG4947" t="str">
            <v>Q1 2016</v>
          </cell>
          <cell r="AH4947">
            <v>1</v>
          </cell>
          <cell r="AJ4947" t="str">
            <v/>
          </cell>
          <cell r="AK4947">
            <v>1</v>
          </cell>
          <cell r="AM4947" t="str">
            <v>Rest team</v>
          </cell>
        </row>
        <row r="4948">
          <cell r="U4948" t="str">
            <v>0204 Wetgeving ZieZaZo</v>
          </cell>
          <cell r="AF4948" t="str">
            <v>201605</v>
          </cell>
          <cell r="AG4948" t="str">
            <v>Q2 2016</v>
          </cell>
          <cell r="AH4948" t="str">
            <v/>
          </cell>
          <cell r="AJ4948">
            <v>1</v>
          </cell>
          <cell r="AK4948">
            <v>1</v>
          </cell>
          <cell r="AM4948" t="str">
            <v>Rest team</v>
          </cell>
        </row>
        <row r="4949">
          <cell r="U4949" t="str">
            <v>0204 Wetgeving ZieZaZo</v>
          </cell>
          <cell r="AF4949" t="str">
            <v>201609</v>
          </cell>
          <cell r="AG4949" t="str">
            <v>Q3 2016</v>
          </cell>
          <cell r="AH4949" t="str">
            <v/>
          </cell>
          <cell r="AJ4949">
            <v>1</v>
          </cell>
          <cell r="AK4949">
            <v>1</v>
          </cell>
          <cell r="AM4949" t="str">
            <v>Rest team</v>
          </cell>
        </row>
        <row r="4950">
          <cell r="U4950" t="str">
            <v>0204 Wetgeving ZieZaZo</v>
          </cell>
          <cell r="AF4950" t="str">
            <v>201606</v>
          </cell>
          <cell r="AG4950" t="str">
            <v>Q2 2016</v>
          </cell>
          <cell r="AH4950" t="str">
            <v/>
          </cell>
          <cell r="AJ4950">
            <v>1</v>
          </cell>
          <cell r="AK4950">
            <v>1</v>
          </cell>
          <cell r="AM4950" t="str">
            <v>Rest team</v>
          </cell>
        </row>
        <row r="4951">
          <cell r="U4951" t="str">
            <v>0204 Wetgeving ZieZaZo</v>
          </cell>
          <cell r="AF4951" t="str">
            <v>201609</v>
          </cell>
          <cell r="AG4951" t="str">
            <v>Q3 2016</v>
          </cell>
          <cell r="AH4951" t="str">
            <v/>
          </cell>
          <cell r="AJ4951">
            <v>1</v>
          </cell>
          <cell r="AK4951">
            <v>1</v>
          </cell>
          <cell r="AM4951" t="str">
            <v>Rest team</v>
          </cell>
        </row>
        <row r="4952">
          <cell r="U4952" t="str">
            <v>0204 Wetgeving ZieZaZo</v>
          </cell>
          <cell r="AF4952" t="str">
            <v>201603</v>
          </cell>
          <cell r="AG4952" t="str">
            <v>Q1 2016</v>
          </cell>
          <cell r="AH4952" t="str">
            <v/>
          </cell>
          <cell r="AJ4952">
            <v>1</v>
          </cell>
          <cell r="AK4952">
            <v>1</v>
          </cell>
          <cell r="AM4952" t="str">
            <v>Rest team</v>
          </cell>
        </row>
        <row r="4953">
          <cell r="U4953" t="str">
            <v>0204 Wetgeving ZieZaZo</v>
          </cell>
          <cell r="AF4953" t="str">
            <v>201701</v>
          </cell>
          <cell r="AG4953" t="str">
            <v>Q1 2017</v>
          </cell>
          <cell r="AH4953" t="str">
            <v/>
          </cell>
          <cell r="AJ4953">
            <v>1</v>
          </cell>
          <cell r="AK4953">
            <v>1</v>
          </cell>
          <cell r="AM4953" t="str">
            <v>Rest team</v>
          </cell>
        </row>
        <row r="4954">
          <cell r="U4954" t="str">
            <v>0204 Wetgeving ZieZaZo</v>
          </cell>
          <cell r="AF4954" t="str">
            <v>201609</v>
          </cell>
          <cell r="AG4954" t="str">
            <v>Q3 2016</v>
          </cell>
          <cell r="AH4954" t="str">
            <v/>
          </cell>
          <cell r="AJ4954">
            <v>1</v>
          </cell>
          <cell r="AK4954">
            <v>1</v>
          </cell>
          <cell r="AM4954" t="str">
            <v>Rest team</v>
          </cell>
        </row>
        <row r="4955">
          <cell r="U4955" t="str">
            <v>0204 Wetgeving ZieZaZo</v>
          </cell>
          <cell r="AF4955" t="str">
            <v>201702</v>
          </cell>
          <cell r="AG4955" t="str">
            <v>Q1 2017</v>
          </cell>
          <cell r="AH4955" t="str">
            <v/>
          </cell>
          <cell r="AJ4955">
            <v>1</v>
          </cell>
          <cell r="AK4955">
            <v>1</v>
          </cell>
          <cell r="AM4955" t="str">
            <v>Rest team</v>
          </cell>
        </row>
        <row r="4956">
          <cell r="U4956" t="str">
            <v>0204 Wetgeving ZieZaZo</v>
          </cell>
          <cell r="AF4956" t="str">
            <v>201602</v>
          </cell>
          <cell r="AG4956" t="str">
            <v>Q1 2016</v>
          </cell>
          <cell r="AH4956" t="str">
            <v/>
          </cell>
          <cell r="AJ4956">
            <v>1</v>
          </cell>
          <cell r="AK4956">
            <v>1</v>
          </cell>
          <cell r="AM4956" t="str">
            <v>Rest team</v>
          </cell>
        </row>
        <row r="4957">
          <cell r="U4957" t="str">
            <v>0204 Wetgeving ZieZaZo</v>
          </cell>
          <cell r="AF4957" t="str">
            <v>201701</v>
          </cell>
          <cell r="AG4957" t="str">
            <v>Q1 2017</v>
          </cell>
          <cell r="AH4957" t="str">
            <v/>
          </cell>
          <cell r="AJ4957">
            <v>1</v>
          </cell>
          <cell r="AK4957">
            <v>1</v>
          </cell>
          <cell r="AM4957" t="str">
            <v>Rest team</v>
          </cell>
        </row>
        <row r="4958">
          <cell r="U4958" t="str">
            <v>0204 Wetgeving ZieZaZo</v>
          </cell>
          <cell r="AF4958" t="str">
            <v>201609</v>
          </cell>
          <cell r="AG4958" t="str">
            <v>Q3 2016</v>
          </cell>
          <cell r="AH4958">
            <v>1</v>
          </cell>
          <cell r="AJ4958" t="str">
            <v/>
          </cell>
          <cell r="AK4958">
            <v>1</v>
          </cell>
          <cell r="AM4958" t="str">
            <v>Rest team</v>
          </cell>
        </row>
        <row r="4959">
          <cell r="U4959" t="str">
            <v>0204 Wetgeving ZieZaZo</v>
          </cell>
          <cell r="AF4959" t="str">
            <v>201611</v>
          </cell>
          <cell r="AG4959" t="str">
            <v>Q4 2016</v>
          </cell>
          <cell r="AH4959">
            <v>1</v>
          </cell>
          <cell r="AJ4959" t="str">
            <v/>
          </cell>
          <cell r="AK4959">
            <v>1</v>
          </cell>
          <cell r="AM4959" t="str">
            <v>Rest team</v>
          </cell>
        </row>
        <row r="4960">
          <cell r="U4960" t="str">
            <v>0204 Wetgeving ZieZaZo</v>
          </cell>
          <cell r="AF4960" t="str">
            <v>201605</v>
          </cell>
          <cell r="AG4960" t="str">
            <v>Q2 2016</v>
          </cell>
          <cell r="AH4960" t="str">
            <v/>
          </cell>
          <cell r="AJ4960">
            <v>1</v>
          </cell>
          <cell r="AK4960">
            <v>1</v>
          </cell>
          <cell r="AM4960" t="str">
            <v>Rest team</v>
          </cell>
        </row>
        <row r="4961">
          <cell r="U4961" t="str">
            <v>0204 Wetgeving ZieZaZo</v>
          </cell>
          <cell r="AF4961" t="str">
            <v>201605</v>
          </cell>
          <cell r="AG4961" t="str">
            <v>Q2 2016</v>
          </cell>
          <cell r="AH4961">
            <v>1</v>
          </cell>
          <cell r="AJ4961" t="str">
            <v/>
          </cell>
          <cell r="AK4961">
            <v>1</v>
          </cell>
          <cell r="AM4961" t="str">
            <v>Rest team</v>
          </cell>
        </row>
        <row r="4962">
          <cell r="U4962" t="str">
            <v>0204 Wetgeving ZieZaZo</v>
          </cell>
          <cell r="AF4962" t="str">
            <v>201605</v>
          </cell>
          <cell r="AG4962" t="str">
            <v>Q2 2016</v>
          </cell>
          <cell r="AH4962" t="str">
            <v/>
          </cell>
          <cell r="AJ4962">
            <v>1</v>
          </cell>
          <cell r="AK4962">
            <v>1</v>
          </cell>
          <cell r="AM4962" t="str">
            <v>Rest team</v>
          </cell>
        </row>
        <row r="4963">
          <cell r="U4963" t="str">
            <v>0204 Wetgeving ZieZaZo</v>
          </cell>
          <cell r="AF4963" t="str">
            <v>201602</v>
          </cell>
          <cell r="AG4963" t="str">
            <v>Q1 2016</v>
          </cell>
          <cell r="AH4963" t="str">
            <v/>
          </cell>
          <cell r="AJ4963">
            <v>1</v>
          </cell>
          <cell r="AK4963">
            <v>1</v>
          </cell>
          <cell r="AM4963" t="str">
            <v>Rest team</v>
          </cell>
        </row>
        <row r="4964">
          <cell r="U4964" t="str">
            <v>0204 Wetgeving ZieZaZo</v>
          </cell>
          <cell r="AF4964" t="str">
            <v>201603</v>
          </cell>
          <cell r="AG4964" t="str">
            <v>Q1 2016</v>
          </cell>
          <cell r="AH4964">
            <v>1</v>
          </cell>
          <cell r="AJ4964" t="str">
            <v/>
          </cell>
          <cell r="AK4964">
            <v>1</v>
          </cell>
          <cell r="AM4964" t="str">
            <v>Rest team</v>
          </cell>
        </row>
        <row r="4965">
          <cell r="U4965" t="str">
            <v>0204 Wetgeving ZieZaZo</v>
          </cell>
          <cell r="AF4965" t="str">
            <v>201601</v>
          </cell>
          <cell r="AG4965" t="str">
            <v>Q1 2016</v>
          </cell>
          <cell r="AH4965">
            <v>1</v>
          </cell>
          <cell r="AJ4965" t="str">
            <v/>
          </cell>
          <cell r="AK4965">
            <v>1</v>
          </cell>
          <cell r="AM4965" t="str">
            <v>Rest team</v>
          </cell>
        </row>
        <row r="4966">
          <cell r="U4966" t="str">
            <v>0204 Wetgeving ZieZaZo</v>
          </cell>
          <cell r="AF4966" t="str">
            <v>201609</v>
          </cell>
          <cell r="AG4966" t="str">
            <v>Q3 2016</v>
          </cell>
          <cell r="AH4966">
            <v>1</v>
          </cell>
          <cell r="AJ4966" t="str">
            <v/>
          </cell>
          <cell r="AK4966">
            <v>1</v>
          </cell>
          <cell r="AM4966" t="str">
            <v>Rest team</v>
          </cell>
        </row>
        <row r="4967">
          <cell r="U4967" t="str">
            <v>0204 Wetgeving ZieZaZo</v>
          </cell>
          <cell r="AF4967" t="str">
            <v>201611</v>
          </cell>
          <cell r="AG4967" t="str">
            <v>Q4 2016</v>
          </cell>
          <cell r="AH4967" t="str">
            <v/>
          </cell>
          <cell r="AJ4967">
            <v>1</v>
          </cell>
          <cell r="AK4967">
            <v>1</v>
          </cell>
          <cell r="AM4967" t="str">
            <v>Rest team</v>
          </cell>
        </row>
        <row r="4968">
          <cell r="U4968" t="str">
            <v>0204 Wetgeving ZieZaZo</v>
          </cell>
          <cell r="AF4968" t="str">
            <v>201611</v>
          </cell>
          <cell r="AG4968" t="str">
            <v>Q4 2016</v>
          </cell>
          <cell r="AH4968" t="str">
            <v/>
          </cell>
          <cell r="AJ4968">
            <v>1</v>
          </cell>
          <cell r="AK4968">
            <v>1</v>
          </cell>
          <cell r="AM4968" t="str">
            <v>Rest team</v>
          </cell>
        </row>
        <row r="4969">
          <cell r="U4969" t="str">
            <v>0204 Wetgeving ZieZaZo</v>
          </cell>
          <cell r="AF4969" t="str">
            <v>201608</v>
          </cell>
          <cell r="AG4969" t="str">
            <v>Q3 2016</v>
          </cell>
          <cell r="AH4969" t="str">
            <v/>
          </cell>
          <cell r="AJ4969">
            <v>1</v>
          </cell>
          <cell r="AK4969">
            <v>1</v>
          </cell>
          <cell r="AM4969" t="str">
            <v>Rest team</v>
          </cell>
        </row>
        <row r="4970">
          <cell r="U4970" t="str">
            <v>0204 Wetgeving ZieZaZo</v>
          </cell>
          <cell r="AF4970" t="str">
            <v>201602</v>
          </cell>
          <cell r="AG4970" t="str">
            <v>Q1 2016</v>
          </cell>
          <cell r="AH4970" t="str">
            <v/>
          </cell>
          <cell r="AJ4970">
            <v>1</v>
          </cell>
          <cell r="AK4970">
            <v>1</v>
          </cell>
          <cell r="AM4970" t="str">
            <v>Rest team</v>
          </cell>
        </row>
        <row r="4971">
          <cell r="U4971" t="str">
            <v>0204 Wetgeving ZieZaZo</v>
          </cell>
          <cell r="AF4971" t="str">
            <v>201702</v>
          </cell>
          <cell r="AG4971" t="str">
            <v>Q1 2017</v>
          </cell>
          <cell r="AH4971" t="str">
            <v/>
          </cell>
          <cell r="AJ4971">
            <v>1</v>
          </cell>
          <cell r="AK4971">
            <v>1</v>
          </cell>
          <cell r="AM4971" t="str">
            <v>Rest team</v>
          </cell>
        </row>
        <row r="4972">
          <cell r="U4972" t="str">
            <v>0204 Wetgeving ZieZaZo</v>
          </cell>
          <cell r="AF4972" t="str">
            <v>201702</v>
          </cell>
          <cell r="AG4972" t="str">
            <v>Q1 2017</v>
          </cell>
          <cell r="AH4972" t="str">
            <v/>
          </cell>
          <cell r="AJ4972">
            <v>1</v>
          </cell>
          <cell r="AK4972">
            <v>1</v>
          </cell>
          <cell r="AM4972" t="str">
            <v>Rest team</v>
          </cell>
        </row>
        <row r="4973">
          <cell r="U4973" t="str">
            <v>0204 Wetgeving ZieZaZo</v>
          </cell>
          <cell r="AF4973" t="str">
            <v>201602</v>
          </cell>
          <cell r="AG4973" t="str">
            <v>Q1 2016</v>
          </cell>
          <cell r="AH4973" t="str">
            <v/>
          </cell>
          <cell r="AJ4973">
            <v>1</v>
          </cell>
          <cell r="AK4973">
            <v>1</v>
          </cell>
          <cell r="AM4973" t="str">
            <v>Rest team</v>
          </cell>
        </row>
        <row r="4974">
          <cell r="U4974" t="str">
            <v>0204 Wetgeving ZieZaZo</v>
          </cell>
          <cell r="AF4974" t="str">
            <v>201605</v>
          </cell>
          <cell r="AG4974" t="str">
            <v>Q2 2016</v>
          </cell>
          <cell r="AH4974" t="str">
            <v/>
          </cell>
          <cell r="AJ4974">
            <v>1</v>
          </cell>
          <cell r="AK4974">
            <v>1</v>
          </cell>
          <cell r="AM4974" t="str">
            <v>Rest team</v>
          </cell>
        </row>
        <row r="4975">
          <cell r="U4975" t="str">
            <v>0204 Wetgeving ZieZaZo</v>
          </cell>
          <cell r="AF4975" t="str">
            <v>201611</v>
          </cell>
          <cell r="AG4975" t="str">
            <v>Q4 2016</v>
          </cell>
          <cell r="AH4975" t="str">
            <v/>
          </cell>
          <cell r="AJ4975">
            <v>1</v>
          </cell>
          <cell r="AK4975">
            <v>1</v>
          </cell>
          <cell r="AM4975" t="str">
            <v>Rest team</v>
          </cell>
        </row>
        <row r="4976">
          <cell r="U4976" t="str">
            <v>0204 Wetgeving ZieZaZo</v>
          </cell>
          <cell r="AF4976" t="str">
            <v>201603</v>
          </cell>
          <cell r="AG4976" t="str">
            <v>Q1 2016</v>
          </cell>
          <cell r="AH4976" t="str">
            <v/>
          </cell>
          <cell r="AJ4976">
            <v>1</v>
          </cell>
          <cell r="AK4976">
            <v>1</v>
          </cell>
          <cell r="AM4976" t="str">
            <v>Rest team</v>
          </cell>
        </row>
        <row r="4977">
          <cell r="U4977" t="str">
            <v>0204 Wetgeving ZieZaZo</v>
          </cell>
          <cell r="AF4977" t="str">
            <v>201606</v>
          </cell>
          <cell r="AG4977" t="str">
            <v>Q2 2016</v>
          </cell>
          <cell r="AH4977" t="str">
            <v/>
          </cell>
          <cell r="AJ4977">
            <v>1</v>
          </cell>
          <cell r="AK4977">
            <v>1</v>
          </cell>
          <cell r="AM4977" t="str">
            <v>Rest team</v>
          </cell>
        </row>
        <row r="4978">
          <cell r="U4978" t="str">
            <v>0204 Wetgeving ZieZaZo</v>
          </cell>
          <cell r="AF4978" t="str">
            <v>201607</v>
          </cell>
          <cell r="AG4978" t="str">
            <v>Q3 2016</v>
          </cell>
          <cell r="AH4978" t="str">
            <v/>
          </cell>
          <cell r="AJ4978">
            <v>1</v>
          </cell>
          <cell r="AK4978">
            <v>1</v>
          </cell>
          <cell r="AM4978" t="str">
            <v>Rest team</v>
          </cell>
        </row>
        <row r="4979">
          <cell r="U4979" t="str">
            <v>0204 Wetgeving ZieZaZo</v>
          </cell>
          <cell r="AF4979" t="str">
            <v>201606</v>
          </cell>
          <cell r="AG4979" t="str">
            <v>Q2 2016</v>
          </cell>
          <cell r="AH4979" t="str">
            <v/>
          </cell>
          <cell r="AJ4979">
            <v>1</v>
          </cell>
          <cell r="AK4979">
            <v>1</v>
          </cell>
          <cell r="AM4979" t="str">
            <v>Rest team</v>
          </cell>
        </row>
        <row r="4980">
          <cell r="U4980" t="str">
            <v>0204 Wetgeving ZieZaZo</v>
          </cell>
          <cell r="AF4980" t="str">
            <v>201608</v>
          </cell>
          <cell r="AG4980" t="str">
            <v>Q3 2016</v>
          </cell>
          <cell r="AH4980" t="str">
            <v/>
          </cell>
          <cell r="AJ4980">
            <v>1</v>
          </cell>
          <cell r="AK4980">
            <v>1</v>
          </cell>
          <cell r="AM4980" t="str">
            <v>Rest team</v>
          </cell>
        </row>
        <row r="4981">
          <cell r="U4981" t="str">
            <v>0204 Wetgeving ZieZaZo</v>
          </cell>
          <cell r="AF4981" t="str">
            <v>201609</v>
          </cell>
          <cell r="AG4981" t="str">
            <v>Q3 2016</v>
          </cell>
          <cell r="AH4981" t="str">
            <v/>
          </cell>
          <cell r="AJ4981">
            <v>1</v>
          </cell>
          <cell r="AK4981">
            <v>1</v>
          </cell>
          <cell r="AM4981" t="str">
            <v>Rest team</v>
          </cell>
        </row>
        <row r="4982">
          <cell r="U4982" t="str">
            <v>0204 Wetgeving ZieZaZo</v>
          </cell>
          <cell r="AF4982" t="str">
            <v>201605</v>
          </cell>
          <cell r="AG4982" t="str">
            <v>Q2 2016</v>
          </cell>
          <cell r="AH4982" t="str">
            <v/>
          </cell>
          <cell r="AJ4982">
            <v>1</v>
          </cell>
          <cell r="AK4982">
            <v>1</v>
          </cell>
          <cell r="AM4982" t="str">
            <v>Rest team</v>
          </cell>
        </row>
        <row r="4983">
          <cell r="U4983" t="str">
            <v>0204 Wetgeving ZieZaZo</v>
          </cell>
          <cell r="AF4983" t="str">
            <v>201608</v>
          </cell>
          <cell r="AG4983" t="str">
            <v>Q3 2016</v>
          </cell>
          <cell r="AH4983" t="str">
            <v/>
          </cell>
          <cell r="AJ4983">
            <v>1</v>
          </cell>
          <cell r="AK4983">
            <v>1</v>
          </cell>
          <cell r="AM4983" t="str">
            <v>Rest team</v>
          </cell>
        </row>
        <row r="4984">
          <cell r="U4984" t="str">
            <v>0204 Wetgeving ZieZaZo</v>
          </cell>
          <cell r="AF4984" t="str">
            <v>201601</v>
          </cell>
          <cell r="AG4984" t="str">
            <v>Q1 2016</v>
          </cell>
          <cell r="AH4984" t="str">
            <v/>
          </cell>
          <cell r="AJ4984">
            <v>1</v>
          </cell>
          <cell r="AK4984">
            <v>1</v>
          </cell>
          <cell r="AM4984" t="str">
            <v>Rest team</v>
          </cell>
        </row>
        <row r="4985">
          <cell r="U4985" t="str">
            <v>0204 Wetgeving ZieZaZo</v>
          </cell>
          <cell r="AF4985" t="str">
            <v>201609</v>
          </cell>
          <cell r="AG4985" t="str">
            <v>Q3 2016</v>
          </cell>
          <cell r="AH4985" t="str">
            <v/>
          </cell>
          <cell r="AJ4985">
            <v>1</v>
          </cell>
          <cell r="AK4985">
            <v>1</v>
          </cell>
          <cell r="AM4985" t="str">
            <v>Rest team</v>
          </cell>
        </row>
        <row r="4986">
          <cell r="U4986" t="str">
            <v>0204 Wetgeving ZieZaZo</v>
          </cell>
          <cell r="AF4986" t="str">
            <v>201611</v>
          </cell>
          <cell r="AG4986" t="str">
            <v>Q4 2016</v>
          </cell>
          <cell r="AH4986" t="str">
            <v/>
          </cell>
          <cell r="AJ4986">
            <v>1</v>
          </cell>
          <cell r="AK4986">
            <v>1</v>
          </cell>
          <cell r="AM4986" t="str">
            <v>Rest team</v>
          </cell>
        </row>
        <row r="4987">
          <cell r="U4987" t="str">
            <v>0204 Wetgeving ZieZaZo</v>
          </cell>
          <cell r="AF4987" t="str">
            <v>201701</v>
          </cell>
          <cell r="AG4987" t="str">
            <v>Q1 2017</v>
          </cell>
          <cell r="AH4987" t="str">
            <v/>
          </cell>
          <cell r="AJ4987">
            <v>1</v>
          </cell>
          <cell r="AK4987">
            <v>1</v>
          </cell>
          <cell r="AM4987" t="str">
            <v>Rest team</v>
          </cell>
        </row>
        <row r="4988">
          <cell r="U4988" t="str">
            <v>0204 Wetgeving ZieZaZo</v>
          </cell>
          <cell r="AF4988" t="str">
            <v>201603</v>
          </cell>
          <cell r="AG4988" t="str">
            <v>Q1 2016</v>
          </cell>
          <cell r="AH4988">
            <v>1</v>
          </cell>
          <cell r="AJ4988" t="str">
            <v/>
          </cell>
          <cell r="AK4988">
            <v>1</v>
          </cell>
          <cell r="AM4988" t="str">
            <v>Rest team</v>
          </cell>
        </row>
        <row r="4989">
          <cell r="U4989" t="str">
            <v>0204 Wetgeving ZieZaZo</v>
          </cell>
          <cell r="AF4989" t="str">
            <v>201609</v>
          </cell>
          <cell r="AG4989" t="str">
            <v>Q3 2016</v>
          </cell>
          <cell r="AH4989" t="str">
            <v/>
          </cell>
          <cell r="AJ4989">
            <v>1</v>
          </cell>
          <cell r="AK4989">
            <v>1</v>
          </cell>
          <cell r="AM4989" t="str">
            <v>Rest team</v>
          </cell>
        </row>
        <row r="4990">
          <cell r="U4990" t="str">
            <v>0204 Wetgeving ZieZaZo</v>
          </cell>
          <cell r="AF4990" t="str">
            <v>201609</v>
          </cell>
          <cell r="AG4990" t="str">
            <v>Q3 2016</v>
          </cell>
          <cell r="AH4990">
            <v>1</v>
          </cell>
          <cell r="AJ4990" t="str">
            <v/>
          </cell>
          <cell r="AK4990">
            <v>1</v>
          </cell>
          <cell r="AM4990" t="str">
            <v>Rest team</v>
          </cell>
        </row>
        <row r="4991">
          <cell r="U4991" t="str">
            <v>0204 Wetgeving ZieZaZo</v>
          </cell>
          <cell r="AF4991" t="str">
            <v>201609</v>
          </cell>
          <cell r="AG4991" t="str">
            <v>Q3 2016</v>
          </cell>
          <cell r="AH4991" t="str">
            <v/>
          </cell>
          <cell r="AJ4991">
            <v>1</v>
          </cell>
          <cell r="AK4991">
            <v>1</v>
          </cell>
          <cell r="AM4991" t="str">
            <v>Rest team</v>
          </cell>
        </row>
        <row r="4992">
          <cell r="U4992" t="str">
            <v>0204 Wetgeving ZieZaZo</v>
          </cell>
          <cell r="AF4992" t="str">
            <v>201608</v>
          </cell>
          <cell r="AG4992" t="str">
            <v>Q3 2016</v>
          </cell>
          <cell r="AH4992" t="str">
            <v/>
          </cell>
          <cell r="AJ4992">
            <v>1</v>
          </cell>
          <cell r="AK4992">
            <v>1</v>
          </cell>
          <cell r="AM4992" t="str">
            <v>Rest team</v>
          </cell>
        </row>
        <row r="4993">
          <cell r="U4993" t="str">
            <v>0204 Wetgeving ZieZaZo</v>
          </cell>
          <cell r="AF4993" t="str">
            <v>201609</v>
          </cell>
          <cell r="AG4993" t="str">
            <v>Q3 2016</v>
          </cell>
          <cell r="AH4993" t="str">
            <v/>
          </cell>
          <cell r="AJ4993">
            <v>1</v>
          </cell>
          <cell r="AK4993">
            <v>1</v>
          </cell>
          <cell r="AM4993" t="str">
            <v>Rest team</v>
          </cell>
        </row>
        <row r="4994">
          <cell r="U4994" t="str">
            <v>0204 Wetgeving ZieZaZo</v>
          </cell>
          <cell r="AF4994" t="str">
            <v>201611</v>
          </cell>
          <cell r="AG4994" t="str">
            <v>Q4 2016</v>
          </cell>
          <cell r="AH4994" t="str">
            <v/>
          </cell>
          <cell r="AJ4994">
            <v>1</v>
          </cell>
          <cell r="AK4994">
            <v>1</v>
          </cell>
          <cell r="AM4994" t="str">
            <v>Rest team</v>
          </cell>
        </row>
        <row r="4995">
          <cell r="U4995" t="str">
            <v>0204 Wetgeving ZieZaZo</v>
          </cell>
          <cell r="AF4995" t="str">
            <v>201701</v>
          </cell>
          <cell r="AG4995" t="str">
            <v>Q1 2017</v>
          </cell>
          <cell r="AH4995" t="str">
            <v/>
          </cell>
          <cell r="AJ4995">
            <v>1</v>
          </cell>
          <cell r="AK4995">
            <v>1</v>
          </cell>
          <cell r="AM4995" t="str">
            <v>Rest team</v>
          </cell>
        </row>
        <row r="4996">
          <cell r="U4996" t="str">
            <v>0204 Wetgeving ZieZaZo</v>
          </cell>
          <cell r="AF4996" t="str">
            <v>201609</v>
          </cell>
          <cell r="AG4996" t="str">
            <v>Q3 2016</v>
          </cell>
          <cell r="AH4996" t="str">
            <v/>
          </cell>
          <cell r="AJ4996">
            <v>1</v>
          </cell>
          <cell r="AK4996">
            <v>1</v>
          </cell>
          <cell r="AM4996" t="str">
            <v>Rest team</v>
          </cell>
        </row>
        <row r="4997">
          <cell r="U4997" t="str">
            <v>0204 Wetgeving ZieZaZo</v>
          </cell>
          <cell r="AF4997" t="str">
            <v>201611</v>
          </cell>
          <cell r="AG4997" t="str">
            <v>Q4 2016</v>
          </cell>
          <cell r="AH4997">
            <v>1</v>
          </cell>
          <cell r="AJ4997" t="str">
            <v/>
          </cell>
          <cell r="AK4997">
            <v>1</v>
          </cell>
          <cell r="AM4997" t="str">
            <v>Rest team</v>
          </cell>
        </row>
        <row r="4998">
          <cell r="U4998" t="str">
            <v>0204 Wetgeving ZieZaZo</v>
          </cell>
          <cell r="AF4998" t="str">
            <v>201603</v>
          </cell>
          <cell r="AG4998" t="str">
            <v>Q1 2016</v>
          </cell>
          <cell r="AH4998" t="str">
            <v/>
          </cell>
          <cell r="AJ4998">
            <v>1</v>
          </cell>
          <cell r="AK4998">
            <v>1</v>
          </cell>
          <cell r="AM4998" t="str">
            <v>Rest team</v>
          </cell>
        </row>
        <row r="4999">
          <cell r="U4999" t="str">
            <v>0204 Wetgeving ZieZaZo</v>
          </cell>
          <cell r="AF4999" t="str">
            <v>201603</v>
          </cell>
          <cell r="AG4999" t="str">
            <v>Q1 2016</v>
          </cell>
          <cell r="AH4999" t="str">
            <v/>
          </cell>
          <cell r="AJ4999">
            <v>1</v>
          </cell>
          <cell r="AK4999">
            <v>1</v>
          </cell>
          <cell r="AM4999" t="str">
            <v>Rest team</v>
          </cell>
        </row>
        <row r="5000">
          <cell r="U5000" t="str">
            <v>0204 Wetgeving ZieZaZo</v>
          </cell>
          <cell r="AF5000" t="str">
            <v>201608</v>
          </cell>
          <cell r="AG5000" t="str">
            <v>Q3 2016</v>
          </cell>
          <cell r="AH5000">
            <v>1</v>
          </cell>
          <cell r="AJ5000" t="str">
            <v/>
          </cell>
          <cell r="AK5000">
            <v>1</v>
          </cell>
          <cell r="AM5000" t="str">
            <v>Rest team</v>
          </cell>
        </row>
        <row r="5001">
          <cell r="U5001" t="str">
            <v>0206 Duur Uitkering</v>
          </cell>
          <cell r="AF5001" t="str">
            <v>201609</v>
          </cell>
          <cell r="AG5001" t="str">
            <v>Q3 2016</v>
          </cell>
          <cell r="AH5001">
            <v>1</v>
          </cell>
          <cell r="AJ5001" t="str">
            <v/>
          </cell>
          <cell r="AK5001">
            <v>1</v>
          </cell>
          <cell r="AM5001" t="str">
            <v>Rest team</v>
          </cell>
        </row>
        <row r="5002">
          <cell r="U5002" t="str">
            <v>0206 Duur Uitkering</v>
          </cell>
          <cell r="AF5002" t="str">
            <v>201601</v>
          </cell>
          <cell r="AG5002" t="str">
            <v>Q1 2016</v>
          </cell>
          <cell r="AH5002">
            <v>1</v>
          </cell>
          <cell r="AJ5002" t="str">
            <v/>
          </cell>
          <cell r="AK5002">
            <v>1</v>
          </cell>
          <cell r="AM5002" t="str">
            <v>Rest team</v>
          </cell>
        </row>
        <row r="5003">
          <cell r="U5003" t="str">
            <v>0206 Duur Uitkering</v>
          </cell>
          <cell r="AF5003" t="str">
            <v>201611</v>
          </cell>
          <cell r="AG5003" t="str">
            <v>Q4 2016</v>
          </cell>
          <cell r="AH5003">
            <v>1</v>
          </cell>
          <cell r="AJ5003" t="str">
            <v/>
          </cell>
          <cell r="AK5003">
            <v>1</v>
          </cell>
          <cell r="AM5003" t="str">
            <v>Rest team</v>
          </cell>
        </row>
        <row r="5004">
          <cell r="U5004" t="str">
            <v>0206 Duur Uitkering</v>
          </cell>
          <cell r="AF5004" t="str">
            <v>201609</v>
          </cell>
          <cell r="AG5004" t="str">
            <v>Q3 2016</v>
          </cell>
          <cell r="AH5004">
            <v>1</v>
          </cell>
          <cell r="AJ5004" t="str">
            <v/>
          </cell>
          <cell r="AK5004">
            <v>1</v>
          </cell>
          <cell r="AM5004" t="str">
            <v>Rest team</v>
          </cell>
        </row>
        <row r="5005">
          <cell r="U5005" t="str">
            <v>0206 Duur Uitkering</v>
          </cell>
          <cell r="AF5005" t="str">
            <v>201602</v>
          </cell>
          <cell r="AG5005" t="str">
            <v>Q1 2016</v>
          </cell>
          <cell r="AH5005">
            <v>1</v>
          </cell>
          <cell r="AJ5005" t="str">
            <v/>
          </cell>
          <cell r="AK5005">
            <v>1</v>
          </cell>
          <cell r="AM5005" t="str">
            <v>Rest team</v>
          </cell>
        </row>
        <row r="5006">
          <cell r="U5006" t="str">
            <v>0206 Duur Uitkering</v>
          </cell>
          <cell r="AF5006" t="str">
            <v>201609</v>
          </cell>
          <cell r="AG5006" t="str">
            <v>Q3 2016</v>
          </cell>
          <cell r="AH5006">
            <v>1</v>
          </cell>
          <cell r="AJ5006" t="str">
            <v/>
          </cell>
          <cell r="AK5006">
            <v>1</v>
          </cell>
          <cell r="AM5006" t="str">
            <v>Rest team</v>
          </cell>
        </row>
        <row r="5007">
          <cell r="U5007" t="str">
            <v>0206 Duur Uitkering</v>
          </cell>
          <cell r="AF5007" t="str">
            <v>201606</v>
          </cell>
          <cell r="AG5007" t="str">
            <v>Q2 2016</v>
          </cell>
          <cell r="AH5007">
            <v>1</v>
          </cell>
          <cell r="AJ5007" t="str">
            <v/>
          </cell>
          <cell r="AK5007">
            <v>1</v>
          </cell>
          <cell r="AM5007" t="str">
            <v>Rest team</v>
          </cell>
        </row>
        <row r="5008">
          <cell r="U5008" t="str">
            <v>0206 Duur Uitkering</v>
          </cell>
          <cell r="AF5008" t="str">
            <v>201606</v>
          </cell>
          <cell r="AG5008" t="str">
            <v>Q2 2016</v>
          </cell>
          <cell r="AH5008">
            <v>1</v>
          </cell>
          <cell r="AJ5008" t="str">
            <v/>
          </cell>
          <cell r="AK5008">
            <v>1</v>
          </cell>
          <cell r="AM5008" t="str">
            <v>Rest team</v>
          </cell>
        </row>
        <row r="5009">
          <cell r="U5009" t="str">
            <v>0206 Duur Uitkering</v>
          </cell>
          <cell r="AF5009" t="str">
            <v>201606</v>
          </cell>
          <cell r="AG5009" t="str">
            <v>Q2 2016</v>
          </cell>
          <cell r="AH5009">
            <v>1</v>
          </cell>
          <cell r="AJ5009" t="str">
            <v/>
          </cell>
          <cell r="AK5009">
            <v>1</v>
          </cell>
          <cell r="AM5009" t="str">
            <v>Rest team</v>
          </cell>
        </row>
        <row r="5010">
          <cell r="U5010" t="str">
            <v>0206 Duur Uitkering</v>
          </cell>
          <cell r="AF5010" t="str">
            <v>201607</v>
          </cell>
          <cell r="AG5010" t="str">
            <v>Q3 2016</v>
          </cell>
          <cell r="AH5010">
            <v>1</v>
          </cell>
          <cell r="AJ5010" t="str">
            <v/>
          </cell>
          <cell r="AK5010">
            <v>1</v>
          </cell>
          <cell r="AM5010" t="str">
            <v>Rest team</v>
          </cell>
        </row>
        <row r="5011">
          <cell r="U5011" t="str">
            <v>0206 Duur Uitkering</v>
          </cell>
          <cell r="AF5011" t="str">
            <v>201605</v>
          </cell>
          <cell r="AG5011" t="str">
            <v>Q2 2016</v>
          </cell>
          <cell r="AH5011">
            <v>1</v>
          </cell>
          <cell r="AJ5011" t="str">
            <v/>
          </cell>
          <cell r="AK5011">
            <v>1</v>
          </cell>
          <cell r="AM5011" t="str">
            <v>Rest team</v>
          </cell>
        </row>
        <row r="5012">
          <cell r="U5012" t="str">
            <v>0206 Duur Uitkering</v>
          </cell>
          <cell r="AF5012" t="str">
            <v>201603</v>
          </cell>
          <cell r="AG5012" t="str">
            <v>Q1 2016</v>
          </cell>
          <cell r="AH5012">
            <v>1</v>
          </cell>
          <cell r="AJ5012" t="str">
            <v/>
          </cell>
          <cell r="AK5012">
            <v>1</v>
          </cell>
          <cell r="AM5012" t="str">
            <v>Rest team</v>
          </cell>
        </row>
        <row r="5013">
          <cell r="U5013" t="str">
            <v>0206 Duur Uitkering</v>
          </cell>
          <cell r="AF5013" t="str">
            <v>201611</v>
          </cell>
          <cell r="AG5013" t="str">
            <v>Q4 2016</v>
          </cell>
          <cell r="AH5013">
            <v>1</v>
          </cell>
          <cell r="AJ5013" t="str">
            <v/>
          </cell>
          <cell r="AK5013">
            <v>1</v>
          </cell>
          <cell r="AM5013" t="str">
            <v>Rest team</v>
          </cell>
        </row>
        <row r="5014">
          <cell r="U5014" t="str">
            <v>0206 Duur Uitkering</v>
          </cell>
          <cell r="AF5014" t="str">
            <v>201611</v>
          </cell>
          <cell r="AG5014" t="str">
            <v>Q4 2016</v>
          </cell>
          <cell r="AH5014" t="str">
            <v/>
          </cell>
          <cell r="AJ5014" t="str">
            <v/>
          </cell>
          <cell r="AK5014">
            <v>1</v>
          </cell>
          <cell r="AM5014" t="str">
            <v>Rest team</v>
          </cell>
        </row>
        <row r="5015">
          <cell r="U5015" t="str">
            <v>0206 Duur Uitkering</v>
          </cell>
          <cell r="AF5015" t="str">
            <v>201608</v>
          </cell>
          <cell r="AG5015" t="str">
            <v>Q3 2016</v>
          </cell>
          <cell r="AH5015" t="str">
            <v/>
          </cell>
          <cell r="AJ5015" t="str">
            <v/>
          </cell>
          <cell r="AK5015">
            <v>1</v>
          </cell>
          <cell r="AM5015" t="str">
            <v>Rest team</v>
          </cell>
        </row>
        <row r="5016">
          <cell r="U5016" t="str">
            <v>0206 Duur Uitkering</v>
          </cell>
          <cell r="AF5016" t="str">
            <v>201606</v>
          </cell>
          <cell r="AG5016" t="str">
            <v>Q2 2016</v>
          </cell>
          <cell r="AH5016" t="str">
            <v/>
          </cell>
          <cell r="AJ5016" t="str">
            <v/>
          </cell>
          <cell r="AK5016">
            <v>1</v>
          </cell>
          <cell r="AM5016" t="str">
            <v>Rest team</v>
          </cell>
        </row>
        <row r="5017">
          <cell r="U5017" t="str">
            <v>0206 Duur Uitkering</v>
          </cell>
          <cell r="AF5017" t="str">
            <v>201603</v>
          </cell>
          <cell r="AG5017" t="str">
            <v>Q1 2016</v>
          </cell>
          <cell r="AH5017" t="str">
            <v/>
          </cell>
          <cell r="AJ5017" t="str">
            <v/>
          </cell>
          <cell r="AK5017">
            <v>1</v>
          </cell>
          <cell r="AM5017" t="str">
            <v>Rest team</v>
          </cell>
        </row>
        <row r="5018">
          <cell r="U5018" t="str">
            <v>0206 Duur Uitkering</v>
          </cell>
          <cell r="AF5018" t="str">
            <v>201602</v>
          </cell>
          <cell r="AG5018" t="str">
            <v>Q1 2016</v>
          </cell>
          <cell r="AH5018">
            <v>1</v>
          </cell>
          <cell r="AJ5018" t="str">
            <v/>
          </cell>
          <cell r="AK5018">
            <v>1</v>
          </cell>
          <cell r="AM5018" t="str">
            <v>Rest team</v>
          </cell>
        </row>
        <row r="5019">
          <cell r="U5019" t="str">
            <v>0206 Duur Uitkering</v>
          </cell>
          <cell r="AF5019" t="str">
            <v>201611</v>
          </cell>
          <cell r="AG5019" t="str">
            <v>Q4 2016</v>
          </cell>
          <cell r="AH5019">
            <v>1</v>
          </cell>
          <cell r="AJ5019" t="str">
            <v/>
          </cell>
          <cell r="AK5019">
            <v>1</v>
          </cell>
          <cell r="AM5019" t="str">
            <v>Rest team</v>
          </cell>
        </row>
        <row r="5020">
          <cell r="U5020" t="str">
            <v>0206 Duur Uitkering</v>
          </cell>
          <cell r="AF5020" t="str">
            <v>201607</v>
          </cell>
          <cell r="AG5020" t="str">
            <v>Q3 2016</v>
          </cell>
          <cell r="AH5020">
            <v>1</v>
          </cell>
          <cell r="AJ5020" t="str">
            <v/>
          </cell>
          <cell r="AK5020">
            <v>1</v>
          </cell>
          <cell r="AM5020" t="str">
            <v>Rest team</v>
          </cell>
        </row>
        <row r="5021">
          <cell r="U5021" t="str">
            <v>0206 Duur Uitkering</v>
          </cell>
          <cell r="AF5021" t="str">
            <v>201611</v>
          </cell>
          <cell r="AG5021" t="str">
            <v>Q4 2016</v>
          </cell>
          <cell r="AH5021">
            <v>1</v>
          </cell>
          <cell r="AJ5021" t="str">
            <v/>
          </cell>
          <cell r="AK5021">
            <v>1</v>
          </cell>
          <cell r="AM5021" t="str">
            <v>Rest team</v>
          </cell>
        </row>
        <row r="5022">
          <cell r="U5022" t="str">
            <v>0206 Duur Uitkering</v>
          </cell>
          <cell r="AF5022" t="str">
            <v>201605</v>
          </cell>
          <cell r="AG5022" t="str">
            <v>Q2 2016</v>
          </cell>
          <cell r="AH5022">
            <v>1</v>
          </cell>
          <cell r="AJ5022" t="str">
            <v/>
          </cell>
          <cell r="AK5022">
            <v>1</v>
          </cell>
          <cell r="AM5022" t="str">
            <v>Rest team</v>
          </cell>
        </row>
        <row r="5023">
          <cell r="U5023" t="str">
            <v>0206 Duur Uitkering</v>
          </cell>
          <cell r="AF5023" t="str">
            <v>201702</v>
          </cell>
          <cell r="AG5023" t="str">
            <v>Q1 2017</v>
          </cell>
          <cell r="AH5023">
            <v>1</v>
          </cell>
          <cell r="AJ5023" t="str">
            <v/>
          </cell>
          <cell r="AK5023">
            <v>1</v>
          </cell>
          <cell r="AM5023" t="str">
            <v>Rest team</v>
          </cell>
        </row>
        <row r="5024">
          <cell r="U5024" t="str">
            <v>0206 Duur Uitkering</v>
          </cell>
          <cell r="AF5024" t="str">
            <v>201602</v>
          </cell>
          <cell r="AG5024" t="str">
            <v>Q1 2016</v>
          </cell>
          <cell r="AH5024">
            <v>1</v>
          </cell>
          <cell r="AJ5024" t="str">
            <v/>
          </cell>
          <cell r="AK5024">
            <v>1</v>
          </cell>
          <cell r="AM5024" t="str">
            <v>Rest team</v>
          </cell>
        </row>
        <row r="5025">
          <cell r="U5025" t="str">
            <v>0206 Duur Uitkering</v>
          </cell>
          <cell r="AF5025" t="str">
            <v>201602</v>
          </cell>
          <cell r="AG5025" t="str">
            <v>Q1 2016</v>
          </cell>
          <cell r="AH5025">
            <v>1</v>
          </cell>
          <cell r="AJ5025" t="str">
            <v/>
          </cell>
          <cell r="AK5025">
            <v>1</v>
          </cell>
          <cell r="AM5025" t="str">
            <v>Rest team</v>
          </cell>
        </row>
        <row r="5026">
          <cell r="U5026" t="str">
            <v>0206 Duur Uitkering</v>
          </cell>
          <cell r="AF5026" t="str">
            <v>201701</v>
          </cell>
          <cell r="AG5026" t="str">
            <v>Q1 2017</v>
          </cell>
          <cell r="AH5026">
            <v>1</v>
          </cell>
          <cell r="AJ5026" t="str">
            <v/>
          </cell>
          <cell r="AK5026">
            <v>1</v>
          </cell>
          <cell r="AM5026" t="str">
            <v>Rest team</v>
          </cell>
        </row>
        <row r="5027">
          <cell r="U5027" t="str">
            <v>0206 Duur Uitkering</v>
          </cell>
          <cell r="AF5027" t="str">
            <v>201601</v>
          </cell>
          <cell r="AG5027" t="str">
            <v>Q1 2016</v>
          </cell>
          <cell r="AH5027">
            <v>1</v>
          </cell>
          <cell r="AJ5027" t="str">
            <v/>
          </cell>
          <cell r="AK5027">
            <v>1</v>
          </cell>
          <cell r="AM5027" t="str">
            <v>Rest team</v>
          </cell>
        </row>
        <row r="5028">
          <cell r="U5028" t="str">
            <v>0206 Duur Uitkering</v>
          </cell>
          <cell r="AF5028" t="str">
            <v>201603</v>
          </cell>
          <cell r="AG5028" t="str">
            <v>Q1 2016</v>
          </cell>
          <cell r="AH5028">
            <v>1</v>
          </cell>
          <cell r="AJ5028" t="str">
            <v/>
          </cell>
          <cell r="AK5028">
            <v>1</v>
          </cell>
          <cell r="AM5028" t="str">
            <v>Rest team</v>
          </cell>
        </row>
        <row r="5029">
          <cell r="U5029" t="str">
            <v>0206 Duur Uitkering</v>
          </cell>
          <cell r="AF5029" t="str">
            <v>201702</v>
          </cell>
          <cell r="AG5029" t="str">
            <v>Q1 2017</v>
          </cell>
          <cell r="AH5029">
            <v>1</v>
          </cell>
          <cell r="AJ5029" t="str">
            <v/>
          </cell>
          <cell r="AK5029">
            <v>1</v>
          </cell>
          <cell r="AM5029" t="str">
            <v>Rest team</v>
          </cell>
        </row>
        <row r="5030">
          <cell r="U5030" t="str">
            <v>0206 Duur Uitkering</v>
          </cell>
          <cell r="AF5030" t="str">
            <v>201603</v>
          </cell>
          <cell r="AG5030" t="str">
            <v>Q1 2016</v>
          </cell>
          <cell r="AH5030">
            <v>1</v>
          </cell>
          <cell r="AJ5030" t="str">
            <v/>
          </cell>
          <cell r="AK5030">
            <v>1</v>
          </cell>
          <cell r="AM5030" t="str">
            <v>Rest team</v>
          </cell>
        </row>
        <row r="5031">
          <cell r="U5031" t="str">
            <v>0206 Duur Uitkering</v>
          </cell>
          <cell r="AF5031" t="str">
            <v>201609</v>
          </cell>
          <cell r="AG5031" t="str">
            <v>Q3 2016</v>
          </cell>
          <cell r="AH5031">
            <v>1</v>
          </cell>
          <cell r="AJ5031" t="str">
            <v/>
          </cell>
          <cell r="AK5031">
            <v>1</v>
          </cell>
          <cell r="AM5031" t="str">
            <v>Rest team</v>
          </cell>
        </row>
        <row r="5032">
          <cell r="U5032" t="str">
            <v>0206 Duur Uitkering</v>
          </cell>
          <cell r="AF5032" t="str">
            <v>201609</v>
          </cell>
          <cell r="AG5032" t="str">
            <v>Q3 2016</v>
          </cell>
          <cell r="AH5032">
            <v>1</v>
          </cell>
          <cell r="AJ5032" t="str">
            <v/>
          </cell>
          <cell r="AK5032">
            <v>1</v>
          </cell>
          <cell r="AM5032" t="str">
            <v>Rest team</v>
          </cell>
        </row>
        <row r="5033">
          <cell r="U5033" t="str">
            <v>0206 Duur Uitkering</v>
          </cell>
          <cell r="AF5033" t="str">
            <v>201609</v>
          </cell>
          <cell r="AG5033" t="str">
            <v>Q3 2016</v>
          </cell>
          <cell r="AH5033">
            <v>1</v>
          </cell>
          <cell r="AJ5033" t="str">
            <v/>
          </cell>
          <cell r="AK5033">
            <v>1</v>
          </cell>
          <cell r="AM5033" t="str">
            <v>Rest team</v>
          </cell>
        </row>
        <row r="5034">
          <cell r="U5034" t="str">
            <v>0206 Duur Uitkering</v>
          </cell>
          <cell r="AF5034" t="str">
            <v>201603</v>
          </cell>
          <cell r="AG5034" t="str">
            <v>Q1 2016</v>
          </cell>
          <cell r="AH5034">
            <v>1</v>
          </cell>
          <cell r="AJ5034" t="str">
            <v/>
          </cell>
          <cell r="AK5034">
            <v>1</v>
          </cell>
          <cell r="AM5034" t="str">
            <v>Rest team</v>
          </cell>
        </row>
        <row r="5035">
          <cell r="U5035" t="str">
            <v>0206 Duur Uitkering</v>
          </cell>
          <cell r="AF5035" t="str">
            <v>201602</v>
          </cell>
          <cell r="AG5035" t="str">
            <v>Q1 2016</v>
          </cell>
          <cell r="AH5035">
            <v>1</v>
          </cell>
          <cell r="AJ5035" t="str">
            <v/>
          </cell>
          <cell r="AK5035">
            <v>1</v>
          </cell>
          <cell r="AM5035" t="str">
            <v>Rest team</v>
          </cell>
        </row>
        <row r="5036">
          <cell r="U5036" t="str">
            <v>0206 Duur Uitkering</v>
          </cell>
          <cell r="AF5036" t="str">
            <v>201605</v>
          </cell>
          <cell r="AG5036" t="str">
            <v>Q2 2016</v>
          </cell>
          <cell r="AH5036">
            <v>1</v>
          </cell>
          <cell r="AJ5036" t="str">
            <v/>
          </cell>
          <cell r="AK5036">
            <v>1</v>
          </cell>
          <cell r="AM5036" t="str">
            <v>Rest team</v>
          </cell>
        </row>
        <row r="5037">
          <cell r="U5037" t="str">
            <v>0206 Duur Uitkering</v>
          </cell>
          <cell r="AF5037" t="str">
            <v>201605</v>
          </cell>
          <cell r="AG5037" t="str">
            <v>Q2 2016</v>
          </cell>
          <cell r="AH5037">
            <v>1</v>
          </cell>
          <cell r="AJ5037" t="str">
            <v/>
          </cell>
          <cell r="AK5037">
            <v>1</v>
          </cell>
          <cell r="AM5037" t="str">
            <v>Rest team</v>
          </cell>
        </row>
        <row r="5038">
          <cell r="U5038" t="str">
            <v>0206 Duur Uitkering</v>
          </cell>
          <cell r="AF5038" t="str">
            <v>201608</v>
          </cell>
          <cell r="AG5038" t="str">
            <v>Q3 2016</v>
          </cell>
          <cell r="AH5038">
            <v>1</v>
          </cell>
          <cell r="AJ5038" t="str">
            <v/>
          </cell>
          <cell r="AK5038">
            <v>1</v>
          </cell>
          <cell r="AM5038" t="str">
            <v>Rest team</v>
          </cell>
        </row>
        <row r="5039">
          <cell r="U5039" t="str">
            <v>0206 Duur Uitkering</v>
          </cell>
          <cell r="AF5039" t="str">
            <v>201609</v>
          </cell>
          <cell r="AG5039" t="str">
            <v>Q3 2016</v>
          </cell>
          <cell r="AH5039">
            <v>1</v>
          </cell>
          <cell r="AJ5039" t="str">
            <v/>
          </cell>
          <cell r="AK5039">
            <v>1</v>
          </cell>
          <cell r="AM5039" t="str">
            <v>Rest team</v>
          </cell>
        </row>
        <row r="5040">
          <cell r="U5040" t="str">
            <v>0206 Duur Uitkering</v>
          </cell>
          <cell r="AF5040" t="str">
            <v>201609</v>
          </cell>
          <cell r="AG5040" t="str">
            <v>Q3 2016</v>
          </cell>
          <cell r="AH5040">
            <v>1</v>
          </cell>
          <cell r="AJ5040" t="str">
            <v/>
          </cell>
          <cell r="AK5040">
            <v>1</v>
          </cell>
          <cell r="AM5040" t="str">
            <v>Rest team</v>
          </cell>
        </row>
        <row r="5041">
          <cell r="U5041" t="str">
            <v>0206 Duur Uitkering</v>
          </cell>
          <cell r="AF5041" t="str">
            <v>201606</v>
          </cell>
          <cell r="AG5041" t="str">
            <v>Q2 2016</v>
          </cell>
          <cell r="AH5041">
            <v>1</v>
          </cell>
          <cell r="AJ5041" t="str">
            <v/>
          </cell>
          <cell r="AK5041">
            <v>1</v>
          </cell>
          <cell r="AM5041" t="str">
            <v>Rest team</v>
          </cell>
        </row>
        <row r="5042">
          <cell r="U5042" t="str">
            <v>0206 Duur Uitkering</v>
          </cell>
          <cell r="AF5042" t="str">
            <v>201602</v>
          </cell>
          <cell r="AG5042" t="str">
            <v>Q1 2016</v>
          </cell>
          <cell r="AH5042">
            <v>1</v>
          </cell>
          <cell r="AJ5042" t="str">
            <v/>
          </cell>
          <cell r="AK5042">
            <v>1</v>
          </cell>
          <cell r="AM5042" t="str">
            <v>Rest team</v>
          </cell>
        </row>
        <row r="5043">
          <cell r="U5043" t="str">
            <v>0206 Duur Uitkering</v>
          </cell>
          <cell r="AF5043" t="str">
            <v>201608</v>
          </cell>
          <cell r="AG5043" t="str">
            <v>Q3 2016</v>
          </cell>
          <cell r="AH5043">
            <v>1</v>
          </cell>
          <cell r="AJ5043" t="str">
            <v/>
          </cell>
          <cell r="AK5043">
            <v>1</v>
          </cell>
          <cell r="AM5043" t="str">
            <v>Rest team</v>
          </cell>
        </row>
        <row r="5044">
          <cell r="U5044" t="str">
            <v>0206 Duur Uitkering</v>
          </cell>
          <cell r="AF5044" t="str">
            <v>201611</v>
          </cell>
          <cell r="AG5044" t="str">
            <v>Q4 2016</v>
          </cell>
          <cell r="AH5044">
            <v>1</v>
          </cell>
          <cell r="AJ5044" t="str">
            <v/>
          </cell>
          <cell r="AK5044">
            <v>1</v>
          </cell>
          <cell r="AM5044" t="str">
            <v>Rest team</v>
          </cell>
        </row>
        <row r="5045">
          <cell r="U5045" t="str">
            <v>0206 Duur Uitkering</v>
          </cell>
          <cell r="AF5045" t="str">
            <v>201605</v>
          </cell>
          <cell r="AG5045" t="str">
            <v>Q2 2016</v>
          </cell>
          <cell r="AH5045">
            <v>1</v>
          </cell>
          <cell r="AJ5045" t="str">
            <v/>
          </cell>
          <cell r="AK5045">
            <v>1</v>
          </cell>
          <cell r="AM5045" t="str">
            <v>Rest team</v>
          </cell>
        </row>
        <row r="5046">
          <cell r="U5046" t="str">
            <v>0206 Duur Uitkering</v>
          </cell>
          <cell r="AF5046" t="str">
            <v>201609</v>
          </cell>
          <cell r="AG5046" t="str">
            <v>Q3 2016</v>
          </cell>
          <cell r="AH5046" t="str">
            <v/>
          </cell>
          <cell r="AJ5046">
            <v>1</v>
          </cell>
          <cell r="AK5046">
            <v>1</v>
          </cell>
          <cell r="AM5046" t="str">
            <v>Rest team</v>
          </cell>
        </row>
        <row r="5047">
          <cell r="U5047" t="str">
            <v>0206 Duur Uitkering</v>
          </cell>
          <cell r="AF5047" t="str">
            <v>201701</v>
          </cell>
          <cell r="AG5047" t="str">
            <v>Q1 2017</v>
          </cell>
          <cell r="AH5047">
            <v>1</v>
          </cell>
          <cell r="AJ5047" t="str">
            <v/>
          </cell>
          <cell r="AK5047">
            <v>1</v>
          </cell>
          <cell r="AM5047" t="str">
            <v>Rest team</v>
          </cell>
        </row>
        <row r="5048">
          <cell r="U5048" t="str">
            <v>0206 Duur Uitkering</v>
          </cell>
          <cell r="AF5048" t="str">
            <v>201608</v>
          </cell>
          <cell r="AG5048" t="str">
            <v>Q3 2016</v>
          </cell>
          <cell r="AH5048">
            <v>1</v>
          </cell>
          <cell r="AJ5048" t="str">
            <v/>
          </cell>
          <cell r="AK5048">
            <v>1</v>
          </cell>
          <cell r="AM5048" t="str">
            <v>Rest team</v>
          </cell>
        </row>
        <row r="5049">
          <cell r="U5049" t="str">
            <v>0206 Duur Uitkering</v>
          </cell>
          <cell r="AF5049" t="str">
            <v>201605</v>
          </cell>
          <cell r="AG5049" t="str">
            <v>Q2 2016</v>
          </cell>
          <cell r="AH5049">
            <v>1</v>
          </cell>
          <cell r="AJ5049" t="str">
            <v/>
          </cell>
          <cell r="AK5049">
            <v>1</v>
          </cell>
          <cell r="AM5049" t="str">
            <v>Rest team</v>
          </cell>
        </row>
        <row r="5050">
          <cell r="U5050" t="str">
            <v>0206 Duur Uitkering</v>
          </cell>
          <cell r="AF5050" t="str">
            <v>201608</v>
          </cell>
          <cell r="AG5050" t="str">
            <v>Q3 2016</v>
          </cell>
          <cell r="AH5050">
            <v>1</v>
          </cell>
          <cell r="AJ5050" t="str">
            <v/>
          </cell>
          <cell r="AK5050">
            <v>1</v>
          </cell>
          <cell r="AM5050" t="str">
            <v>Rest team</v>
          </cell>
        </row>
        <row r="5051">
          <cell r="U5051" t="str">
            <v>0206 Duur Uitkering</v>
          </cell>
          <cell r="AF5051" t="str">
            <v>201609</v>
          </cell>
          <cell r="AG5051" t="str">
            <v>Q3 2016</v>
          </cell>
          <cell r="AH5051">
            <v>1</v>
          </cell>
          <cell r="AJ5051" t="str">
            <v/>
          </cell>
          <cell r="AK5051">
            <v>1</v>
          </cell>
          <cell r="AM5051" t="str">
            <v>Rest team</v>
          </cell>
        </row>
        <row r="5052">
          <cell r="U5052" t="str">
            <v>0206 Duur Uitkering</v>
          </cell>
          <cell r="AF5052" t="str">
            <v>201601</v>
          </cell>
          <cell r="AG5052" t="str">
            <v>Q1 2016</v>
          </cell>
          <cell r="AH5052">
            <v>1</v>
          </cell>
          <cell r="AJ5052" t="str">
            <v/>
          </cell>
          <cell r="AK5052">
            <v>1</v>
          </cell>
          <cell r="AM5052" t="str">
            <v>Rest team</v>
          </cell>
        </row>
        <row r="5053">
          <cell r="U5053" t="str">
            <v>0206 Duur Uitkering</v>
          </cell>
          <cell r="AF5053" t="str">
            <v>201609</v>
          </cell>
          <cell r="AG5053" t="str">
            <v>Q3 2016</v>
          </cell>
          <cell r="AH5053">
            <v>1</v>
          </cell>
          <cell r="AJ5053" t="str">
            <v/>
          </cell>
          <cell r="AK5053">
            <v>1</v>
          </cell>
          <cell r="AM5053" t="str">
            <v>Rest team</v>
          </cell>
        </row>
        <row r="5054">
          <cell r="U5054" t="str">
            <v>0206 Duur Uitkering</v>
          </cell>
          <cell r="AF5054" t="str">
            <v>201611</v>
          </cell>
          <cell r="AG5054" t="str">
            <v>Q4 2016</v>
          </cell>
          <cell r="AH5054">
            <v>1</v>
          </cell>
          <cell r="AJ5054" t="str">
            <v/>
          </cell>
          <cell r="AK5054">
            <v>1</v>
          </cell>
          <cell r="AM5054" t="str">
            <v>Rest team</v>
          </cell>
        </row>
        <row r="5055">
          <cell r="U5055" t="str">
            <v>0206 Duur Uitkering</v>
          </cell>
          <cell r="AF5055" t="str">
            <v>201701</v>
          </cell>
          <cell r="AG5055" t="str">
            <v>Q1 2017</v>
          </cell>
          <cell r="AH5055">
            <v>1</v>
          </cell>
          <cell r="AJ5055" t="str">
            <v/>
          </cell>
          <cell r="AK5055">
            <v>1</v>
          </cell>
          <cell r="AM5055" t="str">
            <v>Rest team</v>
          </cell>
        </row>
        <row r="5056">
          <cell r="U5056" t="str">
            <v>0206 Duur Uitkering</v>
          </cell>
          <cell r="AF5056" t="str">
            <v>201608</v>
          </cell>
          <cell r="AG5056" t="str">
            <v>Q3 2016</v>
          </cell>
          <cell r="AH5056">
            <v>1</v>
          </cell>
          <cell r="AJ5056" t="str">
            <v/>
          </cell>
          <cell r="AK5056">
            <v>1</v>
          </cell>
          <cell r="AM5056" t="str">
            <v>Rest team</v>
          </cell>
        </row>
        <row r="5057">
          <cell r="U5057" t="str">
            <v>0206 Duur Uitkering</v>
          </cell>
          <cell r="AF5057" t="str">
            <v>201609</v>
          </cell>
          <cell r="AG5057" t="str">
            <v>Q3 2016</v>
          </cell>
          <cell r="AH5057">
            <v>1</v>
          </cell>
          <cell r="AJ5057" t="str">
            <v/>
          </cell>
          <cell r="AK5057">
            <v>1</v>
          </cell>
          <cell r="AM5057" t="str">
            <v>Rest team</v>
          </cell>
        </row>
        <row r="5058">
          <cell r="U5058" t="str">
            <v>0206 Duur Uitkering</v>
          </cell>
          <cell r="AF5058" t="str">
            <v>201605</v>
          </cell>
          <cell r="AG5058" t="str">
            <v>Q2 2016</v>
          </cell>
          <cell r="AH5058">
            <v>1</v>
          </cell>
          <cell r="AJ5058" t="str">
            <v/>
          </cell>
          <cell r="AK5058">
            <v>1</v>
          </cell>
          <cell r="AM5058" t="str">
            <v>Rest team</v>
          </cell>
        </row>
        <row r="5059">
          <cell r="U5059" t="str">
            <v>0206 Duur Uitkering</v>
          </cell>
          <cell r="AF5059" t="str">
            <v>201605</v>
          </cell>
          <cell r="AG5059" t="str">
            <v>Q2 2016</v>
          </cell>
          <cell r="AH5059">
            <v>1</v>
          </cell>
          <cell r="AJ5059" t="str">
            <v/>
          </cell>
          <cell r="AK5059">
            <v>1</v>
          </cell>
          <cell r="AM5059" t="str">
            <v>Rest team</v>
          </cell>
        </row>
        <row r="5060">
          <cell r="U5060" t="str">
            <v>0206 Duur Uitkering</v>
          </cell>
          <cell r="AF5060" t="str">
            <v>201702</v>
          </cell>
          <cell r="AG5060" t="str">
            <v>Q1 2017</v>
          </cell>
          <cell r="AH5060">
            <v>1</v>
          </cell>
          <cell r="AJ5060" t="str">
            <v/>
          </cell>
          <cell r="AK5060">
            <v>1</v>
          </cell>
          <cell r="AM5060" t="str">
            <v>Rest team</v>
          </cell>
        </row>
        <row r="5061">
          <cell r="U5061" t="str">
            <v>0206 Duur Uitkering</v>
          </cell>
          <cell r="AF5061" t="str">
            <v>201608</v>
          </cell>
          <cell r="AG5061" t="str">
            <v>Q3 2016</v>
          </cell>
          <cell r="AH5061">
            <v>1</v>
          </cell>
          <cell r="AJ5061" t="str">
            <v/>
          </cell>
          <cell r="AK5061">
            <v>1</v>
          </cell>
          <cell r="AM5061" t="str">
            <v>Rest team</v>
          </cell>
        </row>
        <row r="5062">
          <cell r="U5062" t="str">
            <v>0206 Duur Uitkering</v>
          </cell>
          <cell r="AF5062" t="str">
            <v>201702</v>
          </cell>
          <cell r="AG5062" t="str">
            <v>Q1 2017</v>
          </cell>
          <cell r="AH5062">
            <v>1</v>
          </cell>
          <cell r="AJ5062" t="str">
            <v/>
          </cell>
          <cell r="AK5062">
            <v>1</v>
          </cell>
          <cell r="AM5062" t="str">
            <v>Rest team</v>
          </cell>
        </row>
        <row r="5063">
          <cell r="U5063" t="str">
            <v>0206 Duur Uitkering</v>
          </cell>
          <cell r="AF5063" t="str">
            <v>201611</v>
          </cell>
          <cell r="AG5063" t="str">
            <v>Q4 2016</v>
          </cell>
          <cell r="AH5063">
            <v>1</v>
          </cell>
          <cell r="AJ5063" t="str">
            <v/>
          </cell>
          <cell r="AK5063">
            <v>1</v>
          </cell>
          <cell r="AM5063" t="str">
            <v>Rest team</v>
          </cell>
        </row>
        <row r="5064">
          <cell r="U5064" t="str">
            <v>0206 Duur Uitkering</v>
          </cell>
          <cell r="AF5064" t="str">
            <v>201602</v>
          </cell>
          <cell r="AG5064" t="str">
            <v>Q1 2016</v>
          </cell>
          <cell r="AH5064">
            <v>1</v>
          </cell>
          <cell r="AJ5064" t="str">
            <v/>
          </cell>
          <cell r="AK5064">
            <v>1</v>
          </cell>
          <cell r="AM5064" t="str">
            <v>Rest team</v>
          </cell>
        </row>
        <row r="5065">
          <cell r="U5065" t="str">
            <v>0206 Duur Uitkering</v>
          </cell>
          <cell r="AF5065" t="str">
            <v>201603</v>
          </cell>
          <cell r="AG5065" t="str">
            <v>Q1 2016</v>
          </cell>
          <cell r="AH5065">
            <v>1</v>
          </cell>
          <cell r="AJ5065" t="str">
            <v/>
          </cell>
          <cell r="AK5065">
            <v>1</v>
          </cell>
          <cell r="AM5065" t="str">
            <v>Rest team</v>
          </cell>
        </row>
        <row r="5066">
          <cell r="U5066" t="str">
            <v>0206 Duur Uitkering</v>
          </cell>
          <cell r="AF5066" t="str">
            <v>201701</v>
          </cell>
          <cell r="AG5066" t="str">
            <v>Q1 2017</v>
          </cell>
          <cell r="AH5066">
            <v>1</v>
          </cell>
          <cell r="AJ5066" t="str">
            <v/>
          </cell>
          <cell r="AK5066">
            <v>1</v>
          </cell>
          <cell r="AM5066" t="str">
            <v>Rest team</v>
          </cell>
        </row>
        <row r="5067">
          <cell r="U5067" t="str">
            <v>0206 Duur Uitkering</v>
          </cell>
          <cell r="AF5067" t="str">
            <v>201603</v>
          </cell>
          <cell r="AG5067" t="str">
            <v>Q1 2016</v>
          </cell>
          <cell r="AH5067">
            <v>1</v>
          </cell>
          <cell r="AJ5067" t="str">
            <v/>
          </cell>
          <cell r="AK5067">
            <v>1</v>
          </cell>
          <cell r="AM5067" t="str">
            <v>Rest team</v>
          </cell>
        </row>
        <row r="5068">
          <cell r="U5068" t="str">
            <v>0206 Duur Uitkering</v>
          </cell>
          <cell r="AF5068" t="str">
            <v>201602</v>
          </cell>
          <cell r="AG5068" t="str">
            <v>Q1 2016</v>
          </cell>
          <cell r="AH5068">
            <v>1</v>
          </cell>
          <cell r="AJ5068" t="str">
            <v/>
          </cell>
          <cell r="AK5068">
            <v>1</v>
          </cell>
          <cell r="AM5068" t="str">
            <v>Rest team</v>
          </cell>
        </row>
        <row r="5069">
          <cell r="U5069" t="str">
            <v>0206 Duur Uitkering</v>
          </cell>
          <cell r="AF5069" t="str">
            <v>201602</v>
          </cell>
          <cell r="AG5069" t="str">
            <v>Q1 2016</v>
          </cell>
          <cell r="AH5069">
            <v>1</v>
          </cell>
          <cell r="AJ5069" t="str">
            <v/>
          </cell>
          <cell r="AK5069">
            <v>1</v>
          </cell>
          <cell r="AM5069" t="str">
            <v>Rest team</v>
          </cell>
        </row>
        <row r="5070">
          <cell r="U5070" t="str">
            <v>0206 Duur Uitkering</v>
          </cell>
          <cell r="AF5070" t="str">
            <v>201611</v>
          </cell>
          <cell r="AG5070" t="str">
            <v>Q4 2016</v>
          </cell>
          <cell r="AH5070">
            <v>1</v>
          </cell>
          <cell r="AJ5070" t="str">
            <v/>
          </cell>
          <cell r="AK5070">
            <v>1</v>
          </cell>
          <cell r="AM5070" t="str">
            <v>Rest team</v>
          </cell>
        </row>
        <row r="5071">
          <cell r="U5071" t="str">
            <v>0206 Duur Uitkering</v>
          </cell>
          <cell r="AF5071" t="str">
            <v>201611</v>
          </cell>
          <cell r="AG5071" t="str">
            <v>Q4 2016</v>
          </cell>
          <cell r="AH5071">
            <v>1</v>
          </cell>
          <cell r="AJ5071" t="str">
            <v/>
          </cell>
          <cell r="AK5071">
            <v>1</v>
          </cell>
          <cell r="AM5071" t="str">
            <v>Rest team</v>
          </cell>
        </row>
        <row r="5072">
          <cell r="U5072" t="str">
            <v>0206 Duur Uitkering</v>
          </cell>
          <cell r="AF5072" t="str">
            <v>201608</v>
          </cell>
          <cell r="AG5072" t="str">
            <v>Q3 2016</v>
          </cell>
          <cell r="AH5072">
            <v>1</v>
          </cell>
          <cell r="AJ5072" t="str">
            <v/>
          </cell>
          <cell r="AK5072">
            <v>1</v>
          </cell>
          <cell r="AM5072" t="str">
            <v>Rest team</v>
          </cell>
        </row>
        <row r="5073">
          <cell r="U5073" t="str">
            <v>0206 Duur Uitkering</v>
          </cell>
          <cell r="AF5073" t="str">
            <v>201603</v>
          </cell>
          <cell r="AG5073" t="str">
            <v>Q1 2016</v>
          </cell>
          <cell r="AH5073">
            <v>1</v>
          </cell>
          <cell r="AJ5073" t="str">
            <v/>
          </cell>
          <cell r="AK5073">
            <v>1</v>
          </cell>
          <cell r="AM5073" t="str">
            <v>Rest team</v>
          </cell>
        </row>
        <row r="5074">
          <cell r="U5074" t="str">
            <v>0206 Duur Uitkering</v>
          </cell>
          <cell r="AF5074" t="str">
            <v>201609</v>
          </cell>
          <cell r="AG5074" t="str">
            <v>Q3 2016</v>
          </cell>
          <cell r="AH5074">
            <v>1</v>
          </cell>
          <cell r="AJ5074" t="str">
            <v/>
          </cell>
          <cell r="AK5074">
            <v>1</v>
          </cell>
          <cell r="AM5074" t="str">
            <v>Rest team</v>
          </cell>
        </row>
        <row r="5075">
          <cell r="U5075" t="str">
            <v>0206 Duur Uitkering</v>
          </cell>
          <cell r="AF5075" t="str">
            <v>201701</v>
          </cell>
          <cell r="AG5075" t="str">
            <v>Q1 2017</v>
          </cell>
          <cell r="AH5075">
            <v>1</v>
          </cell>
          <cell r="AJ5075" t="str">
            <v/>
          </cell>
          <cell r="AK5075">
            <v>1</v>
          </cell>
          <cell r="AM5075" t="str">
            <v>Rest team</v>
          </cell>
        </row>
        <row r="5076">
          <cell r="U5076" t="str">
            <v>0206 Duur Uitkering</v>
          </cell>
          <cell r="AF5076" t="str">
            <v>201609</v>
          </cell>
          <cell r="AG5076" t="str">
            <v>Q3 2016</v>
          </cell>
          <cell r="AH5076">
            <v>1</v>
          </cell>
          <cell r="AJ5076" t="str">
            <v/>
          </cell>
          <cell r="AK5076">
            <v>1</v>
          </cell>
          <cell r="AM5076" t="str">
            <v>Rest team</v>
          </cell>
        </row>
        <row r="5077">
          <cell r="U5077" t="str">
            <v>0206 Duur Uitkering</v>
          </cell>
          <cell r="AF5077" t="str">
            <v>201602</v>
          </cell>
          <cell r="AG5077" t="str">
            <v>Q1 2016</v>
          </cell>
          <cell r="AH5077">
            <v>1</v>
          </cell>
          <cell r="AJ5077" t="str">
            <v/>
          </cell>
          <cell r="AK5077">
            <v>1</v>
          </cell>
          <cell r="AM5077" t="str">
            <v>Rest team</v>
          </cell>
        </row>
        <row r="5078">
          <cell r="U5078" t="str">
            <v>0206 Duur Uitkering</v>
          </cell>
          <cell r="AF5078" t="str">
            <v>201701</v>
          </cell>
          <cell r="AG5078" t="str">
            <v>Q1 2017</v>
          </cell>
          <cell r="AH5078">
            <v>1</v>
          </cell>
          <cell r="AJ5078" t="str">
            <v/>
          </cell>
          <cell r="AK5078">
            <v>1</v>
          </cell>
          <cell r="AM5078" t="str">
            <v>Rest team</v>
          </cell>
        </row>
        <row r="5079">
          <cell r="U5079" t="str">
            <v>0206 Duur Uitkering</v>
          </cell>
          <cell r="AF5079" t="str">
            <v>201602</v>
          </cell>
          <cell r="AG5079" t="str">
            <v>Q1 2016</v>
          </cell>
          <cell r="AH5079">
            <v>1</v>
          </cell>
          <cell r="AJ5079" t="str">
            <v/>
          </cell>
          <cell r="AK5079">
            <v>1</v>
          </cell>
          <cell r="AM5079" t="str">
            <v>Rest team</v>
          </cell>
        </row>
        <row r="5080">
          <cell r="U5080" t="str">
            <v>0206 Duur Uitkering</v>
          </cell>
          <cell r="AF5080" t="str">
            <v>201609</v>
          </cell>
          <cell r="AG5080" t="str">
            <v>Q3 2016</v>
          </cell>
          <cell r="AH5080">
            <v>1</v>
          </cell>
          <cell r="AJ5080" t="str">
            <v/>
          </cell>
          <cell r="AK5080">
            <v>1</v>
          </cell>
          <cell r="AM5080" t="str">
            <v>Rest team</v>
          </cell>
        </row>
        <row r="5081">
          <cell r="U5081" t="str">
            <v>0206 Duur Uitkering</v>
          </cell>
          <cell r="AF5081" t="str">
            <v>201602</v>
          </cell>
          <cell r="AG5081" t="str">
            <v>Q1 2016</v>
          </cell>
          <cell r="AH5081">
            <v>1</v>
          </cell>
          <cell r="AJ5081" t="str">
            <v/>
          </cell>
          <cell r="AK5081">
            <v>1</v>
          </cell>
          <cell r="AM5081" t="str">
            <v>Rest team</v>
          </cell>
        </row>
        <row r="5082">
          <cell r="U5082" t="str">
            <v>0206 Duur Uitkering</v>
          </cell>
          <cell r="AF5082" t="str">
            <v>201702</v>
          </cell>
          <cell r="AG5082" t="str">
            <v>Q1 2017</v>
          </cell>
          <cell r="AH5082">
            <v>1</v>
          </cell>
          <cell r="AJ5082" t="str">
            <v/>
          </cell>
          <cell r="AK5082">
            <v>1</v>
          </cell>
          <cell r="AM5082" t="str">
            <v>Rest team</v>
          </cell>
        </row>
        <row r="5083">
          <cell r="U5083" t="str">
            <v>0206 Duur Uitkering</v>
          </cell>
          <cell r="AF5083" t="str">
            <v>201607</v>
          </cell>
          <cell r="AG5083" t="str">
            <v>Q3 2016</v>
          </cell>
          <cell r="AH5083">
            <v>1</v>
          </cell>
          <cell r="AJ5083" t="str">
            <v/>
          </cell>
          <cell r="AK5083">
            <v>1</v>
          </cell>
          <cell r="AM5083" t="str">
            <v>Rest team</v>
          </cell>
        </row>
        <row r="5084">
          <cell r="U5084" t="str">
            <v>0206 Duur Uitkering</v>
          </cell>
          <cell r="AF5084" t="str">
            <v>201603</v>
          </cell>
          <cell r="AG5084" t="str">
            <v>Q1 2016</v>
          </cell>
          <cell r="AH5084">
            <v>1</v>
          </cell>
          <cell r="AJ5084" t="str">
            <v/>
          </cell>
          <cell r="AK5084">
            <v>1</v>
          </cell>
          <cell r="AM5084" t="str">
            <v>Rest team</v>
          </cell>
        </row>
        <row r="5085">
          <cell r="U5085" t="str">
            <v>0206 Duur Uitkering</v>
          </cell>
          <cell r="AF5085" t="str">
            <v>201602</v>
          </cell>
          <cell r="AG5085" t="str">
            <v>Q1 2016</v>
          </cell>
          <cell r="AH5085">
            <v>1</v>
          </cell>
          <cell r="AJ5085" t="str">
            <v/>
          </cell>
          <cell r="AK5085">
            <v>1</v>
          </cell>
          <cell r="AM5085" t="str">
            <v>Rest team</v>
          </cell>
        </row>
        <row r="5086">
          <cell r="U5086" t="str">
            <v>0206 Duur Uitkering</v>
          </cell>
          <cell r="AF5086" t="str">
            <v>201702</v>
          </cell>
          <cell r="AG5086" t="str">
            <v>Q1 2017</v>
          </cell>
          <cell r="AH5086">
            <v>1</v>
          </cell>
          <cell r="AJ5086" t="str">
            <v/>
          </cell>
          <cell r="AK5086">
            <v>1</v>
          </cell>
          <cell r="AM5086" t="str">
            <v>Rest team</v>
          </cell>
        </row>
        <row r="5087">
          <cell r="U5087" t="str">
            <v>0206 Duur Uitkering</v>
          </cell>
          <cell r="AF5087" t="str">
            <v>201608</v>
          </cell>
          <cell r="AG5087" t="str">
            <v>Q3 2016</v>
          </cell>
          <cell r="AH5087">
            <v>1</v>
          </cell>
          <cell r="AJ5087" t="str">
            <v/>
          </cell>
          <cell r="AK5087">
            <v>1</v>
          </cell>
          <cell r="AM5087" t="str">
            <v>Rest team</v>
          </cell>
        </row>
        <row r="5088">
          <cell r="U5088" t="str">
            <v>0206 Duur Uitkering</v>
          </cell>
          <cell r="AF5088" t="str">
            <v>201601</v>
          </cell>
          <cell r="AG5088" t="str">
            <v>Q1 2016</v>
          </cell>
          <cell r="AH5088">
            <v>1</v>
          </cell>
          <cell r="AJ5088" t="str">
            <v/>
          </cell>
          <cell r="AK5088">
            <v>1</v>
          </cell>
          <cell r="AM5088" t="str">
            <v>Rest team</v>
          </cell>
        </row>
        <row r="5089">
          <cell r="U5089" t="str">
            <v>0206 Duur Uitkering</v>
          </cell>
          <cell r="AF5089" t="str">
            <v>201605</v>
          </cell>
          <cell r="AG5089" t="str">
            <v>Q2 2016</v>
          </cell>
          <cell r="AH5089">
            <v>1</v>
          </cell>
          <cell r="AJ5089" t="str">
            <v/>
          </cell>
          <cell r="AK5089">
            <v>1</v>
          </cell>
          <cell r="AM5089" t="str">
            <v>Rest team</v>
          </cell>
        </row>
        <row r="5090">
          <cell r="U5090" t="str">
            <v>0206 Duur Uitkering</v>
          </cell>
          <cell r="AF5090" t="str">
            <v>201606</v>
          </cell>
          <cell r="AG5090" t="str">
            <v>Q2 2016</v>
          </cell>
          <cell r="AH5090">
            <v>1</v>
          </cell>
          <cell r="AJ5090" t="str">
            <v/>
          </cell>
          <cell r="AK5090">
            <v>1</v>
          </cell>
          <cell r="AM5090" t="str">
            <v>Rest team</v>
          </cell>
        </row>
        <row r="5091">
          <cell r="U5091" t="str">
            <v>0206 Duur Uitkering</v>
          </cell>
          <cell r="AF5091" t="str">
            <v>201601</v>
          </cell>
          <cell r="AG5091" t="str">
            <v>Q1 2016</v>
          </cell>
          <cell r="AH5091">
            <v>1</v>
          </cell>
          <cell r="AJ5091" t="str">
            <v/>
          </cell>
          <cell r="AK5091">
            <v>1</v>
          </cell>
          <cell r="AM5091" t="str">
            <v>Rest team</v>
          </cell>
        </row>
        <row r="5092">
          <cell r="U5092" t="str">
            <v>0206 Duur Uitkering</v>
          </cell>
          <cell r="AF5092" t="str">
            <v>201603</v>
          </cell>
          <cell r="AG5092" t="str">
            <v>Q1 2016</v>
          </cell>
          <cell r="AH5092">
            <v>1</v>
          </cell>
          <cell r="AJ5092" t="str">
            <v/>
          </cell>
          <cell r="AK5092">
            <v>1</v>
          </cell>
          <cell r="AM5092" t="str">
            <v>Rest team</v>
          </cell>
        </row>
        <row r="5093">
          <cell r="U5093" t="str">
            <v>0207 Hoogte uitkering</v>
          </cell>
          <cell r="AF5093" t="str">
            <v>201611</v>
          </cell>
          <cell r="AG5093" t="str">
            <v>Q4 2016</v>
          </cell>
          <cell r="AH5093" t="str">
            <v/>
          </cell>
          <cell r="AJ5093" t="str">
            <v/>
          </cell>
          <cell r="AK5093">
            <v>1</v>
          </cell>
          <cell r="AM5093" t="str">
            <v>Rest team</v>
          </cell>
        </row>
        <row r="5094">
          <cell r="U5094" t="str">
            <v>0207 Hoogte uitkering</v>
          </cell>
          <cell r="AF5094" t="str">
            <v>201603</v>
          </cell>
          <cell r="AG5094" t="str">
            <v>Q1 2016</v>
          </cell>
          <cell r="AH5094">
            <v>1</v>
          </cell>
          <cell r="AJ5094" t="str">
            <v/>
          </cell>
          <cell r="AK5094">
            <v>1</v>
          </cell>
          <cell r="AM5094" t="str">
            <v>Rest team</v>
          </cell>
        </row>
        <row r="5095">
          <cell r="U5095" t="str">
            <v>0207 Hoogte uitkering</v>
          </cell>
          <cell r="AF5095" t="str">
            <v>201702</v>
          </cell>
          <cell r="AG5095" t="str">
            <v>Q1 2017</v>
          </cell>
          <cell r="AH5095">
            <v>1</v>
          </cell>
          <cell r="AJ5095" t="str">
            <v/>
          </cell>
          <cell r="AK5095">
            <v>1</v>
          </cell>
          <cell r="AM5095" t="str">
            <v>Rest team</v>
          </cell>
        </row>
        <row r="5096">
          <cell r="U5096" t="str">
            <v>0207 Hoogte uitkering</v>
          </cell>
          <cell r="AF5096" t="str">
            <v>201605</v>
          </cell>
          <cell r="AG5096" t="str">
            <v>Q2 2016</v>
          </cell>
          <cell r="AH5096">
            <v>1</v>
          </cell>
          <cell r="AJ5096" t="str">
            <v/>
          </cell>
          <cell r="AK5096">
            <v>1</v>
          </cell>
          <cell r="AM5096" t="str">
            <v>Rest team</v>
          </cell>
        </row>
        <row r="5097">
          <cell r="U5097" t="str">
            <v>0207 Hoogte uitkering</v>
          </cell>
          <cell r="AF5097" t="str">
            <v>201603</v>
          </cell>
          <cell r="AG5097" t="str">
            <v>Q1 2016</v>
          </cell>
          <cell r="AH5097">
            <v>1</v>
          </cell>
          <cell r="AJ5097" t="str">
            <v/>
          </cell>
          <cell r="AK5097">
            <v>1</v>
          </cell>
          <cell r="AM5097" t="str">
            <v>Rest team</v>
          </cell>
        </row>
        <row r="5098">
          <cell r="U5098" t="str">
            <v>0207 Hoogte uitkering</v>
          </cell>
          <cell r="AF5098" t="str">
            <v>201603</v>
          </cell>
          <cell r="AG5098" t="str">
            <v>Q1 2016</v>
          </cell>
          <cell r="AH5098">
            <v>1</v>
          </cell>
          <cell r="AJ5098" t="str">
            <v/>
          </cell>
          <cell r="AK5098">
            <v>1</v>
          </cell>
          <cell r="AM5098" t="str">
            <v>Rest team</v>
          </cell>
        </row>
        <row r="5099">
          <cell r="U5099" t="str">
            <v>0207 Hoogte uitkering</v>
          </cell>
          <cell r="AF5099" t="str">
            <v>201611</v>
          </cell>
          <cell r="AG5099" t="str">
            <v>Q4 2016</v>
          </cell>
          <cell r="AH5099">
            <v>1</v>
          </cell>
          <cell r="AJ5099" t="str">
            <v/>
          </cell>
          <cell r="AK5099">
            <v>1</v>
          </cell>
          <cell r="AM5099" t="str">
            <v>Rest team</v>
          </cell>
        </row>
        <row r="5100">
          <cell r="U5100" t="str">
            <v>0207 Hoogte uitkering</v>
          </cell>
          <cell r="AF5100" t="str">
            <v>201606</v>
          </cell>
          <cell r="AG5100" t="str">
            <v>Q2 2016</v>
          </cell>
          <cell r="AH5100">
            <v>1</v>
          </cell>
          <cell r="AJ5100" t="str">
            <v/>
          </cell>
          <cell r="AK5100">
            <v>1</v>
          </cell>
          <cell r="AM5100" t="str">
            <v>Rest team</v>
          </cell>
        </row>
        <row r="5101">
          <cell r="U5101" t="str">
            <v>0207 Hoogte uitkering</v>
          </cell>
          <cell r="AF5101" t="str">
            <v>201602</v>
          </cell>
          <cell r="AG5101" t="str">
            <v>Q1 2016</v>
          </cell>
          <cell r="AH5101">
            <v>1</v>
          </cell>
          <cell r="AJ5101" t="str">
            <v/>
          </cell>
          <cell r="AK5101">
            <v>1</v>
          </cell>
          <cell r="AM5101" t="str">
            <v>Rest team</v>
          </cell>
        </row>
        <row r="5102">
          <cell r="U5102" t="str">
            <v>0207 Hoogte uitkering</v>
          </cell>
          <cell r="AF5102" t="str">
            <v>201701</v>
          </cell>
          <cell r="AG5102" t="str">
            <v>Q1 2017</v>
          </cell>
          <cell r="AH5102">
            <v>1</v>
          </cell>
          <cell r="AJ5102" t="str">
            <v/>
          </cell>
          <cell r="AK5102">
            <v>1</v>
          </cell>
          <cell r="AM5102" t="str">
            <v>Rest team</v>
          </cell>
        </row>
        <row r="5103">
          <cell r="U5103" t="str">
            <v>0207 Hoogte uitkering</v>
          </cell>
          <cell r="AF5103" t="str">
            <v>201602</v>
          </cell>
          <cell r="AG5103" t="str">
            <v>Q1 2016</v>
          </cell>
          <cell r="AH5103">
            <v>1</v>
          </cell>
          <cell r="AJ5103" t="str">
            <v/>
          </cell>
          <cell r="AK5103">
            <v>1</v>
          </cell>
          <cell r="AM5103" t="str">
            <v>Rest team</v>
          </cell>
        </row>
        <row r="5104">
          <cell r="U5104" t="str">
            <v>0207 Hoogte uitkering</v>
          </cell>
          <cell r="AF5104" t="str">
            <v>201602</v>
          </cell>
          <cell r="AG5104" t="str">
            <v>Q1 2016</v>
          </cell>
          <cell r="AH5104">
            <v>1</v>
          </cell>
          <cell r="AJ5104" t="str">
            <v/>
          </cell>
          <cell r="AK5104">
            <v>1</v>
          </cell>
          <cell r="AM5104" t="str">
            <v>Rest team</v>
          </cell>
        </row>
        <row r="5105">
          <cell r="U5105" t="str">
            <v>0207 Hoogte uitkering</v>
          </cell>
          <cell r="AF5105" t="str">
            <v>201606</v>
          </cell>
          <cell r="AG5105" t="str">
            <v>Q2 2016</v>
          </cell>
          <cell r="AH5105">
            <v>1</v>
          </cell>
          <cell r="AJ5105" t="str">
            <v/>
          </cell>
          <cell r="AK5105">
            <v>1</v>
          </cell>
          <cell r="AM5105" t="str">
            <v>Rest team</v>
          </cell>
        </row>
        <row r="5106">
          <cell r="U5106" t="str">
            <v>0207 Hoogte uitkering</v>
          </cell>
          <cell r="AF5106" t="str">
            <v>201607</v>
          </cell>
          <cell r="AG5106" t="str">
            <v>Q3 2016</v>
          </cell>
          <cell r="AH5106">
            <v>1</v>
          </cell>
          <cell r="AJ5106" t="str">
            <v/>
          </cell>
          <cell r="AK5106">
            <v>1</v>
          </cell>
          <cell r="AM5106" t="str">
            <v>Rest team</v>
          </cell>
        </row>
        <row r="5107">
          <cell r="U5107" t="str">
            <v>0207 Hoogte uitkering</v>
          </cell>
          <cell r="AF5107" t="str">
            <v>201602</v>
          </cell>
          <cell r="AG5107" t="str">
            <v>Q1 2016</v>
          </cell>
          <cell r="AH5107">
            <v>1</v>
          </cell>
          <cell r="AJ5107" t="str">
            <v/>
          </cell>
          <cell r="AK5107">
            <v>1</v>
          </cell>
          <cell r="AM5107" t="str">
            <v>Rest team</v>
          </cell>
        </row>
        <row r="5108">
          <cell r="U5108" t="str">
            <v>0207 Hoogte uitkering</v>
          </cell>
          <cell r="AF5108" t="str">
            <v>201608</v>
          </cell>
          <cell r="AG5108" t="str">
            <v>Q3 2016</v>
          </cell>
          <cell r="AH5108">
            <v>1</v>
          </cell>
          <cell r="AJ5108" t="str">
            <v/>
          </cell>
          <cell r="AK5108">
            <v>1</v>
          </cell>
          <cell r="AM5108" t="str">
            <v>Rest team</v>
          </cell>
        </row>
        <row r="5109">
          <cell r="U5109" t="str">
            <v>0207 Hoogte uitkering</v>
          </cell>
          <cell r="AF5109" t="str">
            <v>201701</v>
          </cell>
          <cell r="AG5109" t="str">
            <v>Q1 2017</v>
          </cell>
          <cell r="AH5109">
            <v>1</v>
          </cell>
          <cell r="AJ5109" t="str">
            <v/>
          </cell>
          <cell r="AK5109">
            <v>1</v>
          </cell>
          <cell r="AM5109" t="str">
            <v>Rest team</v>
          </cell>
        </row>
        <row r="5110">
          <cell r="U5110" t="str">
            <v>0207 Hoogte uitkering</v>
          </cell>
          <cell r="AF5110" t="str">
            <v>201609</v>
          </cell>
          <cell r="AG5110" t="str">
            <v>Q3 2016</v>
          </cell>
          <cell r="AH5110">
            <v>1</v>
          </cell>
          <cell r="AJ5110" t="str">
            <v/>
          </cell>
          <cell r="AK5110">
            <v>1</v>
          </cell>
          <cell r="AM5110" t="str">
            <v>Rest team</v>
          </cell>
        </row>
        <row r="5111">
          <cell r="U5111" t="str">
            <v>0207 Hoogte uitkering</v>
          </cell>
          <cell r="AF5111" t="str">
            <v>201603</v>
          </cell>
          <cell r="AG5111" t="str">
            <v>Q1 2016</v>
          </cell>
          <cell r="AH5111">
            <v>1</v>
          </cell>
          <cell r="AJ5111" t="str">
            <v/>
          </cell>
          <cell r="AK5111">
            <v>1</v>
          </cell>
          <cell r="AM5111" t="str">
            <v>Rest team</v>
          </cell>
        </row>
        <row r="5112">
          <cell r="U5112" t="str">
            <v>0207 Hoogte uitkering</v>
          </cell>
          <cell r="AF5112" t="str">
            <v>201601</v>
          </cell>
          <cell r="AG5112" t="str">
            <v>Q1 2016</v>
          </cell>
          <cell r="AH5112">
            <v>1</v>
          </cell>
          <cell r="AJ5112" t="str">
            <v/>
          </cell>
          <cell r="AK5112">
            <v>1</v>
          </cell>
          <cell r="AM5112" t="str">
            <v>Rest team</v>
          </cell>
        </row>
        <row r="5113">
          <cell r="U5113" t="str">
            <v>0207 Hoogte uitkering</v>
          </cell>
          <cell r="AF5113" t="str">
            <v>201609</v>
          </cell>
          <cell r="AG5113" t="str">
            <v>Q3 2016</v>
          </cell>
          <cell r="AH5113">
            <v>1</v>
          </cell>
          <cell r="AJ5113" t="str">
            <v/>
          </cell>
          <cell r="AK5113">
            <v>1</v>
          </cell>
          <cell r="AM5113" t="str">
            <v>Rest team</v>
          </cell>
        </row>
        <row r="5114">
          <cell r="U5114" t="str">
            <v>0207 Hoogte uitkering</v>
          </cell>
          <cell r="AF5114" t="str">
            <v>201702</v>
          </cell>
          <cell r="AG5114" t="str">
            <v>Q1 2017</v>
          </cell>
          <cell r="AH5114">
            <v>1</v>
          </cell>
          <cell r="AJ5114" t="str">
            <v/>
          </cell>
          <cell r="AK5114">
            <v>1</v>
          </cell>
          <cell r="AM5114" t="str">
            <v>Rest team</v>
          </cell>
        </row>
        <row r="5115">
          <cell r="U5115" t="str">
            <v>0207 Hoogte uitkering</v>
          </cell>
          <cell r="AF5115" t="str">
            <v>201702</v>
          </cell>
          <cell r="AG5115" t="str">
            <v>Q1 2017</v>
          </cell>
          <cell r="AH5115">
            <v>1</v>
          </cell>
          <cell r="AJ5115" t="str">
            <v/>
          </cell>
          <cell r="AK5115">
            <v>1</v>
          </cell>
          <cell r="AM5115" t="str">
            <v>Rest team</v>
          </cell>
        </row>
        <row r="5116">
          <cell r="U5116" t="str">
            <v>0207 Hoogte uitkering</v>
          </cell>
          <cell r="AF5116" t="str">
            <v>201608</v>
          </cell>
          <cell r="AG5116" t="str">
            <v>Q3 2016</v>
          </cell>
          <cell r="AH5116">
            <v>1</v>
          </cell>
          <cell r="AJ5116" t="str">
            <v/>
          </cell>
          <cell r="AK5116">
            <v>1</v>
          </cell>
          <cell r="AM5116" t="str">
            <v>Rest team</v>
          </cell>
        </row>
        <row r="5117">
          <cell r="U5117" t="str">
            <v>0207 Hoogte uitkering</v>
          </cell>
          <cell r="AF5117" t="str">
            <v>201601</v>
          </cell>
          <cell r="AG5117" t="str">
            <v>Q1 2016</v>
          </cell>
          <cell r="AH5117">
            <v>1</v>
          </cell>
          <cell r="AJ5117" t="str">
            <v/>
          </cell>
          <cell r="AK5117">
            <v>1</v>
          </cell>
          <cell r="AM5117" t="str">
            <v>Rest team</v>
          </cell>
        </row>
        <row r="5118">
          <cell r="U5118" t="str">
            <v>0207 Hoogte uitkering</v>
          </cell>
          <cell r="AF5118" t="str">
            <v>201608</v>
          </cell>
          <cell r="AG5118" t="str">
            <v>Q3 2016</v>
          </cell>
          <cell r="AH5118">
            <v>1</v>
          </cell>
          <cell r="AJ5118" t="str">
            <v/>
          </cell>
          <cell r="AK5118">
            <v>1</v>
          </cell>
          <cell r="AM5118" t="str">
            <v>Rest team</v>
          </cell>
        </row>
        <row r="5119">
          <cell r="U5119" t="str">
            <v>0207 Hoogte uitkering</v>
          </cell>
          <cell r="AF5119" t="str">
            <v>201606</v>
          </cell>
          <cell r="AG5119" t="str">
            <v>Q2 2016</v>
          </cell>
          <cell r="AH5119">
            <v>1</v>
          </cell>
          <cell r="AJ5119" t="str">
            <v/>
          </cell>
          <cell r="AK5119">
            <v>1</v>
          </cell>
          <cell r="AM5119" t="str">
            <v>Rest team</v>
          </cell>
        </row>
        <row r="5120">
          <cell r="U5120" t="str">
            <v>0207 Hoogte uitkering</v>
          </cell>
          <cell r="AF5120" t="str">
            <v>201609</v>
          </cell>
          <cell r="AG5120" t="str">
            <v>Q3 2016</v>
          </cell>
          <cell r="AH5120">
            <v>1</v>
          </cell>
          <cell r="AJ5120" t="str">
            <v/>
          </cell>
          <cell r="AK5120">
            <v>1</v>
          </cell>
          <cell r="AM5120" t="str">
            <v>Rest team</v>
          </cell>
        </row>
        <row r="5121">
          <cell r="U5121" t="str">
            <v>0207 Hoogte uitkering</v>
          </cell>
          <cell r="AF5121" t="str">
            <v>201611</v>
          </cell>
          <cell r="AG5121" t="str">
            <v>Q4 2016</v>
          </cell>
          <cell r="AH5121">
            <v>1</v>
          </cell>
          <cell r="AJ5121" t="str">
            <v/>
          </cell>
          <cell r="AK5121">
            <v>1</v>
          </cell>
          <cell r="AM5121" t="str">
            <v>Rest team</v>
          </cell>
        </row>
        <row r="5122">
          <cell r="U5122" t="str">
            <v>0207 Hoogte uitkering</v>
          </cell>
          <cell r="AF5122" t="str">
            <v>201701</v>
          </cell>
          <cell r="AG5122" t="str">
            <v>Q1 2017</v>
          </cell>
          <cell r="AH5122">
            <v>1</v>
          </cell>
          <cell r="AJ5122" t="str">
            <v/>
          </cell>
          <cell r="AK5122">
            <v>1</v>
          </cell>
          <cell r="AM5122" t="str">
            <v>Rest team</v>
          </cell>
        </row>
        <row r="5123">
          <cell r="U5123" t="str">
            <v>0207 Hoogte uitkering</v>
          </cell>
          <cell r="AF5123" t="str">
            <v>201611</v>
          </cell>
          <cell r="AG5123" t="str">
            <v>Q4 2016</v>
          </cell>
          <cell r="AH5123">
            <v>1</v>
          </cell>
          <cell r="AJ5123" t="str">
            <v/>
          </cell>
          <cell r="AK5123">
            <v>1</v>
          </cell>
          <cell r="AM5123" t="str">
            <v>Rest team</v>
          </cell>
        </row>
        <row r="5124">
          <cell r="U5124" t="str">
            <v>0207 Hoogte uitkering</v>
          </cell>
          <cell r="AF5124" t="str">
            <v>201607</v>
          </cell>
          <cell r="AG5124" t="str">
            <v>Q3 2016</v>
          </cell>
          <cell r="AH5124">
            <v>1</v>
          </cell>
          <cell r="AJ5124" t="str">
            <v/>
          </cell>
          <cell r="AK5124">
            <v>1</v>
          </cell>
          <cell r="AM5124" t="str">
            <v>Rest team</v>
          </cell>
        </row>
        <row r="5125">
          <cell r="U5125" t="str">
            <v>0207 Hoogte uitkering</v>
          </cell>
          <cell r="AF5125" t="str">
            <v>201608</v>
          </cell>
          <cell r="AG5125" t="str">
            <v>Q3 2016</v>
          </cell>
          <cell r="AH5125">
            <v>1</v>
          </cell>
          <cell r="AJ5125" t="str">
            <v/>
          </cell>
          <cell r="AK5125">
            <v>1</v>
          </cell>
          <cell r="AM5125" t="str">
            <v>Rest team</v>
          </cell>
        </row>
        <row r="5126">
          <cell r="U5126" t="str">
            <v>0207 Hoogte uitkering</v>
          </cell>
          <cell r="AF5126" t="str">
            <v>201605</v>
          </cell>
          <cell r="AG5126" t="str">
            <v>Q2 2016</v>
          </cell>
          <cell r="AH5126">
            <v>1</v>
          </cell>
          <cell r="AJ5126" t="str">
            <v/>
          </cell>
          <cell r="AK5126">
            <v>1</v>
          </cell>
          <cell r="AM5126" t="str">
            <v>Rest team</v>
          </cell>
        </row>
        <row r="5127">
          <cell r="U5127" t="str">
            <v>0207 Hoogte uitkering</v>
          </cell>
          <cell r="AF5127" t="str">
            <v>201602</v>
          </cell>
          <cell r="AG5127" t="str">
            <v>Q1 2016</v>
          </cell>
          <cell r="AH5127">
            <v>1</v>
          </cell>
          <cell r="AJ5127" t="str">
            <v/>
          </cell>
          <cell r="AK5127">
            <v>1</v>
          </cell>
          <cell r="AM5127" t="str">
            <v>Rest team</v>
          </cell>
        </row>
        <row r="5128">
          <cell r="U5128" t="str">
            <v>0207 Hoogte uitkering</v>
          </cell>
          <cell r="AF5128" t="str">
            <v>201603</v>
          </cell>
          <cell r="AG5128" t="str">
            <v>Q1 2016</v>
          </cell>
          <cell r="AH5128">
            <v>1</v>
          </cell>
          <cell r="AJ5128" t="str">
            <v/>
          </cell>
          <cell r="AK5128">
            <v>1</v>
          </cell>
          <cell r="AM5128" t="str">
            <v>Rest team</v>
          </cell>
        </row>
        <row r="5129">
          <cell r="U5129" t="str">
            <v>0207 Hoogte uitkering</v>
          </cell>
          <cell r="AF5129" t="str">
            <v>201609</v>
          </cell>
          <cell r="AG5129" t="str">
            <v>Q3 2016</v>
          </cell>
          <cell r="AH5129">
            <v>1</v>
          </cell>
          <cell r="AJ5129" t="str">
            <v/>
          </cell>
          <cell r="AK5129">
            <v>1</v>
          </cell>
          <cell r="AM5129" t="str">
            <v>Rest team</v>
          </cell>
        </row>
        <row r="5130">
          <cell r="U5130" t="str">
            <v>0207 Hoogte uitkering</v>
          </cell>
          <cell r="AF5130" t="str">
            <v>201605</v>
          </cell>
          <cell r="AG5130" t="str">
            <v>Q2 2016</v>
          </cell>
          <cell r="AH5130">
            <v>1</v>
          </cell>
          <cell r="AJ5130" t="str">
            <v/>
          </cell>
          <cell r="AK5130">
            <v>1</v>
          </cell>
          <cell r="AM5130" t="str">
            <v>Rest team</v>
          </cell>
        </row>
        <row r="5131">
          <cell r="U5131" t="str">
            <v>0207 Hoogte uitkering</v>
          </cell>
          <cell r="AF5131" t="str">
            <v>201601</v>
          </cell>
          <cell r="AG5131" t="str">
            <v>Q1 2016</v>
          </cell>
          <cell r="AH5131">
            <v>1</v>
          </cell>
          <cell r="AJ5131" t="str">
            <v/>
          </cell>
          <cell r="AK5131">
            <v>1</v>
          </cell>
          <cell r="AM5131" t="str">
            <v>Rest team</v>
          </cell>
        </row>
        <row r="5132">
          <cell r="U5132" t="str">
            <v>0207 Hoogte uitkering</v>
          </cell>
          <cell r="AF5132" t="str">
            <v>201702</v>
          </cell>
          <cell r="AG5132" t="str">
            <v>Q1 2017</v>
          </cell>
          <cell r="AH5132">
            <v>1</v>
          </cell>
          <cell r="AJ5132" t="str">
            <v/>
          </cell>
          <cell r="AK5132">
            <v>1</v>
          </cell>
          <cell r="AM5132" t="str">
            <v>Rest team</v>
          </cell>
        </row>
        <row r="5133">
          <cell r="U5133" t="str">
            <v>0207 Hoogte uitkering</v>
          </cell>
          <cell r="AF5133" t="str">
            <v>201602</v>
          </cell>
          <cell r="AG5133" t="str">
            <v>Q1 2016</v>
          </cell>
          <cell r="AH5133">
            <v>1</v>
          </cell>
          <cell r="AJ5133" t="str">
            <v/>
          </cell>
          <cell r="AK5133">
            <v>1</v>
          </cell>
          <cell r="AM5133" t="str">
            <v>Rest team</v>
          </cell>
        </row>
        <row r="5134">
          <cell r="U5134" t="str">
            <v>0207 Hoogte uitkering</v>
          </cell>
          <cell r="AF5134" t="str">
            <v>201602</v>
          </cell>
          <cell r="AG5134" t="str">
            <v>Q1 2016</v>
          </cell>
          <cell r="AH5134">
            <v>1</v>
          </cell>
          <cell r="AJ5134" t="str">
            <v/>
          </cell>
          <cell r="AK5134">
            <v>1</v>
          </cell>
          <cell r="AM5134" t="str">
            <v>Rest team</v>
          </cell>
        </row>
        <row r="5135">
          <cell r="U5135" t="str">
            <v>0207 Hoogte uitkering</v>
          </cell>
          <cell r="AF5135" t="str">
            <v>201605</v>
          </cell>
          <cell r="AG5135" t="str">
            <v>Q2 2016</v>
          </cell>
          <cell r="AH5135">
            <v>1</v>
          </cell>
          <cell r="AJ5135" t="str">
            <v/>
          </cell>
          <cell r="AK5135">
            <v>1</v>
          </cell>
          <cell r="AM5135" t="str">
            <v>Rest team</v>
          </cell>
        </row>
        <row r="5136">
          <cell r="U5136" t="str">
            <v>0207 Hoogte uitkering</v>
          </cell>
          <cell r="AF5136" t="str">
            <v>201611</v>
          </cell>
          <cell r="AG5136" t="str">
            <v>Q4 2016</v>
          </cell>
          <cell r="AH5136">
            <v>1</v>
          </cell>
          <cell r="AJ5136" t="str">
            <v/>
          </cell>
          <cell r="AK5136">
            <v>1</v>
          </cell>
          <cell r="AM5136" t="str">
            <v>Rest team</v>
          </cell>
        </row>
        <row r="5137">
          <cell r="U5137" t="str">
            <v>0207 Hoogte uitkering</v>
          </cell>
          <cell r="AF5137" t="str">
            <v>201603</v>
          </cell>
          <cell r="AG5137" t="str">
            <v>Q1 2016</v>
          </cell>
          <cell r="AH5137">
            <v>1</v>
          </cell>
          <cell r="AJ5137" t="str">
            <v/>
          </cell>
          <cell r="AK5137">
            <v>1</v>
          </cell>
          <cell r="AM5137" t="str">
            <v>Rest team</v>
          </cell>
        </row>
        <row r="5138">
          <cell r="U5138" t="str">
            <v>0207 Hoogte uitkering</v>
          </cell>
          <cell r="AF5138" t="str">
            <v>201609</v>
          </cell>
          <cell r="AG5138" t="str">
            <v>Q3 2016</v>
          </cell>
          <cell r="AH5138">
            <v>1</v>
          </cell>
          <cell r="AJ5138" t="str">
            <v/>
          </cell>
          <cell r="AK5138">
            <v>1</v>
          </cell>
          <cell r="AM5138" t="str">
            <v>Rest team</v>
          </cell>
        </row>
        <row r="5139">
          <cell r="U5139" t="str">
            <v>0207 Hoogte uitkering</v>
          </cell>
          <cell r="AF5139" t="str">
            <v>201701</v>
          </cell>
          <cell r="AG5139" t="str">
            <v>Q1 2017</v>
          </cell>
          <cell r="AH5139">
            <v>1</v>
          </cell>
          <cell r="AJ5139" t="str">
            <v/>
          </cell>
          <cell r="AK5139">
            <v>1</v>
          </cell>
          <cell r="AM5139" t="str">
            <v>Rest team</v>
          </cell>
        </row>
        <row r="5140">
          <cell r="U5140" t="str">
            <v>0207 Hoogte uitkering</v>
          </cell>
          <cell r="AF5140" t="str">
            <v>201609</v>
          </cell>
          <cell r="AG5140" t="str">
            <v>Q3 2016</v>
          </cell>
          <cell r="AH5140">
            <v>1</v>
          </cell>
          <cell r="AJ5140" t="str">
            <v/>
          </cell>
          <cell r="AK5140">
            <v>1</v>
          </cell>
          <cell r="AM5140" t="str">
            <v>Rest team</v>
          </cell>
        </row>
        <row r="5141">
          <cell r="U5141" t="str">
            <v>0207 Hoogte uitkering</v>
          </cell>
          <cell r="AF5141" t="str">
            <v>201611</v>
          </cell>
          <cell r="AG5141" t="str">
            <v>Q4 2016</v>
          </cell>
          <cell r="AH5141">
            <v>1</v>
          </cell>
          <cell r="AJ5141" t="str">
            <v/>
          </cell>
          <cell r="AK5141">
            <v>1</v>
          </cell>
          <cell r="AM5141" t="str">
            <v>Rest team</v>
          </cell>
        </row>
        <row r="5142">
          <cell r="U5142" t="str">
            <v>0207 Hoogte uitkering</v>
          </cell>
          <cell r="AF5142" t="str">
            <v>201606</v>
          </cell>
          <cell r="AG5142" t="str">
            <v>Q2 2016</v>
          </cell>
          <cell r="AH5142">
            <v>1</v>
          </cell>
          <cell r="AJ5142" t="str">
            <v/>
          </cell>
          <cell r="AK5142">
            <v>1</v>
          </cell>
          <cell r="AM5142" t="str">
            <v>Rest team</v>
          </cell>
        </row>
        <row r="5143">
          <cell r="U5143" t="str">
            <v>0207 Hoogte uitkering</v>
          </cell>
          <cell r="AF5143" t="str">
            <v>201602</v>
          </cell>
          <cell r="AG5143" t="str">
            <v>Q1 2016</v>
          </cell>
          <cell r="AH5143">
            <v>1</v>
          </cell>
          <cell r="AJ5143" t="str">
            <v/>
          </cell>
          <cell r="AK5143">
            <v>1</v>
          </cell>
          <cell r="AM5143" t="str">
            <v>Rest team</v>
          </cell>
        </row>
        <row r="5144">
          <cell r="U5144" t="str">
            <v>0207 Hoogte uitkering</v>
          </cell>
          <cell r="AF5144" t="str">
            <v>201602</v>
          </cell>
          <cell r="AG5144" t="str">
            <v>Q1 2016</v>
          </cell>
          <cell r="AH5144">
            <v>1</v>
          </cell>
          <cell r="AJ5144" t="str">
            <v/>
          </cell>
          <cell r="AK5144">
            <v>1</v>
          </cell>
          <cell r="AM5144" t="str">
            <v>Rest team</v>
          </cell>
        </row>
        <row r="5145">
          <cell r="U5145" t="str">
            <v>0207 Hoogte uitkering</v>
          </cell>
          <cell r="AF5145" t="str">
            <v>201608</v>
          </cell>
          <cell r="AG5145" t="str">
            <v>Q3 2016</v>
          </cell>
          <cell r="AH5145">
            <v>1</v>
          </cell>
          <cell r="AJ5145" t="str">
            <v/>
          </cell>
          <cell r="AK5145">
            <v>1</v>
          </cell>
          <cell r="AM5145" t="str">
            <v>Rest team</v>
          </cell>
        </row>
        <row r="5146">
          <cell r="U5146" t="str">
            <v>0207 Hoogte uitkering</v>
          </cell>
          <cell r="AF5146" t="str">
            <v>201609</v>
          </cell>
          <cell r="AG5146" t="str">
            <v>Q3 2016</v>
          </cell>
          <cell r="AH5146">
            <v>1</v>
          </cell>
          <cell r="AJ5146" t="str">
            <v/>
          </cell>
          <cell r="AK5146">
            <v>1</v>
          </cell>
          <cell r="AM5146" t="str">
            <v>Rest team</v>
          </cell>
        </row>
        <row r="5147">
          <cell r="U5147" t="str">
            <v>0207 Hoogte uitkering</v>
          </cell>
          <cell r="AF5147" t="str">
            <v>201611</v>
          </cell>
          <cell r="AG5147" t="str">
            <v>Q4 2016</v>
          </cell>
          <cell r="AH5147">
            <v>1</v>
          </cell>
          <cell r="AJ5147" t="str">
            <v/>
          </cell>
          <cell r="AK5147">
            <v>1</v>
          </cell>
          <cell r="AM5147" t="str">
            <v>Rest team</v>
          </cell>
        </row>
        <row r="5148">
          <cell r="U5148" t="str">
            <v>0207 Hoogte uitkering</v>
          </cell>
          <cell r="AF5148" t="str">
            <v>201603</v>
          </cell>
          <cell r="AG5148" t="str">
            <v>Q1 2016</v>
          </cell>
          <cell r="AH5148">
            <v>1</v>
          </cell>
          <cell r="AJ5148" t="str">
            <v/>
          </cell>
          <cell r="AK5148">
            <v>1</v>
          </cell>
          <cell r="AM5148" t="str">
            <v>Rest team</v>
          </cell>
        </row>
        <row r="5149">
          <cell r="U5149" t="str">
            <v>0207 Hoogte uitkering</v>
          </cell>
          <cell r="AF5149" t="str">
            <v>201609</v>
          </cell>
          <cell r="AG5149" t="str">
            <v>Q3 2016</v>
          </cell>
          <cell r="AH5149">
            <v>1</v>
          </cell>
          <cell r="AJ5149" t="str">
            <v/>
          </cell>
          <cell r="AK5149">
            <v>1</v>
          </cell>
          <cell r="AM5149" t="str">
            <v>Rest team</v>
          </cell>
        </row>
        <row r="5150">
          <cell r="U5150" t="str">
            <v>0207 Hoogte uitkering</v>
          </cell>
          <cell r="AF5150" t="str">
            <v>201605</v>
          </cell>
          <cell r="AG5150" t="str">
            <v>Q2 2016</v>
          </cell>
          <cell r="AH5150">
            <v>1</v>
          </cell>
          <cell r="AJ5150" t="str">
            <v/>
          </cell>
          <cell r="AK5150">
            <v>1</v>
          </cell>
          <cell r="AM5150" t="str">
            <v>Rest team</v>
          </cell>
        </row>
        <row r="5151">
          <cell r="U5151" t="str">
            <v>0207 Hoogte uitkering</v>
          </cell>
          <cell r="AF5151" t="str">
            <v>201602</v>
          </cell>
          <cell r="AG5151" t="str">
            <v>Q1 2016</v>
          </cell>
          <cell r="AH5151">
            <v>1</v>
          </cell>
          <cell r="AJ5151" t="str">
            <v/>
          </cell>
          <cell r="AK5151">
            <v>1</v>
          </cell>
          <cell r="AM5151" t="str">
            <v>Rest team</v>
          </cell>
        </row>
        <row r="5152">
          <cell r="U5152" t="str">
            <v>0207 Hoogte uitkering</v>
          </cell>
          <cell r="AF5152" t="str">
            <v>201602</v>
          </cell>
          <cell r="AG5152" t="str">
            <v>Q1 2016</v>
          </cell>
          <cell r="AH5152">
            <v>1</v>
          </cell>
          <cell r="AJ5152" t="str">
            <v/>
          </cell>
          <cell r="AK5152">
            <v>1</v>
          </cell>
          <cell r="AM5152" t="str">
            <v>Rest team</v>
          </cell>
        </row>
        <row r="5153">
          <cell r="U5153" t="str">
            <v>0207 Hoogte uitkering</v>
          </cell>
          <cell r="AF5153" t="str">
            <v>201601</v>
          </cell>
          <cell r="AG5153" t="str">
            <v>Q1 2016</v>
          </cell>
          <cell r="AH5153">
            <v>1</v>
          </cell>
          <cell r="AJ5153" t="str">
            <v/>
          </cell>
          <cell r="AK5153">
            <v>1</v>
          </cell>
          <cell r="AM5153" t="str">
            <v>Rest team</v>
          </cell>
        </row>
        <row r="5154">
          <cell r="U5154" t="str">
            <v>0207 Hoogte uitkering</v>
          </cell>
          <cell r="AF5154" t="str">
            <v>201701</v>
          </cell>
          <cell r="AG5154" t="str">
            <v>Q1 2017</v>
          </cell>
          <cell r="AH5154">
            <v>1</v>
          </cell>
          <cell r="AJ5154" t="str">
            <v/>
          </cell>
          <cell r="AK5154">
            <v>1</v>
          </cell>
          <cell r="AM5154" t="str">
            <v>Rest team</v>
          </cell>
        </row>
        <row r="5155">
          <cell r="U5155" t="str">
            <v>0207 Hoogte uitkering</v>
          </cell>
          <cell r="AF5155" t="str">
            <v>201609</v>
          </cell>
          <cell r="AG5155" t="str">
            <v>Q3 2016</v>
          </cell>
          <cell r="AH5155">
            <v>1</v>
          </cell>
          <cell r="AJ5155" t="str">
            <v/>
          </cell>
          <cell r="AK5155">
            <v>1</v>
          </cell>
          <cell r="AM5155" t="str">
            <v>Rest team</v>
          </cell>
        </row>
        <row r="5156">
          <cell r="U5156" t="str">
            <v>0207 Hoogte uitkering</v>
          </cell>
          <cell r="AF5156" t="str">
            <v>201702</v>
          </cell>
          <cell r="AG5156" t="str">
            <v>Q1 2017</v>
          </cell>
          <cell r="AH5156">
            <v>1</v>
          </cell>
          <cell r="AJ5156" t="str">
            <v/>
          </cell>
          <cell r="AK5156">
            <v>1</v>
          </cell>
          <cell r="AM5156" t="str">
            <v>Rest team</v>
          </cell>
        </row>
        <row r="5157">
          <cell r="U5157" t="str">
            <v>0207 Hoogte uitkering</v>
          </cell>
          <cell r="AF5157" t="str">
            <v>201609</v>
          </cell>
          <cell r="AG5157" t="str">
            <v>Q3 2016</v>
          </cell>
          <cell r="AH5157">
            <v>1</v>
          </cell>
          <cell r="AJ5157" t="str">
            <v/>
          </cell>
          <cell r="AK5157">
            <v>1</v>
          </cell>
          <cell r="AM5157" t="str">
            <v>Rest team</v>
          </cell>
        </row>
        <row r="5158">
          <cell r="U5158" t="str">
            <v>0207 Hoogte uitkering</v>
          </cell>
          <cell r="AF5158" t="str">
            <v>201601</v>
          </cell>
          <cell r="AG5158" t="str">
            <v>Q1 2016</v>
          </cell>
          <cell r="AH5158">
            <v>1</v>
          </cell>
          <cell r="AJ5158" t="str">
            <v/>
          </cell>
          <cell r="AK5158">
            <v>1</v>
          </cell>
          <cell r="AM5158" t="str">
            <v>Rest team</v>
          </cell>
        </row>
        <row r="5159">
          <cell r="U5159" t="str">
            <v>0207 Hoogte uitkering</v>
          </cell>
          <cell r="AF5159" t="str">
            <v>201611</v>
          </cell>
          <cell r="AG5159" t="str">
            <v>Q4 2016</v>
          </cell>
          <cell r="AH5159">
            <v>1</v>
          </cell>
          <cell r="AJ5159" t="str">
            <v/>
          </cell>
          <cell r="AK5159">
            <v>1</v>
          </cell>
          <cell r="AM5159" t="str">
            <v>Rest team</v>
          </cell>
        </row>
        <row r="5160">
          <cell r="U5160" t="str">
            <v>0207 Hoogte uitkering</v>
          </cell>
          <cell r="AF5160" t="str">
            <v>201608</v>
          </cell>
          <cell r="AG5160" t="str">
            <v>Q3 2016</v>
          </cell>
          <cell r="AH5160">
            <v>1</v>
          </cell>
          <cell r="AJ5160" t="str">
            <v/>
          </cell>
          <cell r="AK5160">
            <v>1</v>
          </cell>
          <cell r="AM5160" t="str">
            <v>Rest team</v>
          </cell>
        </row>
        <row r="5161">
          <cell r="U5161" t="str">
            <v>0207 Hoogte uitkering</v>
          </cell>
          <cell r="AF5161" t="str">
            <v>201605</v>
          </cell>
          <cell r="AG5161" t="str">
            <v>Q2 2016</v>
          </cell>
          <cell r="AH5161">
            <v>1</v>
          </cell>
          <cell r="AJ5161" t="str">
            <v/>
          </cell>
          <cell r="AK5161">
            <v>1</v>
          </cell>
          <cell r="AM5161" t="str">
            <v>Rest team</v>
          </cell>
        </row>
        <row r="5162">
          <cell r="U5162" t="str">
            <v>0207 Hoogte uitkering</v>
          </cell>
          <cell r="AF5162" t="str">
            <v>201603</v>
          </cell>
          <cell r="AG5162" t="str">
            <v>Q1 2016</v>
          </cell>
          <cell r="AH5162">
            <v>1</v>
          </cell>
          <cell r="AJ5162" t="str">
            <v/>
          </cell>
          <cell r="AK5162">
            <v>1</v>
          </cell>
          <cell r="AM5162" t="str">
            <v>Rest team</v>
          </cell>
        </row>
        <row r="5163">
          <cell r="U5163" t="str">
            <v>0207 Hoogte uitkering</v>
          </cell>
          <cell r="AF5163" t="str">
            <v>201605</v>
          </cell>
          <cell r="AG5163" t="str">
            <v>Q2 2016</v>
          </cell>
          <cell r="AH5163">
            <v>1</v>
          </cell>
          <cell r="AJ5163" t="str">
            <v/>
          </cell>
          <cell r="AK5163">
            <v>1</v>
          </cell>
          <cell r="AM5163" t="str">
            <v>Rest team</v>
          </cell>
        </row>
        <row r="5164">
          <cell r="U5164" t="str">
            <v>0207 Hoogte uitkering</v>
          </cell>
          <cell r="AF5164" t="str">
            <v>201603</v>
          </cell>
          <cell r="AG5164" t="str">
            <v>Q1 2016</v>
          </cell>
          <cell r="AH5164">
            <v>1</v>
          </cell>
          <cell r="AJ5164" t="str">
            <v/>
          </cell>
          <cell r="AK5164">
            <v>1</v>
          </cell>
          <cell r="AM5164" t="str">
            <v>Rest team</v>
          </cell>
        </row>
        <row r="5165">
          <cell r="U5165" t="str">
            <v>0207 Hoogte uitkering</v>
          </cell>
          <cell r="AF5165" t="str">
            <v>201702</v>
          </cell>
          <cell r="AG5165" t="str">
            <v>Q1 2017</v>
          </cell>
          <cell r="AH5165">
            <v>1</v>
          </cell>
          <cell r="AJ5165" t="str">
            <v/>
          </cell>
          <cell r="AK5165">
            <v>1</v>
          </cell>
          <cell r="AM5165" t="str">
            <v>Rest team</v>
          </cell>
        </row>
        <row r="5166">
          <cell r="U5166" t="str">
            <v>0207 Hoogte uitkering</v>
          </cell>
          <cell r="AF5166" t="str">
            <v>201608</v>
          </cell>
          <cell r="AG5166" t="str">
            <v>Q3 2016</v>
          </cell>
          <cell r="AH5166">
            <v>1</v>
          </cell>
          <cell r="AJ5166" t="str">
            <v/>
          </cell>
          <cell r="AK5166">
            <v>1</v>
          </cell>
          <cell r="AM5166" t="str">
            <v>Rest team</v>
          </cell>
        </row>
        <row r="5167">
          <cell r="U5167" t="str">
            <v>0207 Hoogte uitkering</v>
          </cell>
          <cell r="AF5167" t="str">
            <v>201605</v>
          </cell>
          <cell r="AG5167" t="str">
            <v>Q2 2016</v>
          </cell>
          <cell r="AH5167">
            <v>1</v>
          </cell>
          <cell r="AJ5167" t="str">
            <v/>
          </cell>
          <cell r="AK5167">
            <v>1</v>
          </cell>
          <cell r="AM5167" t="str">
            <v>Rest team</v>
          </cell>
        </row>
        <row r="5168">
          <cell r="U5168" t="str">
            <v>0207 Hoogte uitkering</v>
          </cell>
          <cell r="AF5168" t="str">
            <v>201608</v>
          </cell>
          <cell r="AG5168" t="str">
            <v>Q3 2016</v>
          </cell>
          <cell r="AH5168">
            <v>1</v>
          </cell>
          <cell r="AJ5168" t="str">
            <v/>
          </cell>
          <cell r="AK5168">
            <v>1</v>
          </cell>
          <cell r="AM5168" t="str">
            <v>Rest team</v>
          </cell>
        </row>
        <row r="5169">
          <cell r="U5169" t="str">
            <v>0207 Hoogte uitkering</v>
          </cell>
          <cell r="AF5169" t="str">
            <v>201611</v>
          </cell>
          <cell r="AG5169" t="str">
            <v>Q4 2016</v>
          </cell>
          <cell r="AH5169">
            <v>1</v>
          </cell>
          <cell r="AJ5169" t="str">
            <v/>
          </cell>
          <cell r="AK5169">
            <v>1</v>
          </cell>
          <cell r="AM5169" t="str">
            <v>Rest team</v>
          </cell>
        </row>
        <row r="5170">
          <cell r="U5170" t="str">
            <v>0207 Hoogte uitkering</v>
          </cell>
          <cell r="AF5170" t="str">
            <v>201701</v>
          </cell>
          <cell r="AG5170" t="str">
            <v>Q1 2017</v>
          </cell>
          <cell r="AH5170">
            <v>1</v>
          </cell>
          <cell r="AJ5170" t="str">
            <v/>
          </cell>
          <cell r="AK5170">
            <v>1</v>
          </cell>
          <cell r="AM5170" t="str">
            <v>Rest team</v>
          </cell>
        </row>
        <row r="5171">
          <cell r="U5171" t="str">
            <v>0207 Hoogte uitkering</v>
          </cell>
          <cell r="AF5171" t="str">
            <v>201609</v>
          </cell>
          <cell r="AG5171" t="str">
            <v>Q3 2016</v>
          </cell>
          <cell r="AH5171" t="str">
            <v/>
          </cell>
          <cell r="AJ5171">
            <v>1</v>
          </cell>
          <cell r="AK5171">
            <v>1</v>
          </cell>
          <cell r="AM5171" t="str">
            <v>Rest team</v>
          </cell>
        </row>
        <row r="5172">
          <cell r="U5172" t="str">
            <v>0207 Hoogte uitkering</v>
          </cell>
          <cell r="AF5172" t="str">
            <v>201609</v>
          </cell>
          <cell r="AG5172" t="str">
            <v>Q3 2016</v>
          </cell>
          <cell r="AH5172">
            <v>1</v>
          </cell>
          <cell r="AJ5172" t="str">
            <v/>
          </cell>
          <cell r="AK5172">
            <v>1</v>
          </cell>
          <cell r="AM5172" t="str">
            <v>Rest team</v>
          </cell>
        </row>
        <row r="5173">
          <cell r="U5173" t="str">
            <v>0207 Hoogte uitkering</v>
          </cell>
          <cell r="AF5173" t="str">
            <v>201603</v>
          </cell>
          <cell r="AG5173" t="str">
            <v>Q1 2016</v>
          </cell>
          <cell r="AH5173">
            <v>1</v>
          </cell>
          <cell r="AJ5173" t="str">
            <v/>
          </cell>
          <cell r="AK5173">
            <v>1</v>
          </cell>
          <cell r="AM5173" t="str">
            <v>Rest team</v>
          </cell>
        </row>
        <row r="5174">
          <cell r="U5174" t="str">
            <v>0207 Hoogte uitkering</v>
          </cell>
          <cell r="AF5174" t="str">
            <v>201602</v>
          </cell>
          <cell r="AG5174" t="str">
            <v>Q1 2016</v>
          </cell>
          <cell r="AH5174">
            <v>1</v>
          </cell>
          <cell r="AJ5174" t="str">
            <v/>
          </cell>
          <cell r="AK5174">
            <v>1</v>
          </cell>
          <cell r="AM5174" t="str">
            <v>Rest team</v>
          </cell>
        </row>
        <row r="5175">
          <cell r="U5175" t="str">
            <v>0207 Hoogte uitkering</v>
          </cell>
          <cell r="AF5175" t="str">
            <v>201607</v>
          </cell>
          <cell r="AG5175" t="str">
            <v>Q3 2016</v>
          </cell>
          <cell r="AH5175">
            <v>1</v>
          </cell>
          <cell r="AJ5175" t="str">
            <v/>
          </cell>
          <cell r="AK5175">
            <v>1</v>
          </cell>
          <cell r="AM5175" t="str">
            <v>Rest team</v>
          </cell>
        </row>
        <row r="5176">
          <cell r="U5176" t="str">
            <v>0207 Hoogte uitkering</v>
          </cell>
          <cell r="AF5176" t="str">
            <v>201606</v>
          </cell>
          <cell r="AG5176" t="str">
            <v>Q2 2016</v>
          </cell>
          <cell r="AH5176">
            <v>1</v>
          </cell>
          <cell r="AJ5176" t="str">
            <v/>
          </cell>
          <cell r="AK5176">
            <v>1</v>
          </cell>
          <cell r="AM5176" t="str">
            <v>Rest team</v>
          </cell>
        </row>
        <row r="5177">
          <cell r="U5177" t="str">
            <v>0207 Hoogte uitkering</v>
          </cell>
          <cell r="AF5177" t="str">
            <v>201606</v>
          </cell>
          <cell r="AG5177" t="str">
            <v>Q2 2016</v>
          </cell>
          <cell r="AH5177">
            <v>1</v>
          </cell>
          <cell r="AJ5177" t="str">
            <v/>
          </cell>
          <cell r="AK5177">
            <v>1</v>
          </cell>
          <cell r="AM5177" t="str">
            <v>Rest team</v>
          </cell>
        </row>
        <row r="5178">
          <cell r="U5178" t="str">
            <v>0207 Hoogte uitkering</v>
          </cell>
          <cell r="AF5178" t="str">
            <v>201611</v>
          </cell>
          <cell r="AG5178" t="str">
            <v>Q4 2016</v>
          </cell>
          <cell r="AH5178">
            <v>1</v>
          </cell>
          <cell r="AJ5178" t="str">
            <v/>
          </cell>
          <cell r="AK5178">
            <v>1</v>
          </cell>
          <cell r="AM5178" t="str">
            <v>Rest team</v>
          </cell>
        </row>
        <row r="5179">
          <cell r="U5179" t="str">
            <v>0207 Hoogte uitkering</v>
          </cell>
          <cell r="AF5179" t="str">
            <v>201608</v>
          </cell>
          <cell r="AG5179" t="str">
            <v>Q3 2016</v>
          </cell>
          <cell r="AH5179">
            <v>1</v>
          </cell>
          <cell r="AJ5179" t="str">
            <v/>
          </cell>
          <cell r="AK5179">
            <v>1</v>
          </cell>
          <cell r="AM5179" t="str">
            <v>Rest team</v>
          </cell>
        </row>
        <row r="5180">
          <cell r="U5180" t="str">
            <v>0207 Hoogte uitkering</v>
          </cell>
          <cell r="AF5180" t="str">
            <v>201605</v>
          </cell>
          <cell r="AG5180" t="str">
            <v>Q2 2016</v>
          </cell>
          <cell r="AH5180">
            <v>1</v>
          </cell>
          <cell r="AJ5180" t="str">
            <v/>
          </cell>
          <cell r="AK5180">
            <v>1</v>
          </cell>
          <cell r="AM5180" t="str">
            <v>Rest team</v>
          </cell>
        </row>
        <row r="5181">
          <cell r="U5181" t="str">
            <v>0207 Hoogte uitkering</v>
          </cell>
          <cell r="AF5181" t="str">
            <v>201602</v>
          </cell>
          <cell r="AG5181" t="str">
            <v>Q1 2016</v>
          </cell>
          <cell r="AH5181">
            <v>1</v>
          </cell>
          <cell r="AJ5181" t="str">
            <v/>
          </cell>
          <cell r="AK5181">
            <v>1</v>
          </cell>
          <cell r="AM5181" t="str">
            <v>Rest team</v>
          </cell>
        </row>
        <row r="5182">
          <cell r="U5182" t="str">
            <v>0207 Hoogte uitkering</v>
          </cell>
          <cell r="AF5182" t="str">
            <v>201609</v>
          </cell>
          <cell r="AG5182" t="str">
            <v>Q3 2016</v>
          </cell>
          <cell r="AH5182">
            <v>1</v>
          </cell>
          <cell r="AJ5182" t="str">
            <v/>
          </cell>
          <cell r="AK5182">
            <v>1</v>
          </cell>
          <cell r="AM5182" t="str">
            <v>Rest team</v>
          </cell>
        </row>
        <row r="5183">
          <cell r="U5183" t="str">
            <v>0207 Hoogte uitkering</v>
          </cell>
          <cell r="AF5183" t="str">
            <v>201609</v>
          </cell>
          <cell r="AG5183" t="str">
            <v>Q3 2016</v>
          </cell>
          <cell r="AH5183">
            <v>1</v>
          </cell>
          <cell r="AJ5183" t="str">
            <v/>
          </cell>
          <cell r="AK5183">
            <v>1</v>
          </cell>
          <cell r="AM5183" t="str">
            <v>Rest team</v>
          </cell>
        </row>
        <row r="5184">
          <cell r="U5184" t="str">
            <v>0207 Hoogte uitkering</v>
          </cell>
          <cell r="AF5184" t="str">
            <v>201609</v>
          </cell>
          <cell r="AG5184" t="str">
            <v>Q3 2016</v>
          </cell>
          <cell r="AH5184">
            <v>1</v>
          </cell>
          <cell r="AJ5184" t="str">
            <v/>
          </cell>
          <cell r="AK5184">
            <v>1</v>
          </cell>
          <cell r="AM5184" t="str">
            <v>Rest team</v>
          </cell>
        </row>
        <row r="5185">
          <cell r="U5185" t="str">
            <v>0208 Dagloonvaststelling</v>
          </cell>
          <cell r="AF5185" t="str">
            <v>201611</v>
          </cell>
          <cell r="AG5185" t="str">
            <v>Q4 2016</v>
          </cell>
          <cell r="AH5185">
            <v>1</v>
          </cell>
          <cell r="AJ5185" t="str">
            <v/>
          </cell>
          <cell r="AK5185">
            <v>1</v>
          </cell>
          <cell r="AM5185" t="str">
            <v>Rest team</v>
          </cell>
        </row>
        <row r="5186">
          <cell r="U5186" t="str">
            <v>0208 Dagloonvaststelling</v>
          </cell>
          <cell r="AF5186" t="str">
            <v>201609</v>
          </cell>
          <cell r="AG5186" t="str">
            <v>Q3 2016</v>
          </cell>
          <cell r="AH5186">
            <v>1</v>
          </cell>
          <cell r="AJ5186" t="str">
            <v/>
          </cell>
          <cell r="AK5186">
            <v>1</v>
          </cell>
          <cell r="AM5186" t="str">
            <v>Rest team</v>
          </cell>
        </row>
        <row r="5187">
          <cell r="U5187" t="str">
            <v>0208 Dagloonvaststelling</v>
          </cell>
          <cell r="AF5187" t="str">
            <v>201605</v>
          </cell>
          <cell r="AG5187" t="str">
            <v>Q2 2016</v>
          </cell>
          <cell r="AH5187">
            <v>1</v>
          </cell>
          <cell r="AJ5187" t="str">
            <v/>
          </cell>
          <cell r="AK5187">
            <v>1</v>
          </cell>
          <cell r="AM5187" t="str">
            <v>Rest team</v>
          </cell>
        </row>
        <row r="5188">
          <cell r="U5188" t="str">
            <v>0208 Dagloonvaststelling</v>
          </cell>
          <cell r="AF5188" t="str">
            <v>201609</v>
          </cell>
          <cell r="AG5188" t="str">
            <v>Q3 2016</v>
          </cell>
          <cell r="AH5188">
            <v>1</v>
          </cell>
          <cell r="AJ5188" t="str">
            <v/>
          </cell>
          <cell r="AK5188">
            <v>1</v>
          </cell>
          <cell r="AM5188" t="str">
            <v>Rest team</v>
          </cell>
        </row>
        <row r="5189">
          <cell r="U5189" t="str">
            <v>0208 Dagloonvaststelling</v>
          </cell>
          <cell r="AF5189" t="str">
            <v>201701</v>
          </cell>
          <cell r="AG5189" t="str">
            <v>Q1 2017</v>
          </cell>
          <cell r="AH5189">
            <v>1</v>
          </cell>
          <cell r="AJ5189" t="str">
            <v/>
          </cell>
          <cell r="AK5189">
            <v>1</v>
          </cell>
          <cell r="AM5189" t="str">
            <v>Rest team</v>
          </cell>
        </row>
        <row r="5190">
          <cell r="U5190" t="str">
            <v>0208 Dagloonvaststelling</v>
          </cell>
          <cell r="AF5190" t="str">
            <v>201701</v>
          </cell>
          <cell r="AG5190" t="str">
            <v>Q1 2017</v>
          </cell>
          <cell r="AH5190">
            <v>1</v>
          </cell>
          <cell r="AJ5190" t="str">
            <v/>
          </cell>
          <cell r="AK5190">
            <v>1</v>
          </cell>
          <cell r="AM5190" t="str">
            <v>Rest team</v>
          </cell>
        </row>
        <row r="5191">
          <cell r="U5191" t="str">
            <v>0208 Dagloonvaststelling</v>
          </cell>
          <cell r="AF5191" t="str">
            <v>201609</v>
          </cell>
          <cell r="AG5191" t="str">
            <v>Q3 2016</v>
          </cell>
          <cell r="AH5191">
            <v>1</v>
          </cell>
          <cell r="AJ5191" t="str">
            <v/>
          </cell>
          <cell r="AK5191">
            <v>1</v>
          </cell>
          <cell r="AM5191" t="str">
            <v>Rest team</v>
          </cell>
        </row>
        <row r="5192">
          <cell r="U5192" t="str">
            <v>0208 Dagloonvaststelling</v>
          </cell>
          <cell r="AF5192" t="str">
            <v>201611</v>
          </cell>
          <cell r="AG5192" t="str">
            <v>Q4 2016</v>
          </cell>
          <cell r="AH5192" t="str">
            <v/>
          </cell>
          <cell r="AJ5192" t="str">
            <v/>
          </cell>
          <cell r="AK5192">
            <v>1</v>
          </cell>
          <cell r="AM5192" t="str">
            <v>Rest team</v>
          </cell>
        </row>
        <row r="5193">
          <cell r="U5193" t="str">
            <v>0208 Dagloonvaststelling</v>
          </cell>
          <cell r="AF5193" t="str">
            <v>201611</v>
          </cell>
          <cell r="AG5193" t="str">
            <v>Q4 2016</v>
          </cell>
          <cell r="AH5193" t="str">
            <v/>
          </cell>
          <cell r="AJ5193" t="str">
            <v/>
          </cell>
          <cell r="AK5193">
            <v>1</v>
          </cell>
          <cell r="AM5193" t="str">
            <v>Rest team</v>
          </cell>
        </row>
        <row r="5194">
          <cell r="U5194" t="str">
            <v>0208 Dagloonvaststelling</v>
          </cell>
          <cell r="AF5194" t="str">
            <v>201611</v>
          </cell>
          <cell r="AG5194" t="str">
            <v>Q4 2016</v>
          </cell>
          <cell r="AH5194" t="str">
            <v/>
          </cell>
          <cell r="AJ5194" t="str">
            <v/>
          </cell>
          <cell r="AK5194">
            <v>1</v>
          </cell>
          <cell r="AM5194" t="str">
            <v>Rest team</v>
          </cell>
        </row>
        <row r="5195">
          <cell r="U5195" t="str">
            <v>0208 Dagloonvaststelling</v>
          </cell>
          <cell r="AF5195" t="str">
            <v>201611</v>
          </cell>
          <cell r="AG5195" t="str">
            <v>Q4 2016</v>
          </cell>
          <cell r="AH5195" t="str">
            <v/>
          </cell>
          <cell r="AJ5195" t="str">
            <v/>
          </cell>
          <cell r="AK5195">
            <v>1</v>
          </cell>
          <cell r="AM5195" t="str">
            <v>Rest team</v>
          </cell>
        </row>
        <row r="5196">
          <cell r="U5196" t="str">
            <v>0208 Dagloonvaststelling</v>
          </cell>
          <cell r="AF5196" t="str">
            <v>201609</v>
          </cell>
          <cell r="AG5196" t="str">
            <v>Q3 2016</v>
          </cell>
          <cell r="AH5196" t="str">
            <v/>
          </cell>
          <cell r="AJ5196" t="str">
            <v/>
          </cell>
          <cell r="AK5196">
            <v>1</v>
          </cell>
          <cell r="AM5196" t="str">
            <v>Rest team</v>
          </cell>
        </row>
        <row r="5197">
          <cell r="U5197" t="str">
            <v>0208 Dagloonvaststelling</v>
          </cell>
          <cell r="AF5197" t="str">
            <v>201606</v>
          </cell>
          <cell r="AG5197" t="str">
            <v>Q2 2016</v>
          </cell>
          <cell r="AH5197" t="str">
            <v/>
          </cell>
          <cell r="AJ5197" t="str">
            <v/>
          </cell>
          <cell r="AK5197">
            <v>1</v>
          </cell>
          <cell r="AM5197" t="str">
            <v>Rest team</v>
          </cell>
        </row>
        <row r="5198">
          <cell r="U5198" t="str">
            <v>0208 Dagloonvaststelling</v>
          </cell>
          <cell r="AF5198" t="str">
            <v>201602</v>
          </cell>
          <cell r="AG5198" t="str">
            <v>Q1 2016</v>
          </cell>
          <cell r="AH5198" t="str">
            <v/>
          </cell>
          <cell r="AJ5198" t="str">
            <v/>
          </cell>
          <cell r="AK5198">
            <v>1</v>
          </cell>
          <cell r="AM5198" t="str">
            <v>Rest team</v>
          </cell>
        </row>
        <row r="5199">
          <cell r="U5199" t="str">
            <v>0208 Dagloonvaststelling</v>
          </cell>
          <cell r="AF5199" t="str">
            <v>201602</v>
          </cell>
          <cell r="AG5199" t="str">
            <v>Q1 2016</v>
          </cell>
          <cell r="AH5199" t="str">
            <v/>
          </cell>
          <cell r="AJ5199" t="str">
            <v/>
          </cell>
          <cell r="AK5199">
            <v>1</v>
          </cell>
          <cell r="AM5199" t="str">
            <v>Rest team</v>
          </cell>
        </row>
        <row r="5200">
          <cell r="U5200" t="str">
            <v>0208 Dagloonvaststelling</v>
          </cell>
          <cell r="AF5200" t="str">
            <v>201602</v>
          </cell>
          <cell r="AG5200" t="str">
            <v>Q1 2016</v>
          </cell>
          <cell r="AH5200" t="str">
            <v/>
          </cell>
          <cell r="AJ5200" t="str">
            <v/>
          </cell>
          <cell r="AK5200">
            <v>1</v>
          </cell>
          <cell r="AM5200" t="str">
            <v>Rest team</v>
          </cell>
        </row>
        <row r="5201">
          <cell r="U5201" t="str">
            <v>0208 Dagloonvaststelling</v>
          </cell>
          <cell r="AF5201" t="str">
            <v>201605</v>
          </cell>
          <cell r="AG5201" t="str">
            <v>Q2 2016</v>
          </cell>
          <cell r="AH5201" t="str">
            <v/>
          </cell>
          <cell r="AJ5201" t="str">
            <v/>
          </cell>
          <cell r="AK5201">
            <v>1</v>
          </cell>
          <cell r="AM5201" t="str">
            <v>Rest team</v>
          </cell>
        </row>
        <row r="5202">
          <cell r="U5202" t="str">
            <v>0208 Dagloonvaststelling</v>
          </cell>
          <cell r="AF5202" t="str">
            <v>201605</v>
          </cell>
          <cell r="AG5202" t="str">
            <v>Q2 2016</v>
          </cell>
          <cell r="AH5202" t="str">
            <v/>
          </cell>
          <cell r="AJ5202" t="str">
            <v/>
          </cell>
          <cell r="AK5202">
            <v>1</v>
          </cell>
          <cell r="AM5202" t="str">
            <v>Rest team</v>
          </cell>
        </row>
        <row r="5203">
          <cell r="U5203" t="str">
            <v>0208 Dagloonvaststelling</v>
          </cell>
          <cell r="AF5203" t="str">
            <v>201605</v>
          </cell>
          <cell r="AG5203" t="str">
            <v>Q2 2016</v>
          </cell>
          <cell r="AH5203" t="str">
            <v/>
          </cell>
          <cell r="AJ5203" t="str">
            <v/>
          </cell>
          <cell r="AK5203">
            <v>1</v>
          </cell>
          <cell r="AM5203" t="str">
            <v>Rest team</v>
          </cell>
        </row>
        <row r="5204">
          <cell r="U5204" t="str">
            <v>0208 Dagloonvaststelling</v>
          </cell>
          <cell r="AF5204" t="str">
            <v>201602</v>
          </cell>
          <cell r="AG5204" t="str">
            <v>Q1 2016</v>
          </cell>
          <cell r="AH5204">
            <v>1</v>
          </cell>
          <cell r="AJ5204" t="str">
            <v/>
          </cell>
          <cell r="AK5204">
            <v>1</v>
          </cell>
          <cell r="AM5204" t="str">
            <v>Rest team</v>
          </cell>
        </row>
        <row r="5205">
          <cell r="U5205" t="str">
            <v>0208 Dagloonvaststelling</v>
          </cell>
          <cell r="AF5205" t="str">
            <v>201603</v>
          </cell>
          <cell r="AG5205" t="str">
            <v>Q1 2016</v>
          </cell>
          <cell r="AH5205">
            <v>1</v>
          </cell>
          <cell r="AJ5205" t="str">
            <v/>
          </cell>
          <cell r="AK5205">
            <v>1</v>
          </cell>
          <cell r="AM5205" t="str">
            <v>Rest team</v>
          </cell>
        </row>
        <row r="5206">
          <cell r="U5206" t="str">
            <v>0208 Dagloonvaststelling</v>
          </cell>
          <cell r="AF5206" t="str">
            <v>201608</v>
          </cell>
          <cell r="AG5206" t="str">
            <v>Q3 2016</v>
          </cell>
          <cell r="AH5206">
            <v>1</v>
          </cell>
          <cell r="AJ5206" t="str">
            <v/>
          </cell>
          <cell r="AK5206">
            <v>1</v>
          </cell>
          <cell r="AM5206" t="str">
            <v>Rest team</v>
          </cell>
        </row>
        <row r="5207">
          <cell r="U5207" t="str">
            <v>0208 Dagloonvaststelling</v>
          </cell>
          <cell r="AF5207" t="str">
            <v>201702</v>
          </cell>
          <cell r="AG5207" t="str">
            <v>Q1 2017</v>
          </cell>
          <cell r="AH5207">
            <v>1</v>
          </cell>
          <cell r="AJ5207" t="str">
            <v/>
          </cell>
          <cell r="AK5207">
            <v>1</v>
          </cell>
          <cell r="AM5207" t="str">
            <v>Rest team</v>
          </cell>
        </row>
        <row r="5208">
          <cell r="U5208" t="str">
            <v>0208 Dagloonvaststelling</v>
          </cell>
          <cell r="AF5208" t="str">
            <v>201608</v>
          </cell>
          <cell r="AG5208" t="str">
            <v>Q3 2016</v>
          </cell>
          <cell r="AH5208">
            <v>1</v>
          </cell>
          <cell r="AJ5208" t="str">
            <v/>
          </cell>
          <cell r="AK5208">
            <v>1</v>
          </cell>
          <cell r="AM5208" t="str">
            <v>Rest team</v>
          </cell>
        </row>
        <row r="5209">
          <cell r="U5209" t="str">
            <v>0208 Dagloonvaststelling</v>
          </cell>
          <cell r="AF5209" t="str">
            <v>201702</v>
          </cell>
          <cell r="AG5209" t="str">
            <v>Q1 2017</v>
          </cell>
          <cell r="AH5209">
            <v>1</v>
          </cell>
          <cell r="AJ5209" t="str">
            <v/>
          </cell>
          <cell r="AK5209">
            <v>1</v>
          </cell>
          <cell r="AM5209" t="str">
            <v>Rest team</v>
          </cell>
        </row>
        <row r="5210">
          <cell r="U5210" t="str">
            <v>0208 Dagloonvaststelling</v>
          </cell>
          <cell r="AF5210" t="str">
            <v>201602</v>
          </cell>
          <cell r="AG5210" t="str">
            <v>Q1 2016</v>
          </cell>
          <cell r="AH5210">
            <v>1</v>
          </cell>
          <cell r="AJ5210" t="str">
            <v/>
          </cell>
          <cell r="AK5210">
            <v>1</v>
          </cell>
          <cell r="AM5210" t="str">
            <v>Rest team</v>
          </cell>
        </row>
        <row r="5211">
          <cell r="U5211" t="str">
            <v>0208 Dagloonvaststelling</v>
          </cell>
          <cell r="AF5211" t="str">
            <v>201601</v>
          </cell>
          <cell r="AG5211" t="str">
            <v>Q1 2016</v>
          </cell>
          <cell r="AH5211">
            <v>1</v>
          </cell>
          <cell r="AJ5211" t="str">
            <v/>
          </cell>
          <cell r="AK5211">
            <v>1</v>
          </cell>
          <cell r="AM5211" t="str">
            <v>Rest team</v>
          </cell>
        </row>
        <row r="5212">
          <cell r="U5212" t="str">
            <v>0208 Dagloonvaststelling</v>
          </cell>
          <cell r="AF5212" t="str">
            <v>201608</v>
          </cell>
          <cell r="AG5212" t="str">
            <v>Q3 2016</v>
          </cell>
          <cell r="AH5212">
            <v>1</v>
          </cell>
          <cell r="AJ5212" t="str">
            <v/>
          </cell>
          <cell r="AK5212">
            <v>1</v>
          </cell>
          <cell r="AM5212" t="str">
            <v>Rest team</v>
          </cell>
        </row>
        <row r="5213">
          <cell r="U5213" t="str">
            <v>0208 Dagloonvaststelling</v>
          </cell>
          <cell r="AF5213" t="str">
            <v>201608</v>
          </cell>
          <cell r="AG5213" t="str">
            <v>Q3 2016</v>
          </cell>
          <cell r="AH5213">
            <v>1</v>
          </cell>
          <cell r="AJ5213" t="str">
            <v/>
          </cell>
          <cell r="AK5213">
            <v>1</v>
          </cell>
          <cell r="AM5213" t="str">
            <v>Rest team</v>
          </cell>
        </row>
        <row r="5214">
          <cell r="U5214" t="str">
            <v>0208 Dagloonvaststelling</v>
          </cell>
          <cell r="AF5214" t="str">
            <v>201609</v>
          </cell>
          <cell r="AG5214" t="str">
            <v>Q3 2016</v>
          </cell>
          <cell r="AH5214">
            <v>1</v>
          </cell>
          <cell r="AJ5214" t="str">
            <v/>
          </cell>
          <cell r="AK5214">
            <v>1</v>
          </cell>
          <cell r="AM5214" t="str">
            <v>Rest team</v>
          </cell>
        </row>
        <row r="5215">
          <cell r="U5215" t="str">
            <v>0208 Dagloonvaststelling</v>
          </cell>
          <cell r="AF5215" t="str">
            <v>201603</v>
          </cell>
          <cell r="AG5215" t="str">
            <v>Q1 2016</v>
          </cell>
          <cell r="AH5215">
            <v>1</v>
          </cell>
          <cell r="AJ5215" t="str">
            <v/>
          </cell>
          <cell r="AK5215">
            <v>1</v>
          </cell>
          <cell r="AM5215" t="str">
            <v>Rest team</v>
          </cell>
        </row>
        <row r="5216">
          <cell r="U5216" t="str">
            <v>0208 Dagloonvaststelling</v>
          </cell>
          <cell r="AF5216" t="str">
            <v>201605</v>
          </cell>
          <cell r="AG5216" t="str">
            <v>Q2 2016</v>
          </cell>
          <cell r="AH5216">
            <v>1</v>
          </cell>
          <cell r="AJ5216" t="str">
            <v/>
          </cell>
          <cell r="AK5216">
            <v>1</v>
          </cell>
          <cell r="AM5216" t="str">
            <v>Rest team</v>
          </cell>
        </row>
        <row r="5217">
          <cell r="U5217" t="str">
            <v>0208 Dagloonvaststelling</v>
          </cell>
          <cell r="AF5217" t="str">
            <v>201605</v>
          </cell>
          <cell r="AG5217" t="str">
            <v>Q2 2016</v>
          </cell>
          <cell r="AH5217">
            <v>1</v>
          </cell>
          <cell r="AJ5217" t="str">
            <v/>
          </cell>
          <cell r="AK5217">
            <v>1</v>
          </cell>
          <cell r="AM5217" t="str">
            <v>Rest team</v>
          </cell>
        </row>
        <row r="5218">
          <cell r="U5218" t="str">
            <v>0208 Dagloonvaststelling</v>
          </cell>
          <cell r="AF5218" t="str">
            <v>201603</v>
          </cell>
          <cell r="AG5218" t="str">
            <v>Q1 2016</v>
          </cell>
          <cell r="AH5218">
            <v>1</v>
          </cell>
          <cell r="AJ5218" t="str">
            <v/>
          </cell>
          <cell r="AK5218">
            <v>1</v>
          </cell>
          <cell r="AM5218" t="str">
            <v>Rest team</v>
          </cell>
        </row>
        <row r="5219">
          <cell r="U5219" t="str">
            <v>0208 Dagloonvaststelling</v>
          </cell>
          <cell r="AF5219" t="str">
            <v>201603</v>
          </cell>
          <cell r="AG5219" t="str">
            <v>Q1 2016</v>
          </cell>
          <cell r="AH5219">
            <v>1</v>
          </cell>
          <cell r="AJ5219" t="str">
            <v/>
          </cell>
          <cell r="AK5219">
            <v>1</v>
          </cell>
          <cell r="AM5219" t="str">
            <v>Rest team</v>
          </cell>
        </row>
        <row r="5220">
          <cell r="U5220" t="str">
            <v>0208 Dagloonvaststelling</v>
          </cell>
          <cell r="AF5220" t="str">
            <v>201609</v>
          </cell>
          <cell r="AG5220" t="str">
            <v>Q3 2016</v>
          </cell>
          <cell r="AH5220">
            <v>1</v>
          </cell>
          <cell r="AJ5220" t="str">
            <v/>
          </cell>
          <cell r="AK5220">
            <v>1</v>
          </cell>
          <cell r="AM5220" t="str">
            <v>Rest team</v>
          </cell>
        </row>
        <row r="5221">
          <cell r="U5221" t="str">
            <v>0208 Dagloonvaststelling</v>
          </cell>
          <cell r="AF5221" t="str">
            <v>201607</v>
          </cell>
          <cell r="AG5221" t="str">
            <v>Q3 2016</v>
          </cell>
          <cell r="AH5221">
            <v>1</v>
          </cell>
          <cell r="AJ5221" t="str">
            <v/>
          </cell>
          <cell r="AK5221">
            <v>1</v>
          </cell>
          <cell r="AM5221" t="str">
            <v>Rest team</v>
          </cell>
        </row>
        <row r="5222">
          <cell r="U5222" t="str">
            <v>0208 Dagloonvaststelling</v>
          </cell>
          <cell r="AF5222" t="str">
            <v>201611</v>
          </cell>
          <cell r="AG5222" t="str">
            <v>Q4 2016</v>
          </cell>
          <cell r="AH5222">
            <v>1</v>
          </cell>
          <cell r="AJ5222" t="str">
            <v/>
          </cell>
          <cell r="AK5222">
            <v>1</v>
          </cell>
          <cell r="AM5222" t="str">
            <v>Rest team</v>
          </cell>
        </row>
        <row r="5223">
          <cell r="U5223" t="str">
            <v>0208 Dagloonvaststelling</v>
          </cell>
          <cell r="AF5223" t="str">
            <v>201603</v>
          </cell>
          <cell r="AG5223" t="str">
            <v>Q1 2016</v>
          </cell>
          <cell r="AH5223">
            <v>1</v>
          </cell>
          <cell r="AJ5223" t="str">
            <v/>
          </cell>
          <cell r="AK5223">
            <v>1</v>
          </cell>
          <cell r="AM5223" t="str">
            <v>Rest team</v>
          </cell>
        </row>
        <row r="5224">
          <cell r="U5224" t="str">
            <v>0208 Dagloonvaststelling</v>
          </cell>
          <cell r="AF5224" t="str">
            <v>201601</v>
          </cell>
          <cell r="AG5224" t="str">
            <v>Q1 2016</v>
          </cell>
          <cell r="AH5224">
            <v>1</v>
          </cell>
          <cell r="AJ5224" t="str">
            <v/>
          </cell>
          <cell r="AK5224">
            <v>1</v>
          </cell>
          <cell r="AM5224" t="str">
            <v>Rest team</v>
          </cell>
        </row>
        <row r="5225">
          <cell r="U5225" t="str">
            <v>0208 Dagloonvaststelling</v>
          </cell>
          <cell r="AF5225" t="str">
            <v>201609</v>
          </cell>
          <cell r="AG5225" t="str">
            <v>Q3 2016</v>
          </cell>
          <cell r="AH5225">
            <v>1</v>
          </cell>
          <cell r="AJ5225" t="str">
            <v/>
          </cell>
          <cell r="AK5225">
            <v>1</v>
          </cell>
          <cell r="AM5225" t="str">
            <v>Rest team</v>
          </cell>
        </row>
        <row r="5226">
          <cell r="U5226" t="str">
            <v>0208 Dagloonvaststelling</v>
          </cell>
          <cell r="AF5226" t="str">
            <v>201701</v>
          </cell>
          <cell r="AG5226" t="str">
            <v>Q1 2017</v>
          </cell>
          <cell r="AH5226">
            <v>1</v>
          </cell>
          <cell r="AJ5226" t="str">
            <v/>
          </cell>
          <cell r="AK5226">
            <v>1</v>
          </cell>
          <cell r="AM5226" t="str">
            <v>Rest team</v>
          </cell>
        </row>
        <row r="5227">
          <cell r="U5227" t="str">
            <v>0208 Dagloonvaststelling</v>
          </cell>
          <cell r="AF5227" t="str">
            <v>201611</v>
          </cell>
          <cell r="AG5227" t="str">
            <v>Q4 2016</v>
          </cell>
          <cell r="AH5227">
            <v>1</v>
          </cell>
          <cell r="AJ5227" t="str">
            <v/>
          </cell>
          <cell r="AK5227">
            <v>1</v>
          </cell>
          <cell r="AM5227" t="str">
            <v>Rest team</v>
          </cell>
        </row>
        <row r="5228">
          <cell r="U5228" t="str">
            <v>0208 Dagloonvaststelling</v>
          </cell>
          <cell r="AF5228" t="str">
            <v>201606</v>
          </cell>
          <cell r="AG5228" t="str">
            <v>Q2 2016</v>
          </cell>
          <cell r="AH5228">
            <v>1</v>
          </cell>
          <cell r="AJ5228" t="str">
            <v/>
          </cell>
          <cell r="AK5228">
            <v>1</v>
          </cell>
          <cell r="AM5228" t="str">
            <v>Rest team</v>
          </cell>
        </row>
        <row r="5229">
          <cell r="U5229" t="str">
            <v>0208 Dagloonvaststelling</v>
          </cell>
          <cell r="AF5229" t="str">
            <v>201602</v>
          </cell>
          <cell r="AG5229" t="str">
            <v>Q1 2016</v>
          </cell>
          <cell r="AH5229">
            <v>1</v>
          </cell>
          <cell r="AJ5229" t="str">
            <v/>
          </cell>
          <cell r="AK5229">
            <v>1</v>
          </cell>
          <cell r="AM5229" t="str">
            <v>Rest team</v>
          </cell>
        </row>
        <row r="5230">
          <cell r="U5230" t="str">
            <v>0208 Dagloonvaststelling</v>
          </cell>
          <cell r="AF5230" t="str">
            <v>201611</v>
          </cell>
          <cell r="AG5230" t="str">
            <v>Q4 2016</v>
          </cell>
          <cell r="AH5230">
            <v>1</v>
          </cell>
          <cell r="AJ5230" t="str">
            <v/>
          </cell>
          <cell r="AK5230">
            <v>1</v>
          </cell>
          <cell r="AM5230" t="str">
            <v>Rest team</v>
          </cell>
        </row>
        <row r="5231">
          <cell r="U5231" t="str">
            <v>0208 Dagloonvaststelling</v>
          </cell>
          <cell r="AF5231" t="str">
            <v>201611</v>
          </cell>
          <cell r="AG5231" t="str">
            <v>Q4 2016</v>
          </cell>
          <cell r="AH5231">
            <v>1</v>
          </cell>
          <cell r="AJ5231" t="str">
            <v/>
          </cell>
          <cell r="AK5231">
            <v>1</v>
          </cell>
          <cell r="AM5231" t="str">
            <v>Rest team</v>
          </cell>
        </row>
        <row r="5232">
          <cell r="U5232" t="str">
            <v>0208 Dagloonvaststelling</v>
          </cell>
          <cell r="AF5232" t="str">
            <v>201605</v>
          </cell>
          <cell r="AG5232" t="str">
            <v>Q2 2016</v>
          </cell>
          <cell r="AH5232">
            <v>1</v>
          </cell>
          <cell r="AJ5232" t="str">
            <v/>
          </cell>
          <cell r="AK5232">
            <v>1</v>
          </cell>
          <cell r="AM5232" t="str">
            <v>Rest team</v>
          </cell>
        </row>
        <row r="5233">
          <cell r="U5233" t="str">
            <v>0208 Dagloonvaststelling</v>
          </cell>
          <cell r="AF5233" t="str">
            <v>201608</v>
          </cell>
          <cell r="AG5233" t="str">
            <v>Q3 2016</v>
          </cell>
          <cell r="AH5233">
            <v>1</v>
          </cell>
          <cell r="AJ5233" t="str">
            <v/>
          </cell>
          <cell r="AK5233">
            <v>1</v>
          </cell>
          <cell r="AM5233" t="str">
            <v>Rest team</v>
          </cell>
        </row>
        <row r="5234">
          <cell r="U5234" t="str">
            <v>0208 Dagloonvaststelling</v>
          </cell>
          <cell r="AF5234" t="str">
            <v>201602</v>
          </cell>
          <cell r="AG5234" t="str">
            <v>Q1 2016</v>
          </cell>
          <cell r="AH5234">
            <v>1</v>
          </cell>
          <cell r="AJ5234" t="str">
            <v/>
          </cell>
          <cell r="AK5234">
            <v>1</v>
          </cell>
          <cell r="AM5234" t="str">
            <v>Rest team</v>
          </cell>
        </row>
        <row r="5235">
          <cell r="U5235" t="str">
            <v>0208 Dagloonvaststelling</v>
          </cell>
          <cell r="AF5235" t="str">
            <v>201608</v>
          </cell>
          <cell r="AG5235" t="str">
            <v>Q3 2016</v>
          </cell>
          <cell r="AH5235">
            <v>1</v>
          </cell>
          <cell r="AJ5235" t="str">
            <v/>
          </cell>
          <cell r="AK5235">
            <v>1</v>
          </cell>
          <cell r="AM5235" t="str">
            <v>Rest team</v>
          </cell>
        </row>
        <row r="5236">
          <cell r="U5236" t="str">
            <v>0208 Dagloonvaststelling</v>
          </cell>
          <cell r="AF5236" t="str">
            <v>201702</v>
          </cell>
          <cell r="AG5236" t="str">
            <v>Q1 2017</v>
          </cell>
          <cell r="AH5236">
            <v>1</v>
          </cell>
          <cell r="AJ5236" t="str">
            <v/>
          </cell>
          <cell r="AK5236">
            <v>1</v>
          </cell>
          <cell r="AM5236" t="str">
            <v>Rest team</v>
          </cell>
        </row>
        <row r="5237">
          <cell r="U5237" t="str">
            <v>0208 Dagloonvaststelling</v>
          </cell>
          <cell r="AF5237" t="str">
            <v>201601</v>
          </cell>
          <cell r="AG5237" t="str">
            <v>Q1 2016</v>
          </cell>
          <cell r="AH5237">
            <v>1</v>
          </cell>
          <cell r="AJ5237" t="str">
            <v/>
          </cell>
          <cell r="AK5237">
            <v>1</v>
          </cell>
          <cell r="AM5237" t="str">
            <v>Rest team</v>
          </cell>
        </row>
        <row r="5238">
          <cell r="U5238" t="str">
            <v>0208 Dagloonvaststelling</v>
          </cell>
          <cell r="AF5238" t="str">
            <v>201603</v>
          </cell>
          <cell r="AG5238" t="str">
            <v>Q1 2016</v>
          </cell>
          <cell r="AH5238">
            <v>1</v>
          </cell>
          <cell r="AJ5238" t="str">
            <v/>
          </cell>
          <cell r="AK5238">
            <v>1</v>
          </cell>
          <cell r="AM5238" t="str">
            <v>Rest team</v>
          </cell>
        </row>
        <row r="5239">
          <cell r="U5239" t="str">
            <v>0208 Dagloonvaststelling</v>
          </cell>
          <cell r="AF5239" t="str">
            <v>201602</v>
          </cell>
          <cell r="AG5239" t="str">
            <v>Q1 2016</v>
          </cell>
          <cell r="AH5239">
            <v>1</v>
          </cell>
          <cell r="AJ5239" t="str">
            <v/>
          </cell>
          <cell r="AK5239">
            <v>1</v>
          </cell>
          <cell r="AM5239" t="str">
            <v>Rest team</v>
          </cell>
        </row>
        <row r="5240">
          <cell r="U5240" t="str">
            <v>0208 Dagloonvaststelling</v>
          </cell>
          <cell r="AF5240" t="str">
            <v>201609</v>
          </cell>
          <cell r="AG5240" t="str">
            <v>Q3 2016</v>
          </cell>
          <cell r="AH5240">
            <v>1</v>
          </cell>
          <cell r="AJ5240" t="str">
            <v/>
          </cell>
          <cell r="AK5240">
            <v>1</v>
          </cell>
          <cell r="AM5240" t="str">
            <v>Rest team</v>
          </cell>
        </row>
        <row r="5241">
          <cell r="U5241" t="str">
            <v>0208 Dagloonvaststelling</v>
          </cell>
          <cell r="AF5241" t="str">
            <v>201607</v>
          </cell>
          <cell r="AG5241" t="str">
            <v>Q3 2016</v>
          </cell>
          <cell r="AH5241">
            <v>1</v>
          </cell>
          <cell r="AJ5241" t="str">
            <v/>
          </cell>
          <cell r="AK5241">
            <v>1</v>
          </cell>
          <cell r="AM5241" t="str">
            <v>Rest team</v>
          </cell>
        </row>
        <row r="5242">
          <cell r="U5242" t="str">
            <v>0208 Dagloonvaststelling</v>
          </cell>
          <cell r="AF5242" t="str">
            <v>201609</v>
          </cell>
          <cell r="AG5242" t="str">
            <v>Q3 2016</v>
          </cell>
          <cell r="AH5242">
            <v>1</v>
          </cell>
          <cell r="AJ5242" t="str">
            <v/>
          </cell>
          <cell r="AK5242">
            <v>1</v>
          </cell>
          <cell r="AM5242" t="str">
            <v>Rest team</v>
          </cell>
        </row>
        <row r="5243">
          <cell r="U5243" t="str">
            <v>0208 Dagloonvaststelling</v>
          </cell>
          <cell r="AF5243" t="str">
            <v>201701</v>
          </cell>
          <cell r="AG5243" t="str">
            <v>Q1 2017</v>
          </cell>
          <cell r="AH5243">
            <v>1</v>
          </cell>
          <cell r="AJ5243" t="str">
            <v/>
          </cell>
          <cell r="AK5243">
            <v>1</v>
          </cell>
          <cell r="AM5243" t="str">
            <v>Rest team</v>
          </cell>
        </row>
        <row r="5244">
          <cell r="U5244" t="str">
            <v>0208 Dagloonvaststelling</v>
          </cell>
          <cell r="AF5244" t="str">
            <v>201602</v>
          </cell>
          <cell r="AG5244" t="str">
            <v>Q1 2016</v>
          </cell>
          <cell r="AH5244">
            <v>1</v>
          </cell>
          <cell r="AJ5244" t="str">
            <v/>
          </cell>
          <cell r="AK5244">
            <v>1</v>
          </cell>
          <cell r="AM5244" t="str">
            <v>Rest team</v>
          </cell>
        </row>
        <row r="5245">
          <cell r="U5245" t="str">
            <v>0208 Dagloonvaststelling</v>
          </cell>
          <cell r="AF5245" t="str">
            <v>201702</v>
          </cell>
          <cell r="AG5245" t="str">
            <v>Q1 2017</v>
          </cell>
          <cell r="AH5245">
            <v>1</v>
          </cell>
          <cell r="AJ5245" t="str">
            <v/>
          </cell>
          <cell r="AK5245">
            <v>1</v>
          </cell>
          <cell r="AM5245" t="str">
            <v>Rest team</v>
          </cell>
        </row>
        <row r="5246">
          <cell r="U5246" t="str">
            <v>0208 Dagloonvaststelling</v>
          </cell>
          <cell r="AF5246" t="str">
            <v>201603</v>
          </cell>
          <cell r="AG5246" t="str">
            <v>Q1 2016</v>
          </cell>
          <cell r="AH5246">
            <v>1</v>
          </cell>
          <cell r="AJ5246" t="str">
            <v/>
          </cell>
          <cell r="AK5246">
            <v>1</v>
          </cell>
          <cell r="AM5246" t="str">
            <v>Rest team</v>
          </cell>
        </row>
        <row r="5247">
          <cell r="U5247" t="str">
            <v>0208 Dagloonvaststelling</v>
          </cell>
          <cell r="AF5247" t="str">
            <v>201608</v>
          </cell>
          <cell r="AG5247" t="str">
            <v>Q3 2016</v>
          </cell>
          <cell r="AH5247">
            <v>1</v>
          </cell>
          <cell r="AJ5247" t="str">
            <v/>
          </cell>
          <cell r="AK5247">
            <v>1</v>
          </cell>
          <cell r="AM5247" t="str">
            <v>Rest team</v>
          </cell>
        </row>
        <row r="5248">
          <cell r="U5248" t="str">
            <v>0208 Dagloonvaststelling</v>
          </cell>
          <cell r="AF5248" t="str">
            <v>201606</v>
          </cell>
          <cell r="AG5248" t="str">
            <v>Q2 2016</v>
          </cell>
          <cell r="AH5248">
            <v>1</v>
          </cell>
          <cell r="AJ5248" t="str">
            <v/>
          </cell>
          <cell r="AK5248">
            <v>1</v>
          </cell>
          <cell r="AM5248" t="str">
            <v>Rest team</v>
          </cell>
        </row>
        <row r="5249">
          <cell r="U5249" t="str">
            <v>0208 Dagloonvaststelling</v>
          </cell>
          <cell r="AF5249" t="str">
            <v>201607</v>
          </cell>
          <cell r="AG5249" t="str">
            <v>Q3 2016</v>
          </cell>
          <cell r="AH5249">
            <v>1</v>
          </cell>
          <cell r="AJ5249" t="str">
            <v/>
          </cell>
          <cell r="AK5249">
            <v>1</v>
          </cell>
          <cell r="AM5249" t="str">
            <v>Rest team</v>
          </cell>
        </row>
        <row r="5250">
          <cell r="U5250" t="str">
            <v>0208 Dagloonvaststelling</v>
          </cell>
          <cell r="AF5250" t="str">
            <v>201605</v>
          </cell>
          <cell r="AG5250" t="str">
            <v>Q2 2016</v>
          </cell>
          <cell r="AH5250">
            <v>1</v>
          </cell>
          <cell r="AJ5250" t="str">
            <v/>
          </cell>
          <cell r="AK5250">
            <v>1</v>
          </cell>
          <cell r="AM5250" t="str">
            <v>Rest team</v>
          </cell>
        </row>
        <row r="5251">
          <cell r="U5251" t="str">
            <v>0208 Dagloonvaststelling</v>
          </cell>
          <cell r="AF5251" t="str">
            <v>201606</v>
          </cell>
          <cell r="AG5251" t="str">
            <v>Q2 2016</v>
          </cell>
          <cell r="AH5251">
            <v>1</v>
          </cell>
          <cell r="AJ5251" t="str">
            <v/>
          </cell>
          <cell r="AK5251">
            <v>1</v>
          </cell>
          <cell r="AM5251" t="str">
            <v>Rest team</v>
          </cell>
        </row>
        <row r="5252">
          <cell r="U5252" t="str">
            <v>0208 Dagloonvaststelling</v>
          </cell>
          <cell r="AF5252" t="str">
            <v>201606</v>
          </cell>
          <cell r="AG5252" t="str">
            <v>Q2 2016</v>
          </cell>
          <cell r="AH5252">
            <v>1</v>
          </cell>
          <cell r="AJ5252" t="str">
            <v/>
          </cell>
          <cell r="AK5252">
            <v>1</v>
          </cell>
          <cell r="AM5252" t="str">
            <v>Rest team</v>
          </cell>
        </row>
        <row r="5253">
          <cell r="U5253" t="str">
            <v>0208 Dagloonvaststelling</v>
          </cell>
          <cell r="AF5253" t="str">
            <v>201609</v>
          </cell>
          <cell r="AG5253" t="str">
            <v>Q3 2016</v>
          </cell>
          <cell r="AH5253">
            <v>1</v>
          </cell>
          <cell r="AJ5253" t="str">
            <v/>
          </cell>
          <cell r="AK5253">
            <v>1</v>
          </cell>
          <cell r="AM5253" t="str">
            <v>Rest team</v>
          </cell>
        </row>
        <row r="5254">
          <cell r="U5254" t="str">
            <v>0208 Dagloonvaststelling</v>
          </cell>
          <cell r="AF5254" t="str">
            <v>201608</v>
          </cell>
          <cell r="AG5254" t="str">
            <v>Q3 2016</v>
          </cell>
          <cell r="AH5254">
            <v>1</v>
          </cell>
          <cell r="AJ5254" t="str">
            <v/>
          </cell>
          <cell r="AK5254">
            <v>1</v>
          </cell>
          <cell r="AM5254" t="str">
            <v>Rest team</v>
          </cell>
        </row>
        <row r="5255">
          <cell r="U5255" t="str">
            <v>0208 Dagloonvaststelling</v>
          </cell>
          <cell r="AF5255" t="str">
            <v>201601</v>
          </cell>
          <cell r="AG5255" t="str">
            <v>Q1 2016</v>
          </cell>
          <cell r="AH5255">
            <v>1</v>
          </cell>
          <cell r="AJ5255" t="str">
            <v/>
          </cell>
          <cell r="AK5255">
            <v>1</v>
          </cell>
          <cell r="AM5255" t="str">
            <v>Rest team</v>
          </cell>
        </row>
        <row r="5256">
          <cell r="U5256" t="str">
            <v>0208 Dagloonvaststelling</v>
          </cell>
          <cell r="AF5256" t="str">
            <v>201609</v>
          </cell>
          <cell r="AG5256" t="str">
            <v>Q3 2016</v>
          </cell>
          <cell r="AH5256" t="str">
            <v/>
          </cell>
          <cell r="AJ5256">
            <v>1</v>
          </cell>
          <cell r="AK5256">
            <v>1</v>
          </cell>
          <cell r="AM5256" t="str">
            <v>Rest team</v>
          </cell>
        </row>
        <row r="5257">
          <cell r="U5257" t="str">
            <v>0208 Dagloonvaststelling</v>
          </cell>
          <cell r="AF5257" t="str">
            <v>201602</v>
          </cell>
          <cell r="AG5257" t="str">
            <v>Q1 2016</v>
          </cell>
          <cell r="AH5257">
            <v>1</v>
          </cell>
          <cell r="AJ5257" t="str">
            <v/>
          </cell>
          <cell r="AK5257">
            <v>1</v>
          </cell>
          <cell r="AM5257" t="str">
            <v>Rest team</v>
          </cell>
        </row>
        <row r="5258">
          <cell r="U5258" t="str">
            <v>0208 Dagloonvaststelling</v>
          </cell>
          <cell r="AF5258" t="str">
            <v>201606</v>
          </cell>
          <cell r="AG5258" t="str">
            <v>Q2 2016</v>
          </cell>
          <cell r="AH5258">
            <v>1</v>
          </cell>
          <cell r="AJ5258" t="str">
            <v/>
          </cell>
          <cell r="AK5258">
            <v>1</v>
          </cell>
          <cell r="AM5258" t="str">
            <v>Rest team</v>
          </cell>
        </row>
        <row r="5259">
          <cell r="U5259" t="str">
            <v>0208 Dagloonvaststelling</v>
          </cell>
          <cell r="AF5259" t="str">
            <v>201611</v>
          </cell>
          <cell r="AG5259" t="str">
            <v>Q4 2016</v>
          </cell>
          <cell r="AH5259">
            <v>1</v>
          </cell>
          <cell r="AJ5259" t="str">
            <v/>
          </cell>
          <cell r="AK5259">
            <v>1</v>
          </cell>
          <cell r="AM5259" t="str">
            <v>Rest team</v>
          </cell>
        </row>
        <row r="5260">
          <cell r="U5260" t="str">
            <v>0208 Dagloonvaststelling</v>
          </cell>
          <cell r="AF5260" t="str">
            <v>201603</v>
          </cell>
          <cell r="AG5260" t="str">
            <v>Q1 2016</v>
          </cell>
          <cell r="AH5260">
            <v>1</v>
          </cell>
          <cell r="AJ5260" t="str">
            <v/>
          </cell>
          <cell r="AK5260">
            <v>1</v>
          </cell>
          <cell r="AM5260" t="str">
            <v>Rest team</v>
          </cell>
        </row>
        <row r="5261">
          <cell r="U5261" t="str">
            <v>0208 Dagloonvaststelling</v>
          </cell>
          <cell r="AF5261" t="str">
            <v>201701</v>
          </cell>
          <cell r="AG5261" t="str">
            <v>Q1 2017</v>
          </cell>
          <cell r="AH5261">
            <v>1</v>
          </cell>
          <cell r="AJ5261" t="str">
            <v/>
          </cell>
          <cell r="AK5261">
            <v>1</v>
          </cell>
          <cell r="AM5261" t="str">
            <v>Rest team</v>
          </cell>
        </row>
        <row r="5262">
          <cell r="U5262" t="str">
            <v>0208 Dagloonvaststelling</v>
          </cell>
          <cell r="AF5262" t="str">
            <v>201609</v>
          </cell>
          <cell r="AG5262" t="str">
            <v>Q3 2016</v>
          </cell>
          <cell r="AH5262">
            <v>1</v>
          </cell>
          <cell r="AJ5262" t="str">
            <v/>
          </cell>
          <cell r="AK5262">
            <v>1</v>
          </cell>
          <cell r="AM5262" t="str">
            <v>Rest team</v>
          </cell>
        </row>
        <row r="5263">
          <cell r="U5263" t="str">
            <v>0208 Dagloonvaststelling</v>
          </cell>
          <cell r="AF5263" t="str">
            <v>201702</v>
          </cell>
          <cell r="AG5263" t="str">
            <v>Q1 2017</v>
          </cell>
          <cell r="AH5263">
            <v>1</v>
          </cell>
          <cell r="AJ5263" t="str">
            <v/>
          </cell>
          <cell r="AK5263">
            <v>1</v>
          </cell>
          <cell r="AM5263" t="str">
            <v>Rest team</v>
          </cell>
        </row>
        <row r="5264">
          <cell r="U5264" t="str">
            <v>0208 Dagloonvaststelling</v>
          </cell>
          <cell r="AF5264" t="str">
            <v>201602</v>
          </cell>
          <cell r="AG5264" t="str">
            <v>Q1 2016</v>
          </cell>
          <cell r="AH5264">
            <v>1</v>
          </cell>
          <cell r="AJ5264" t="str">
            <v/>
          </cell>
          <cell r="AK5264">
            <v>1</v>
          </cell>
          <cell r="AM5264" t="str">
            <v>Rest team</v>
          </cell>
        </row>
        <row r="5265">
          <cell r="U5265" t="str">
            <v>0208 Dagloonvaststelling</v>
          </cell>
          <cell r="AF5265" t="str">
            <v>201601</v>
          </cell>
          <cell r="AG5265" t="str">
            <v>Q1 2016</v>
          </cell>
          <cell r="AH5265">
            <v>1</v>
          </cell>
          <cell r="AJ5265" t="str">
            <v/>
          </cell>
          <cell r="AK5265">
            <v>1</v>
          </cell>
          <cell r="AM5265" t="str">
            <v>Rest team</v>
          </cell>
        </row>
        <row r="5266">
          <cell r="U5266" t="str">
            <v>0208 Dagloonvaststelling</v>
          </cell>
          <cell r="AF5266" t="str">
            <v>201602</v>
          </cell>
          <cell r="AG5266" t="str">
            <v>Q1 2016</v>
          </cell>
          <cell r="AH5266" t="str">
            <v/>
          </cell>
          <cell r="AJ5266">
            <v>1</v>
          </cell>
          <cell r="AK5266">
            <v>1</v>
          </cell>
          <cell r="AM5266" t="str">
            <v>Rest team</v>
          </cell>
        </row>
        <row r="5267">
          <cell r="U5267" t="str">
            <v>0208 Dagloonvaststelling</v>
          </cell>
          <cell r="AF5267" t="str">
            <v>201702</v>
          </cell>
          <cell r="AG5267" t="str">
            <v>Q1 2017</v>
          </cell>
          <cell r="AH5267">
            <v>1</v>
          </cell>
          <cell r="AJ5267" t="str">
            <v/>
          </cell>
          <cell r="AK5267">
            <v>1</v>
          </cell>
          <cell r="AM5267" t="str">
            <v>Rest team</v>
          </cell>
        </row>
        <row r="5268">
          <cell r="U5268" t="str">
            <v>0208 Dagloonvaststelling</v>
          </cell>
          <cell r="AF5268" t="str">
            <v>201608</v>
          </cell>
          <cell r="AG5268" t="str">
            <v>Q3 2016</v>
          </cell>
          <cell r="AH5268">
            <v>1</v>
          </cell>
          <cell r="AJ5268" t="str">
            <v/>
          </cell>
          <cell r="AK5268">
            <v>1</v>
          </cell>
          <cell r="AM5268" t="str">
            <v>Rest team</v>
          </cell>
        </row>
        <row r="5269">
          <cell r="U5269" t="str">
            <v>0208 Dagloonvaststelling</v>
          </cell>
          <cell r="AF5269" t="str">
            <v>201609</v>
          </cell>
          <cell r="AG5269" t="str">
            <v>Q3 2016</v>
          </cell>
          <cell r="AH5269">
            <v>1</v>
          </cell>
          <cell r="AJ5269" t="str">
            <v/>
          </cell>
          <cell r="AK5269">
            <v>1</v>
          </cell>
          <cell r="AM5269" t="str">
            <v>Rest team</v>
          </cell>
        </row>
        <row r="5270">
          <cell r="U5270" t="str">
            <v>0208 Dagloonvaststelling</v>
          </cell>
          <cell r="AF5270" t="str">
            <v>201609</v>
          </cell>
          <cell r="AG5270" t="str">
            <v>Q3 2016</v>
          </cell>
          <cell r="AH5270">
            <v>1</v>
          </cell>
          <cell r="AJ5270" t="str">
            <v/>
          </cell>
          <cell r="AK5270">
            <v>1</v>
          </cell>
          <cell r="AM5270" t="str">
            <v>Rest team</v>
          </cell>
        </row>
        <row r="5271">
          <cell r="U5271" t="str">
            <v>0208 Dagloonvaststelling</v>
          </cell>
          <cell r="AF5271" t="str">
            <v>201603</v>
          </cell>
          <cell r="AG5271" t="str">
            <v>Q1 2016</v>
          </cell>
          <cell r="AH5271">
            <v>1</v>
          </cell>
          <cell r="AJ5271" t="str">
            <v/>
          </cell>
          <cell r="AK5271">
            <v>1</v>
          </cell>
          <cell r="AM5271" t="str">
            <v>Rest team</v>
          </cell>
        </row>
        <row r="5272">
          <cell r="U5272" t="str">
            <v>0208 Dagloonvaststelling</v>
          </cell>
          <cell r="AF5272" t="str">
            <v>201605</v>
          </cell>
          <cell r="AG5272" t="str">
            <v>Q2 2016</v>
          </cell>
          <cell r="AH5272">
            <v>1</v>
          </cell>
          <cell r="AJ5272" t="str">
            <v/>
          </cell>
          <cell r="AK5272">
            <v>1</v>
          </cell>
          <cell r="AM5272" t="str">
            <v>Rest team</v>
          </cell>
        </row>
        <row r="5273">
          <cell r="U5273" t="str">
            <v>0208 Dagloonvaststelling</v>
          </cell>
          <cell r="AF5273" t="str">
            <v>201603</v>
          </cell>
          <cell r="AG5273" t="str">
            <v>Q1 2016</v>
          </cell>
          <cell r="AH5273">
            <v>1</v>
          </cell>
          <cell r="AJ5273" t="str">
            <v/>
          </cell>
          <cell r="AK5273">
            <v>1</v>
          </cell>
          <cell r="AM5273" t="str">
            <v>Rest team</v>
          </cell>
        </row>
        <row r="5274">
          <cell r="U5274" t="str">
            <v>0208 Dagloonvaststelling</v>
          </cell>
          <cell r="AF5274" t="str">
            <v>201701</v>
          </cell>
          <cell r="AG5274" t="str">
            <v>Q1 2017</v>
          </cell>
          <cell r="AH5274">
            <v>1</v>
          </cell>
          <cell r="AJ5274" t="str">
            <v/>
          </cell>
          <cell r="AK5274">
            <v>1</v>
          </cell>
          <cell r="AM5274" t="str">
            <v>Rest team</v>
          </cell>
        </row>
        <row r="5275">
          <cell r="U5275" t="str">
            <v>0208 Dagloonvaststelling</v>
          </cell>
          <cell r="AF5275" t="str">
            <v>201609</v>
          </cell>
          <cell r="AG5275" t="str">
            <v>Q3 2016</v>
          </cell>
          <cell r="AH5275">
            <v>1</v>
          </cell>
          <cell r="AJ5275" t="str">
            <v/>
          </cell>
          <cell r="AK5275">
            <v>1</v>
          </cell>
          <cell r="AM5275" t="str">
            <v>Rest team</v>
          </cell>
        </row>
        <row r="5276">
          <cell r="U5276" t="str">
            <v>0208 Dagloonvaststelling</v>
          </cell>
          <cell r="AF5276" t="str">
            <v>201602</v>
          </cell>
          <cell r="AG5276" t="str">
            <v>Q1 2016</v>
          </cell>
          <cell r="AH5276">
            <v>1</v>
          </cell>
          <cell r="AJ5276" t="str">
            <v/>
          </cell>
          <cell r="AK5276">
            <v>1</v>
          </cell>
          <cell r="AM5276" t="str">
            <v>Rest team</v>
          </cell>
        </row>
        <row r="5277">
          <cell r="U5277" t="str">
            <v>0209 Maatregelen en Boetes</v>
          </cell>
          <cell r="AF5277" t="str">
            <v>201601</v>
          </cell>
          <cell r="AG5277" t="str">
            <v>Q1 2016</v>
          </cell>
          <cell r="AH5277" t="str">
            <v/>
          </cell>
          <cell r="AJ5277" t="str">
            <v/>
          </cell>
          <cell r="AK5277">
            <v>1</v>
          </cell>
          <cell r="AM5277" t="str">
            <v>Rest team</v>
          </cell>
        </row>
        <row r="5278">
          <cell r="U5278" t="str">
            <v>0209 Maatregelen en Boetes</v>
          </cell>
          <cell r="AF5278" t="str">
            <v>201603</v>
          </cell>
          <cell r="AG5278" t="str">
            <v>Q1 2016</v>
          </cell>
          <cell r="AH5278" t="str">
            <v/>
          </cell>
          <cell r="AJ5278" t="str">
            <v/>
          </cell>
          <cell r="AK5278">
            <v>1</v>
          </cell>
          <cell r="AM5278" t="str">
            <v>Rest team</v>
          </cell>
        </row>
        <row r="5279">
          <cell r="U5279" t="str">
            <v>0209 Maatregelen en Boetes</v>
          </cell>
          <cell r="AF5279" t="str">
            <v>201602</v>
          </cell>
          <cell r="AG5279" t="str">
            <v>Q1 2016</v>
          </cell>
          <cell r="AH5279">
            <v>1</v>
          </cell>
          <cell r="AJ5279" t="str">
            <v/>
          </cell>
          <cell r="AK5279">
            <v>1</v>
          </cell>
          <cell r="AM5279" t="str">
            <v>Rest team</v>
          </cell>
        </row>
        <row r="5280">
          <cell r="U5280" t="str">
            <v>0209 Maatregelen en Boetes</v>
          </cell>
          <cell r="AF5280" t="str">
            <v>201606</v>
          </cell>
          <cell r="AG5280" t="str">
            <v>Q2 2016</v>
          </cell>
          <cell r="AH5280" t="str">
            <v/>
          </cell>
          <cell r="AJ5280">
            <v>1</v>
          </cell>
          <cell r="AK5280">
            <v>1</v>
          </cell>
          <cell r="AM5280" t="str">
            <v>Rest team</v>
          </cell>
        </row>
        <row r="5281">
          <cell r="U5281" t="str">
            <v>0209 Maatregelen en Boetes</v>
          </cell>
          <cell r="AF5281" t="str">
            <v>201602</v>
          </cell>
          <cell r="AG5281" t="str">
            <v>Q1 2016</v>
          </cell>
          <cell r="AH5281" t="str">
            <v/>
          </cell>
          <cell r="AJ5281">
            <v>1</v>
          </cell>
          <cell r="AK5281">
            <v>1</v>
          </cell>
          <cell r="AM5281" t="str">
            <v>Rest team</v>
          </cell>
        </row>
        <row r="5282">
          <cell r="U5282" t="str">
            <v>0209 Maatregelen en Boetes</v>
          </cell>
          <cell r="AF5282" t="str">
            <v>201606</v>
          </cell>
          <cell r="AG5282" t="str">
            <v>Q2 2016</v>
          </cell>
          <cell r="AH5282" t="str">
            <v/>
          </cell>
          <cell r="AJ5282">
            <v>1</v>
          </cell>
          <cell r="AK5282">
            <v>1</v>
          </cell>
          <cell r="AM5282" t="str">
            <v>Rest team</v>
          </cell>
        </row>
        <row r="5283">
          <cell r="U5283" t="str">
            <v>0209 Maatregelen en Boetes</v>
          </cell>
          <cell r="AF5283" t="str">
            <v>201609</v>
          </cell>
          <cell r="AG5283" t="str">
            <v>Q3 2016</v>
          </cell>
          <cell r="AH5283" t="str">
            <v/>
          </cell>
          <cell r="AJ5283">
            <v>1</v>
          </cell>
          <cell r="AK5283">
            <v>1</v>
          </cell>
          <cell r="AM5283" t="str">
            <v>Rest team</v>
          </cell>
        </row>
        <row r="5284">
          <cell r="U5284" t="str">
            <v>0209 Maatregelen en Boetes</v>
          </cell>
          <cell r="AF5284" t="str">
            <v>201609</v>
          </cell>
          <cell r="AG5284" t="str">
            <v>Q3 2016</v>
          </cell>
          <cell r="AH5284" t="str">
            <v/>
          </cell>
          <cell r="AJ5284">
            <v>1</v>
          </cell>
          <cell r="AK5284">
            <v>1</v>
          </cell>
          <cell r="AM5284" t="str">
            <v>Rest team</v>
          </cell>
        </row>
        <row r="5285">
          <cell r="U5285" t="str">
            <v>0209 Maatregelen en Boetes</v>
          </cell>
          <cell r="AF5285" t="str">
            <v>201608</v>
          </cell>
          <cell r="AG5285" t="str">
            <v>Q3 2016</v>
          </cell>
          <cell r="AH5285" t="str">
            <v/>
          </cell>
          <cell r="AJ5285">
            <v>1</v>
          </cell>
          <cell r="AK5285">
            <v>1</v>
          </cell>
          <cell r="AM5285" t="str">
            <v>Rest team</v>
          </cell>
        </row>
        <row r="5286">
          <cell r="U5286" t="str">
            <v>0209 Maatregelen en Boetes</v>
          </cell>
          <cell r="AF5286" t="str">
            <v>201602</v>
          </cell>
          <cell r="AG5286" t="str">
            <v>Q1 2016</v>
          </cell>
          <cell r="AH5286" t="str">
            <v/>
          </cell>
          <cell r="AJ5286">
            <v>1</v>
          </cell>
          <cell r="AK5286">
            <v>1</v>
          </cell>
          <cell r="AM5286" t="str">
            <v>Rest team</v>
          </cell>
        </row>
        <row r="5287">
          <cell r="U5287" t="str">
            <v>0209 Maatregelen en Boetes</v>
          </cell>
          <cell r="AF5287" t="str">
            <v>201605</v>
          </cell>
          <cell r="AG5287" t="str">
            <v>Q2 2016</v>
          </cell>
          <cell r="AH5287" t="str">
            <v/>
          </cell>
          <cell r="AJ5287">
            <v>1</v>
          </cell>
          <cell r="AK5287">
            <v>1</v>
          </cell>
          <cell r="AM5287" t="str">
            <v>Rest team</v>
          </cell>
        </row>
        <row r="5288">
          <cell r="U5288" t="str">
            <v>0209 Maatregelen en Boetes</v>
          </cell>
          <cell r="AF5288" t="str">
            <v>201606</v>
          </cell>
          <cell r="AG5288" t="str">
            <v>Q2 2016</v>
          </cell>
          <cell r="AH5288" t="str">
            <v/>
          </cell>
          <cell r="AJ5288">
            <v>1</v>
          </cell>
          <cell r="AK5288">
            <v>1</v>
          </cell>
          <cell r="AM5288" t="str">
            <v>Rest team</v>
          </cell>
        </row>
        <row r="5289">
          <cell r="U5289" t="str">
            <v>0209 Maatregelen en Boetes</v>
          </cell>
          <cell r="AF5289" t="str">
            <v>201607</v>
          </cell>
          <cell r="AG5289" t="str">
            <v>Q3 2016</v>
          </cell>
          <cell r="AH5289" t="str">
            <v/>
          </cell>
          <cell r="AJ5289">
            <v>1</v>
          </cell>
          <cell r="AK5289">
            <v>1</v>
          </cell>
          <cell r="AM5289" t="str">
            <v>Rest team</v>
          </cell>
        </row>
        <row r="5290">
          <cell r="U5290" t="str">
            <v>0209 Maatregelen en Boetes</v>
          </cell>
          <cell r="AF5290" t="str">
            <v>201602</v>
          </cell>
          <cell r="AG5290" t="str">
            <v>Q1 2016</v>
          </cell>
          <cell r="AH5290" t="str">
            <v/>
          </cell>
          <cell r="AJ5290">
            <v>1</v>
          </cell>
          <cell r="AK5290">
            <v>1</v>
          </cell>
          <cell r="AM5290" t="str">
            <v>Rest team</v>
          </cell>
        </row>
        <row r="5291">
          <cell r="U5291" t="str">
            <v>0209 Maatregelen en Boetes</v>
          </cell>
          <cell r="AF5291" t="str">
            <v>201701</v>
          </cell>
          <cell r="AG5291" t="str">
            <v>Q1 2017</v>
          </cell>
          <cell r="AH5291" t="str">
            <v/>
          </cell>
          <cell r="AJ5291">
            <v>1</v>
          </cell>
          <cell r="AK5291">
            <v>1</v>
          </cell>
          <cell r="AM5291" t="str">
            <v>Rest team</v>
          </cell>
        </row>
        <row r="5292">
          <cell r="U5292" t="str">
            <v>0209 Maatregelen en Boetes</v>
          </cell>
          <cell r="AF5292" t="str">
            <v>201609</v>
          </cell>
          <cell r="AG5292" t="str">
            <v>Q3 2016</v>
          </cell>
          <cell r="AH5292" t="str">
            <v/>
          </cell>
          <cell r="AJ5292">
            <v>1</v>
          </cell>
          <cell r="AK5292">
            <v>1</v>
          </cell>
          <cell r="AM5292" t="str">
            <v>Rest team</v>
          </cell>
        </row>
        <row r="5293">
          <cell r="U5293" t="str">
            <v>0209 Maatregelen en Boetes</v>
          </cell>
          <cell r="AF5293" t="str">
            <v>201602</v>
          </cell>
          <cell r="AG5293" t="str">
            <v>Q1 2016</v>
          </cell>
          <cell r="AH5293">
            <v>1</v>
          </cell>
          <cell r="AJ5293" t="str">
            <v/>
          </cell>
          <cell r="AK5293">
            <v>1</v>
          </cell>
          <cell r="AM5293" t="str">
            <v>Rest team</v>
          </cell>
        </row>
        <row r="5294">
          <cell r="U5294" t="str">
            <v>0209 Maatregelen en Boetes</v>
          </cell>
          <cell r="AF5294" t="str">
            <v>201607</v>
          </cell>
          <cell r="AG5294" t="str">
            <v>Q3 2016</v>
          </cell>
          <cell r="AH5294" t="str">
            <v/>
          </cell>
          <cell r="AJ5294">
            <v>1</v>
          </cell>
          <cell r="AK5294">
            <v>1</v>
          </cell>
          <cell r="AM5294" t="str">
            <v>Rest team</v>
          </cell>
        </row>
        <row r="5295">
          <cell r="U5295" t="str">
            <v>0209 Maatregelen en Boetes</v>
          </cell>
          <cell r="AF5295" t="str">
            <v>201605</v>
          </cell>
          <cell r="AG5295" t="str">
            <v>Q2 2016</v>
          </cell>
          <cell r="AH5295">
            <v>1</v>
          </cell>
          <cell r="AJ5295" t="str">
            <v/>
          </cell>
          <cell r="AK5295">
            <v>1</v>
          </cell>
          <cell r="AM5295" t="str">
            <v>Rest team</v>
          </cell>
        </row>
        <row r="5296">
          <cell r="U5296" t="str">
            <v>0209 Maatregelen en Boetes</v>
          </cell>
          <cell r="AF5296" t="str">
            <v>201605</v>
          </cell>
          <cell r="AG5296" t="str">
            <v>Q2 2016</v>
          </cell>
          <cell r="AH5296" t="str">
            <v/>
          </cell>
          <cell r="AJ5296">
            <v>1</v>
          </cell>
          <cell r="AK5296">
            <v>1</v>
          </cell>
          <cell r="AM5296" t="str">
            <v>Rest team</v>
          </cell>
        </row>
        <row r="5297">
          <cell r="U5297" t="str">
            <v>0209 Maatregelen en Boetes</v>
          </cell>
          <cell r="AF5297" t="str">
            <v>201611</v>
          </cell>
          <cell r="AG5297" t="str">
            <v>Q4 2016</v>
          </cell>
          <cell r="AH5297" t="str">
            <v/>
          </cell>
          <cell r="AJ5297">
            <v>1</v>
          </cell>
          <cell r="AK5297">
            <v>1</v>
          </cell>
          <cell r="AM5297" t="str">
            <v>Rest team</v>
          </cell>
        </row>
        <row r="5298">
          <cell r="U5298" t="str">
            <v>0209 Maatregelen en Boetes</v>
          </cell>
          <cell r="AF5298" t="str">
            <v>201602</v>
          </cell>
          <cell r="AG5298" t="str">
            <v>Q1 2016</v>
          </cell>
          <cell r="AH5298" t="str">
            <v/>
          </cell>
          <cell r="AJ5298">
            <v>1</v>
          </cell>
          <cell r="AK5298">
            <v>1</v>
          </cell>
          <cell r="AM5298" t="str">
            <v>Rest team</v>
          </cell>
        </row>
        <row r="5299">
          <cell r="U5299" t="str">
            <v>0209 Maatregelen en Boetes</v>
          </cell>
          <cell r="AF5299" t="str">
            <v>201702</v>
          </cell>
          <cell r="AG5299" t="str">
            <v>Q1 2017</v>
          </cell>
          <cell r="AH5299" t="str">
            <v/>
          </cell>
          <cell r="AJ5299">
            <v>1</v>
          </cell>
          <cell r="AK5299">
            <v>1</v>
          </cell>
          <cell r="AM5299" t="str">
            <v>Rest team</v>
          </cell>
        </row>
        <row r="5300">
          <cell r="U5300" t="str">
            <v>0209 Maatregelen en Boetes</v>
          </cell>
          <cell r="AF5300" t="str">
            <v>201609</v>
          </cell>
          <cell r="AG5300" t="str">
            <v>Q3 2016</v>
          </cell>
          <cell r="AH5300" t="str">
            <v/>
          </cell>
          <cell r="AJ5300">
            <v>1</v>
          </cell>
          <cell r="AK5300">
            <v>1</v>
          </cell>
          <cell r="AM5300" t="str">
            <v>Rest team</v>
          </cell>
        </row>
        <row r="5301">
          <cell r="U5301" t="str">
            <v>0209 Maatregelen en Boetes</v>
          </cell>
          <cell r="AF5301" t="str">
            <v>201609</v>
          </cell>
          <cell r="AG5301" t="str">
            <v>Q3 2016</v>
          </cell>
          <cell r="AH5301" t="str">
            <v/>
          </cell>
          <cell r="AJ5301">
            <v>1</v>
          </cell>
          <cell r="AK5301">
            <v>1</v>
          </cell>
          <cell r="AM5301" t="str">
            <v>Rest team</v>
          </cell>
        </row>
        <row r="5302">
          <cell r="U5302" t="str">
            <v>0209 Maatregelen en Boetes</v>
          </cell>
          <cell r="AF5302" t="str">
            <v>201702</v>
          </cell>
          <cell r="AG5302" t="str">
            <v>Q1 2017</v>
          </cell>
          <cell r="AH5302" t="str">
            <v/>
          </cell>
          <cell r="AJ5302">
            <v>1</v>
          </cell>
          <cell r="AK5302">
            <v>1</v>
          </cell>
          <cell r="AM5302" t="str">
            <v>Rest team</v>
          </cell>
        </row>
        <row r="5303">
          <cell r="U5303" t="str">
            <v>0209 Maatregelen en Boetes</v>
          </cell>
          <cell r="AF5303" t="str">
            <v>201601</v>
          </cell>
          <cell r="AG5303" t="str">
            <v>Q1 2016</v>
          </cell>
          <cell r="AH5303" t="str">
            <v/>
          </cell>
          <cell r="AJ5303">
            <v>1</v>
          </cell>
          <cell r="AK5303">
            <v>1</v>
          </cell>
          <cell r="AM5303" t="str">
            <v>Rest team</v>
          </cell>
        </row>
        <row r="5304">
          <cell r="U5304" t="str">
            <v>0209 Maatregelen en Boetes</v>
          </cell>
          <cell r="AF5304" t="str">
            <v>201603</v>
          </cell>
          <cell r="AG5304" t="str">
            <v>Q1 2016</v>
          </cell>
          <cell r="AH5304" t="str">
            <v/>
          </cell>
          <cell r="AJ5304">
            <v>1</v>
          </cell>
          <cell r="AK5304">
            <v>1</v>
          </cell>
          <cell r="AM5304" t="str">
            <v>Rest team</v>
          </cell>
        </row>
        <row r="5305">
          <cell r="U5305" t="str">
            <v>0209 Maatregelen en Boetes</v>
          </cell>
          <cell r="AF5305" t="str">
            <v>201603</v>
          </cell>
          <cell r="AG5305" t="str">
            <v>Q1 2016</v>
          </cell>
          <cell r="AH5305" t="str">
            <v/>
          </cell>
          <cell r="AJ5305">
            <v>1</v>
          </cell>
          <cell r="AK5305">
            <v>1</v>
          </cell>
          <cell r="AM5305" t="str">
            <v>Rest team</v>
          </cell>
        </row>
        <row r="5306">
          <cell r="U5306" t="str">
            <v>0209 Maatregelen en Boetes</v>
          </cell>
          <cell r="AF5306" t="str">
            <v>201609</v>
          </cell>
          <cell r="AG5306" t="str">
            <v>Q3 2016</v>
          </cell>
          <cell r="AH5306" t="str">
            <v/>
          </cell>
          <cell r="AJ5306">
            <v>1</v>
          </cell>
          <cell r="AK5306">
            <v>1</v>
          </cell>
          <cell r="AM5306" t="str">
            <v>Rest team</v>
          </cell>
        </row>
        <row r="5307">
          <cell r="U5307" t="str">
            <v>0209 Maatregelen en Boetes</v>
          </cell>
          <cell r="AF5307" t="str">
            <v>201605</v>
          </cell>
          <cell r="AG5307" t="str">
            <v>Q2 2016</v>
          </cell>
          <cell r="AH5307" t="str">
            <v/>
          </cell>
          <cell r="AJ5307">
            <v>1</v>
          </cell>
          <cell r="AK5307">
            <v>1</v>
          </cell>
          <cell r="AM5307" t="str">
            <v>Rest team</v>
          </cell>
        </row>
        <row r="5308">
          <cell r="U5308" t="str">
            <v>0209 Maatregelen en Boetes</v>
          </cell>
          <cell r="AF5308" t="str">
            <v>201602</v>
          </cell>
          <cell r="AG5308" t="str">
            <v>Q1 2016</v>
          </cell>
          <cell r="AH5308" t="str">
            <v/>
          </cell>
          <cell r="AJ5308">
            <v>1</v>
          </cell>
          <cell r="AK5308">
            <v>1</v>
          </cell>
          <cell r="AM5308" t="str">
            <v>Rest team</v>
          </cell>
        </row>
        <row r="5309">
          <cell r="U5309" t="str">
            <v>0209 Maatregelen en Boetes</v>
          </cell>
          <cell r="AF5309" t="str">
            <v>201609</v>
          </cell>
          <cell r="AG5309" t="str">
            <v>Q3 2016</v>
          </cell>
          <cell r="AH5309" t="str">
            <v/>
          </cell>
          <cell r="AJ5309">
            <v>1</v>
          </cell>
          <cell r="AK5309">
            <v>1</v>
          </cell>
          <cell r="AM5309" t="str">
            <v>Rest team</v>
          </cell>
        </row>
        <row r="5310">
          <cell r="U5310" t="str">
            <v>0209 Maatregelen en Boetes</v>
          </cell>
          <cell r="AF5310" t="str">
            <v>201609</v>
          </cell>
          <cell r="AG5310" t="str">
            <v>Q3 2016</v>
          </cell>
          <cell r="AH5310" t="str">
            <v/>
          </cell>
          <cell r="AJ5310">
            <v>1</v>
          </cell>
          <cell r="AK5310">
            <v>1</v>
          </cell>
          <cell r="AM5310" t="str">
            <v>Rest team</v>
          </cell>
        </row>
        <row r="5311">
          <cell r="U5311" t="str">
            <v>0209 Maatregelen en Boetes</v>
          </cell>
          <cell r="AF5311" t="str">
            <v>201605</v>
          </cell>
          <cell r="AG5311" t="str">
            <v>Q2 2016</v>
          </cell>
          <cell r="AH5311" t="str">
            <v/>
          </cell>
          <cell r="AJ5311">
            <v>1</v>
          </cell>
          <cell r="AK5311">
            <v>1</v>
          </cell>
          <cell r="AM5311" t="str">
            <v>Rest team</v>
          </cell>
        </row>
        <row r="5312">
          <cell r="U5312" t="str">
            <v>0209 Maatregelen en Boetes</v>
          </cell>
          <cell r="AF5312" t="str">
            <v>201611</v>
          </cell>
          <cell r="AG5312" t="str">
            <v>Q4 2016</v>
          </cell>
          <cell r="AH5312" t="str">
            <v/>
          </cell>
          <cell r="AJ5312">
            <v>1</v>
          </cell>
          <cell r="AK5312">
            <v>1</v>
          </cell>
          <cell r="AM5312" t="str">
            <v>Rest team</v>
          </cell>
        </row>
        <row r="5313">
          <cell r="U5313" t="str">
            <v>0209 Maatregelen en Boetes</v>
          </cell>
          <cell r="AF5313" t="str">
            <v>201609</v>
          </cell>
          <cell r="AG5313" t="str">
            <v>Q3 2016</v>
          </cell>
          <cell r="AH5313" t="str">
            <v/>
          </cell>
          <cell r="AJ5313">
            <v>1</v>
          </cell>
          <cell r="AK5313">
            <v>1</v>
          </cell>
          <cell r="AM5313" t="str">
            <v>Rest team</v>
          </cell>
        </row>
        <row r="5314">
          <cell r="U5314" t="str">
            <v>0209 Maatregelen en Boetes</v>
          </cell>
          <cell r="AF5314" t="str">
            <v>201606</v>
          </cell>
          <cell r="AG5314" t="str">
            <v>Q2 2016</v>
          </cell>
          <cell r="AH5314">
            <v>1</v>
          </cell>
          <cell r="AJ5314" t="str">
            <v/>
          </cell>
          <cell r="AK5314">
            <v>1</v>
          </cell>
          <cell r="AM5314" t="str">
            <v>Rest team</v>
          </cell>
        </row>
        <row r="5315">
          <cell r="U5315" t="str">
            <v>0209 Maatregelen en Boetes</v>
          </cell>
          <cell r="AF5315" t="str">
            <v>201603</v>
          </cell>
          <cell r="AG5315" t="str">
            <v>Q1 2016</v>
          </cell>
          <cell r="AH5315">
            <v>1</v>
          </cell>
          <cell r="AJ5315" t="str">
            <v/>
          </cell>
          <cell r="AK5315">
            <v>1</v>
          </cell>
          <cell r="AM5315" t="str">
            <v>Rest team</v>
          </cell>
        </row>
        <row r="5316">
          <cell r="U5316" t="str">
            <v>0209 Maatregelen en Boetes</v>
          </cell>
          <cell r="AF5316" t="str">
            <v>201609</v>
          </cell>
          <cell r="AG5316" t="str">
            <v>Q3 2016</v>
          </cell>
          <cell r="AH5316" t="str">
            <v/>
          </cell>
          <cell r="AJ5316">
            <v>1</v>
          </cell>
          <cell r="AK5316">
            <v>1</v>
          </cell>
          <cell r="AM5316" t="str">
            <v>Rest team</v>
          </cell>
        </row>
        <row r="5317">
          <cell r="U5317" t="str">
            <v>0209 Maatregelen en Boetes</v>
          </cell>
          <cell r="AF5317" t="str">
            <v>201602</v>
          </cell>
          <cell r="AG5317" t="str">
            <v>Q1 2016</v>
          </cell>
          <cell r="AH5317" t="str">
            <v/>
          </cell>
          <cell r="AJ5317">
            <v>1</v>
          </cell>
          <cell r="AK5317">
            <v>1</v>
          </cell>
          <cell r="AM5317" t="str">
            <v>Rest team</v>
          </cell>
        </row>
        <row r="5318">
          <cell r="U5318" t="str">
            <v>0209 Maatregelen en Boetes</v>
          </cell>
          <cell r="AF5318" t="str">
            <v>201611</v>
          </cell>
          <cell r="AG5318" t="str">
            <v>Q4 2016</v>
          </cell>
          <cell r="AH5318" t="str">
            <v/>
          </cell>
          <cell r="AJ5318">
            <v>1</v>
          </cell>
          <cell r="AK5318">
            <v>1</v>
          </cell>
          <cell r="AM5318" t="str">
            <v>Rest team</v>
          </cell>
        </row>
        <row r="5319">
          <cell r="U5319" t="str">
            <v>0209 Maatregelen en Boetes</v>
          </cell>
          <cell r="AF5319" t="str">
            <v>201611</v>
          </cell>
          <cell r="AG5319" t="str">
            <v>Q4 2016</v>
          </cell>
          <cell r="AH5319" t="str">
            <v/>
          </cell>
          <cell r="AJ5319">
            <v>1</v>
          </cell>
          <cell r="AK5319">
            <v>1</v>
          </cell>
          <cell r="AM5319" t="str">
            <v>Rest team</v>
          </cell>
        </row>
        <row r="5320">
          <cell r="U5320" t="str">
            <v>0209 Maatregelen en Boetes</v>
          </cell>
          <cell r="AF5320" t="str">
            <v>201608</v>
          </cell>
          <cell r="AG5320" t="str">
            <v>Q3 2016</v>
          </cell>
          <cell r="AH5320">
            <v>1</v>
          </cell>
          <cell r="AJ5320" t="str">
            <v/>
          </cell>
          <cell r="AK5320">
            <v>1</v>
          </cell>
          <cell r="AM5320" t="str">
            <v>Rest team</v>
          </cell>
        </row>
        <row r="5321">
          <cell r="U5321" t="str">
            <v>0209 Maatregelen en Boetes</v>
          </cell>
          <cell r="AF5321" t="str">
            <v>201608</v>
          </cell>
          <cell r="AG5321" t="str">
            <v>Q3 2016</v>
          </cell>
          <cell r="AH5321" t="str">
            <v/>
          </cell>
          <cell r="AJ5321">
            <v>1</v>
          </cell>
          <cell r="AK5321">
            <v>1</v>
          </cell>
          <cell r="AM5321" t="str">
            <v>Rest team</v>
          </cell>
        </row>
        <row r="5322">
          <cell r="U5322" t="str">
            <v>0209 Maatregelen en Boetes</v>
          </cell>
          <cell r="AF5322" t="str">
            <v>201603</v>
          </cell>
          <cell r="AG5322" t="str">
            <v>Q1 2016</v>
          </cell>
          <cell r="AH5322" t="str">
            <v/>
          </cell>
          <cell r="AJ5322">
            <v>1</v>
          </cell>
          <cell r="AK5322">
            <v>1</v>
          </cell>
          <cell r="AM5322" t="str">
            <v>Rest team</v>
          </cell>
        </row>
        <row r="5323">
          <cell r="U5323" t="str">
            <v>0209 Maatregelen en Boetes</v>
          </cell>
          <cell r="AF5323" t="str">
            <v>201701</v>
          </cell>
          <cell r="AG5323" t="str">
            <v>Q1 2017</v>
          </cell>
          <cell r="AH5323">
            <v>1</v>
          </cell>
          <cell r="AJ5323" t="str">
            <v/>
          </cell>
          <cell r="AK5323">
            <v>1</v>
          </cell>
          <cell r="AM5323" t="str">
            <v>Rest team</v>
          </cell>
        </row>
        <row r="5324">
          <cell r="U5324" t="str">
            <v>0209 Maatregelen en Boetes</v>
          </cell>
          <cell r="AF5324" t="str">
            <v>201702</v>
          </cell>
          <cell r="AG5324" t="str">
            <v>Q1 2017</v>
          </cell>
          <cell r="AH5324" t="str">
            <v/>
          </cell>
          <cell r="AJ5324">
            <v>1</v>
          </cell>
          <cell r="AK5324">
            <v>1</v>
          </cell>
          <cell r="AM5324" t="str">
            <v>Rest team</v>
          </cell>
        </row>
        <row r="5325">
          <cell r="U5325" t="str">
            <v>0209 Maatregelen en Boetes</v>
          </cell>
          <cell r="AF5325" t="str">
            <v>201611</v>
          </cell>
          <cell r="AG5325" t="str">
            <v>Q4 2016</v>
          </cell>
          <cell r="AH5325">
            <v>1</v>
          </cell>
          <cell r="AJ5325" t="str">
            <v/>
          </cell>
          <cell r="AK5325">
            <v>1</v>
          </cell>
          <cell r="AM5325" t="str">
            <v>Rest team</v>
          </cell>
        </row>
        <row r="5326">
          <cell r="U5326" t="str">
            <v>0209 Maatregelen en Boetes</v>
          </cell>
          <cell r="AF5326" t="str">
            <v>201609</v>
          </cell>
          <cell r="AG5326" t="str">
            <v>Q3 2016</v>
          </cell>
          <cell r="AH5326">
            <v>1</v>
          </cell>
          <cell r="AJ5326" t="str">
            <v/>
          </cell>
          <cell r="AK5326">
            <v>1</v>
          </cell>
          <cell r="AM5326" t="str">
            <v>Rest team</v>
          </cell>
        </row>
        <row r="5327">
          <cell r="U5327" t="str">
            <v>0209 Maatregelen en Boetes</v>
          </cell>
          <cell r="AF5327" t="str">
            <v>201701</v>
          </cell>
          <cell r="AG5327" t="str">
            <v>Q1 2017</v>
          </cell>
          <cell r="AH5327" t="str">
            <v/>
          </cell>
          <cell r="AJ5327">
            <v>1</v>
          </cell>
          <cell r="AK5327">
            <v>1</v>
          </cell>
          <cell r="AM5327" t="str">
            <v>Rest team</v>
          </cell>
        </row>
        <row r="5328">
          <cell r="U5328" t="str">
            <v>0209 Maatregelen en Boetes</v>
          </cell>
          <cell r="AF5328" t="str">
            <v>201611</v>
          </cell>
          <cell r="AG5328" t="str">
            <v>Q4 2016</v>
          </cell>
          <cell r="AH5328" t="str">
            <v/>
          </cell>
          <cell r="AJ5328">
            <v>1</v>
          </cell>
          <cell r="AK5328">
            <v>1</v>
          </cell>
          <cell r="AM5328" t="str">
            <v>Rest team</v>
          </cell>
        </row>
        <row r="5329">
          <cell r="U5329" t="str">
            <v>0209 Maatregelen en Boetes</v>
          </cell>
          <cell r="AF5329" t="str">
            <v>201601</v>
          </cell>
          <cell r="AG5329" t="str">
            <v>Q1 2016</v>
          </cell>
          <cell r="AH5329" t="str">
            <v/>
          </cell>
          <cell r="AJ5329">
            <v>1</v>
          </cell>
          <cell r="AK5329">
            <v>1</v>
          </cell>
          <cell r="AM5329" t="str">
            <v>Rest team</v>
          </cell>
        </row>
        <row r="5330">
          <cell r="U5330" t="str">
            <v>0209 Maatregelen en Boetes</v>
          </cell>
          <cell r="AF5330" t="str">
            <v>201608</v>
          </cell>
          <cell r="AG5330" t="str">
            <v>Q3 2016</v>
          </cell>
          <cell r="AH5330" t="str">
            <v/>
          </cell>
          <cell r="AJ5330">
            <v>1</v>
          </cell>
          <cell r="AK5330">
            <v>1</v>
          </cell>
          <cell r="AM5330" t="str">
            <v>Rest team</v>
          </cell>
        </row>
        <row r="5331">
          <cell r="U5331" t="str">
            <v>0209 Maatregelen en Boetes</v>
          </cell>
          <cell r="AF5331" t="str">
            <v>201702</v>
          </cell>
          <cell r="AG5331" t="str">
            <v>Q1 2017</v>
          </cell>
          <cell r="AH5331" t="str">
            <v/>
          </cell>
          <cell r="AJ5331">
            <v>1</v>
          </cell>
          <cell r="AK5331">
            <v>1</v>
          </cell>
          <cell r="AM5331" t="str">
            <v>Rest team</v>
          </cell>
        </row>
        <row r="5332">
          <cell r="U5332" t="str">
            <v>0209 Maatregelen en Boetes</v>
          </cell>
          <cell r="AF5332" t="str">
            <v>201609</v>
          </cell>
          <cell r="AG5332" t="str">
            <v>Q3 2016</v>
          </cell>
          <cell r="AH5332">
            <v>1</v>
          </cell>
          <cell r="AJ5332" t="str">
            <v/>
          </cell>
          <cell r="AK5332">
            <v>1</v>
          </cell>
          <cell r="AM5332" t="str">
            <v>Rest team</v>
          </cell>
        </row>
        <row r="5333">
          <cell r="U5333" t="str">
            <v>0209 Maatregelen en Boetes</v>
          </cell>
          <cell r="AF5333" t="str">
            <v>201609</v>
          </cell>
          <cell r="AG5333" t="str">
            <v>Q3 2016</v>
          </cell>
          <cell r="AH5333" t="str">
            <v/>
          </cell>
          <cell r="AJ5333">
            <v>1</v>
          </cell>
          <cell r="AK5333">
            <v>1</v>
          </cell>
          <cell r="AM5333" t="str">
            <v>Rest team</v>
          </cell>
        </row>
        <row r="5334">
          <cell r="U5334" t="str">
            <v>0209 Maatregelen en Boetes</v>
          </cell>
          <cell r="AF5334" t="str">
            <v>201603</v>
          </cell>
          <cell r="AG5334" t="str">
            <v>Q1 2016</v>
          </cell>
          <cell r="AH5334" t="str">
            <v/>
          </cell>
          <cell r="AJ5334">
            <v>1</v>
          </cell>
          <cell r="AK5334">
            <v>1</v>
          </cell>
          <cell r="AM5334" t="str">
            <v>Rest team</v>
          </cell>
        </row>
        <row r="5335">
          <cell r="U5335" t="str">
            <v>0209 Maatregelen en Boetes</v>
          </cell>
          <cell r="AF5335" t="str">
            <v>201605</v>
          </cell>
          <cell r="AG5335" t="str">
            <v>Q2 2016</v>
          </cell>
          <cell r="AH5335" t="str">
            <v/>
          </cell>
          <cell r="AJ5335">
            <v>1</v>
          </cell>
          <cell r="AK5335">
            <v>1</v>
          </cell>
          <cell r="AM5335" t="str">
            <v>Rest team</v>
          </cell>
        </row>
        <row r="5336">
          <cell r="U5336" t="str">
            <v>0209 Maatregelen en Boetes</v>
          </cell>
          <cell r="AF5336" t="str">
            <v>201608</v>
          </cell>
          <cell r="AG5336" t="str">
            <v>Q3 2016</v>
          </cell>
          <cell r="AH5336" t="str">
            <v/>
          </cell>
          <cell r="AJ5336">
            <v>1</v>
          </cell>
          <cell r="AK5336">
            <v>1</v>
          </cell>
          <cell r="AM5336" t="str">
            <v>Rest team</v>
          </cell>
        </row>
        <row r="5337">
          <cell r="U5337" t="str">
            <v>0209 Maatregelen en Boetes</v>
          </cell>
          <cell r="AF5337" t="str">
            <v>201702</v>
          </cell>
          <cell r="AG5337" t="str">
            <v>Q1 2017</v>
          </cell>
          <cell r="AH5337" t="str">
            <v/>
          </cell>
          <cell r="AJ5337">
            <v>1</v>
          </cell>
          <cell r="AK5337">
            <v>1</v>
          </cell>
          <cell r="AM5337" t="str">
            <v>Rest team</v>
          </cell>
        </row>
        <row r="5338">
          <cell r="U5338" t="str">
            <v>0209 Maatregelen en Boetes</v>
          </cell>
          <cell r="AF5338" t="str">
            <v>201603</v>
          </cell>
          <cell r="AG5338" t="str">
            <v>Q1 2016</v>
          </cell>
          <cell r="AH5338" t="str">
            <v/>
          </cell>
          <cell r="AJ5338">
            <v>1</v>
          </cell>
          <cell r="AK5338">
            <v>1</v>
          </cell>
          <cell r="AM5338" t="str">
            <v>Rest team</v>
          </cell>
        </row>
        <row r="5339">
          <cell r="U5339" t="str">
            <v>0209 Maatregelen en Boetes</v>
          </cell>
          <cell r="AF5339" t="str">
            <v>201609</v>
          </cell>
          <cell r="AG5339" t="str">
            <v>Q3 2016</v>
          </cell>
          <cell r="AH5339" t="str">
            <v/>
          </cell>
          <cell r="AJ5339">
            <v>1</v>
          </cell>
          <cell r="AK5339">
            <v>1</v>
          </cell>
          <cell r="AM5339" t="str">
            <v>Rest team</v>
          </cell>
        </row>
        <row r="5340">
          <cell r="U5340" t="str">
            <v>0209 Maatregelen en Boetes</v>
          </cell>
          <cell r="AF5340" t="str">
            <v>201605</v>
          </cell>
          <cell r="AG5340" t="str">
            <v>Q2 2016</v>
          </cell>
          <cell r="AH5340" t="str">
            <v/>
          </cell>
          <cell r="AJ5340">
            <v>1</v>
          </cell>
          <cell r="AK5340">
            <v>1</v>
          </cell>
          <cell r="AM5340" t="str">
            <v>Rest team</v>
          </cell>
        </row>
        <row r="5341">
          <cell r="U5341" t="str">
            <v>0209 Maatregelen en Boetes</v>
          </cell>
          <cell r="AF5341" t="str">
            <v>201701</v>
          </cell>
          <cell r="AG5341" t="str">
            <v>Q1 2017</v>
          </cell>
          <cell r="AH5341" t="str">
            <v/>
          </cell>
          <cell r="AJ5341">
            <v>1</v>
          </cell>
          <cell r="AK5341">
            <v>1</v>
          </cell>
          <cell r="AM5341" t="str">
            <v>Rest team</v>
          </cell>
        </row>
        <row r="5342">
          <cell r="U5342" t="str">
            <v>0209 Maatregelen en Boetes</v>
          </cell>
          <cell r="AF5342" t="str">
            <v>201611</v>
          </cell>
          <cell r="AG5342" t="str">
            <v>Q4 2016</v>
          </cell>
          <cell r="AH5342" t="str">
            <v/>
          </cell>
          <cell r="AJ5342">
            <v>1</v>
          </cell>
          <cell r="AK5342">
            <v>1</v>
          </cell>
          <cell r="AM5342" t="str">
            <v>Rest team</v>
          </cell>
        </row>
        <row r="5343">
          <cell r="U5343" t="str">
            <v>0209 Maatregelen en Boetes</v>
          </cell>
          <cell r="AF5343" t="str">
            <v>201605</v>
          </cell>
          <cell r="AG5343" t="str">
            <v>Q2 2016</v>
          </cell>
          <cell r="AH5343" t="str">
            <v/>
          </cell>
          <cell r="AJ5343">
            <v>1</v>
          </cell>
          <cell r="AK5343">
            <v>1</v>
          </cell>
          <cell r="AM5343" t="str">
            <v>Rest team</v>
          </cell>
        </row>
        <row r="5344">
          <cell r="U5344" t="str">
            <v>0209 Maatregelen en Boetes</v>
          </cell>
          <cell r="AF5344" t="str">
            <v>201611</v>
          </cell>
          <cell r="AG5344" t="str">
            <v>Q4 2016</v>
          </cell>
          <cell r="AH5344" t="str">
            <v/>
          </cell>
          <cell r="AJ5344">
            <v>1</v>
          </cell>
          <cell r="AK5344">
            <v>1</v>
          </cell>
          <cell r="AM5344" t="str">
            <v>Rest team</v>
          </cell>
        </row>
        <row r="5345">
          <cell r="U5345" t="str">
            <v>0209 Maatregelen en Boetes</v>
          </cell>
          <cell r="AF5345" t="str">
            <v>201606</v>
          </cell>
          <cell r="AG5345" t="str">
            <v>Q2 2016</v>
          </cell>
          <cell r="AH5345" t="str">
            <v/>
          </cell>
          <cell r="AJ5345">
            <v>1</v>
          </cell>
          <cell r="AK5345">
            <v>1</v>
          </cell>
          <cell r="AM5345" t="str">
            <v>Rest team</v>
          </cell>
        </row>
        <row r="5346">
          <cell r="U5346" t="str">
            <v>0209 Maatregelen en Boetes</v>
          </cell>
          <cell r="AF5346" t="str">
            <v>201702</v>
          </cell>
          <cell r="AG5346" t="str">
            <v>Q1 2017</v>
          </cell>
          <cell r="AH5346" t="str">
            <v/>
          </cell>
          <cell r="AJ5346">
            <v>1</v>
          </cell>
          <cell r="AK5346">
            <v>1</v>
          </cell>
          <cell r="AM5346" t="str">
            <v>Rest team</v>
          </cell>
        </row>
        <row r="5347">
          <cell r="U5347" t="str">
            <v>0209 Maatregelen en Boetes</v>
          </cell>
          <cell r="AF5347" t="str">
            <v>201611</v>
          </cell>
          <cell r="AG5347" t="str">
            <v>Q4 2016</v>
          </cell>
          <cell r="AH5347" t="str">
            <v/>
          </cell>
          <cell r="AJ5347">
            <v>1</v>
          </cell>
          <cell r="AK5347">
            <v>1</v>
          </cell>
          <cell r="AM5347" t="str">
            <v>Rest team</v>
          </cell>
        </row>
        <row r="5348">
          <cell r="U5348" t="str">
            <v>0209 Maatregelen en Boetes</v>
          </cell>
          <cell r="AF5348" t="str">
            <v>201605</v>
          </cell>
          <cell r="AG5348" t="str">
            <v>Q2 2016</v>
          </cell>
          <cell r="AH5348" t="str">
            <v/>
          </cell>
          <cell r="AJ5348">
            <v>1</v>
          </cell>
          <cell r="AK5348">
            <v>1</v>
          </cell>
          <cell r="AM5348" t="str">
            <v>Rest team</v>
          </cell>
        </row>
        <row r="5349">
          <cell r="U5349" t="str">
            <v>0209 Maatregelen en Boetes</v>
          </cell>
          <cell r="AF5349" t="str">
            <v>201611</v>
          </cell>
          <cell r="AG5349" t="str">
            <v>Q4 2016</v>
          </cell>
          <cell r="AH5349" t="str">
            <v/>
          </cell>
          <cell r="AJ5349">
            <v>1</v>
          </cell>
          <cell r="AK5349">
            <v>1</v>
          </cell>
          <cell r="AM5349" t="str">
            <v>Rest team</v>
          </cell>
        </row>
        <row r="5350">
          <cell r="U5350" t="str">
            <v>0209 Maatregelen en Boetes</v>
          </cell>
          <cell r="AF5350" t="str">
            <v>201701</v>
          </cell>
          <cell r="AG5350" t="str">
            <v>Q1 2017</v>
          </cell>
          <cell r="AH5350" t="str">
            <v/>
          </cell>
          <cell r="AJ5350">
            <v>1</v>
          </cell>
          <cell r="AK5350">
            <v>1</v>
          </cell>
          <cell r="AM5350" t="str">
            <v>Rest team</v>
          </cell>
        </row>
        <row r="5351">
          <cell r="U5351" t="str">
            <v>0209 Maatregelen en Boetes</v>
          </cell>
          <cell r="AF5351" t="str">
            <v>201602</v>
          </cell>
          <cell r="AG5351" t="str">
            <v>Q1 2016</v>
          </cell>
          <cell r="AH5351" t="str">
            <v/>
          </cell>
          <cell r="AJ5351">
            <v>1</v>
          </cell>
          <cell r="AK5351">
            <v>1</v>
          </cell>
          <cell r="AM5351" t="str">
            <v>Rest team</v>
          </cell>
        </row>
        <row r="5352">
          <cell r="U5352" t="str">
            <v>0209 Maatregelen en Boetes</v>
          </cell>
          <cell r="AF5352" t="str">
            <v>201608</v>
          </cell>
          <cell r="AG5352" t="str">
            <v>Q3 2016</v>
          </cell>
          <cell r="AH5352" t="str">
            <v/>
          </cell>
          <cell r="AJ5352">
            <v>1</v>
          </cell>
          <cell r="AK5352">
            <v>1</v>
          </cell>
          <cell r="AM5352" t="str">
            <v>Rest team</v>
          </cell>
        </row>
        <row r="5353">
          <cell r="U5353" t="str">
            <v>0209 Maatregelen en Boetes</v>
          </cell>
          <cell r="AF5353" t="str">
            <v>201603</v>
          </cell>
          <cell r="AG5353" t="str">
            <v>Q1 2016</v>
          </cell>
          <cell r="AH5353" t="str">
            <v/>
          </cell>
          <cell r="AJ5353">
            <v>1</v>
          </cell>
          <cell r="AK5353">
            <v>1</v>
          </cell>
          <cell r="AM5353" t="str">
            <v>Rest team</v>
          </cell>
        </row>
        <row r="5354">
          <cell r="U5354" t="str">
            <v>0209 Maatregelen en Boetes</v>
          </cell>
          <cell r="AF5354" t="str">
            <v>201608</v>
          </cell>
          <cell r="AG5354" t="str">
            <v>Q3 2016</v>
          </cell>
          <cell r="AH5354">
            <v>1</v>
          </cell>
          <cell r="AJ5354" t="str">
            <v/>
          </cell>
          <cell r="AK5354">
            <v>1</v>
          </cell>
          <cell r="AM5354" t="str">
            <v>Rest team</v>
          </cell>
        </row>
        <row r="5355">
          <cell r="U5355" t="str">
            <v>0209 Maatregelen en Boetes</v>
          </cell>
          <cell r="AF5355" t="str">
            <v>201601</v>
          </cell>
          <cell r="AG5355" t="str">
            <v>Q1 2016</v>
          </cell>
          <cell r="AH5355" t="str">
            <v/>
          </cell>
          <cell r="AJ5355">
            <v>1</v>
          </cell>
          <cell r="AK5355">
            <v>1</v>
          </cell>
          <cell r="AM5355" t="str">
            <v>Rest team</v>
          </cell>
        </row>
        <row r="5356">
          <cell r="U5356" t="str">
            <v>0209 Maatregelen en Boetes</v>
          </cell>
          <cell r="AF5356" t="str">
            <v>201603</v>
          </cell>
          <cell r="AG5356" t="str">
            <v>Q1 2016</v>
          </cell>
          <cell r="AH5356" t="str">
            <v/>
          </cell>
          <cell r="AJ5356">
            <v>1</v>
          </cell>
          <cell r="AK5356">
            <v>1</v>
          </cell>
          <cell r="AM5356" t="str">
            <v>Rest team</v>
          </cell>
        </row>
        <row r="5357">
          <cell r="U5357" t="str">
            <v>0209 Maatregelen en Boetes</v>
          </cell>
          <cell r="AF5357" t="str">
            <v>201602</v>
          </cell>
          <cell r="AG5357" t="str">
            <v>Q1 2016</v>
          </cell>
          <cell r="AH5357" t="str">
            <v/>
          </cell>
          <cell r="AJ5357">
            <v>1</v>
          </cell>
          <cell r="AK5357">
            <v>1</v>
          </cell>
          <cell r="AM5357" t="str">
            <v>Rest team</v>
          </cell>
        </row>
        <row r="5358">
          <cell r="U5358" t="str">
            <v>0209 Maatregelen en Boetes</v>
          </cell>
          <cell r="AF5358" t="str">
            <v>201602</v>
          </cell>
          <cell r="AG5358" t="str">
            <v>Q1 2016</v>
          </cell>
          <cell r="AH5358" t="str">
            <v/>
          </cell>
          <cell r="AJ5358">
            <v>1</v>
          </cell>
          <cell r="AK5358">
            <v>1</v>
          </cell>
          <cell r="AM5358" t="str">
            <v>Rest team</v>
          </cell>
        </row>
        <row r="5359">
          <cell r="U5359" t="str">
            <v>0209 Maatregelen en Boetes</v>
          </cell>
          <cell r="AF5359" t="str">
            <v>201607</v>
          </cell>
          <cell r="AG5359" t="str">
            <v>Q3 2016</v>
          </cell>
          <cell r="AH5359" t="str">
            <v/>
          </cell>
          <cell r="AJ5359">
            <v>1</v>
          </cell>
          <cell r="AK5359">
            <v>1</v>
          </cell>
          <cell r="AM5359" t="str">
            <v>Rest team</v>
          </cell>
        </row>
        <row r="5360">
          <cell r="U5360" t="str">
            <v>0209 Maatregelen en Boetes</v>
          </cell>
          <cell r="AF5360" t="str">
            <v>201602</v>
          </cell>
          <cell r="AG5360" t="str">
            <v>Q1 2016</v>
          </cell>
          <cell r="AH5360" t="str">
            <v/>
          </cell>
          <cell r="AJ5360">
            <v>1</v>
          </cell>
          <cell r="AK5360">
            <v>1</v>
          </cell>
          <cell r="AM5360" t="str">
            <v>Rest team</v>
          </cell>
        </row>
        <row r="5361">
          <cell r="U5361" t="str">
            <v>0209 Maatregelen en Boetes</v>
          </cell>
          <cell r="AF5361" t="str">
            <v>201602</v>
          </cell>
          <cell r="AG5361" t="str">
            <v>Q1 2016</v>
          </cell>
          <cell r="AH5361" t="str">
            <v/>
          </cell>
          <cell r="AJ5361">
            <v>1</v>
          </cell>
          <cell r="AK5361">
            <v>1</v>
          </cell>
          <cell r="AM5361" t="str">
            <v>Rest team</v>
          </cell>
        </row>
        <row r="5362">
          <cell r="U5362" t="str">
            <v>0209 Maatregelen en Boetes</v>
          </cell>
          <cell r="AF5362" t="str">
            <v>201606</v>
          </cell>
          <cell r="AG5362" t="str">
            <v>Q2 2016</v>
          </cell>
          <cell r="AH5362" t="str">
            <v/>
          </cell>
          <cell r="AJ5362">
            <v>1</v>
          </cell>
          <cell r="AK5362">
            <v>1</v>
          </cell>
          <cell r="AM5362" t="str">
            <v>Rest team</v>
          </cell>
        </row>
        <row r="5363">
          <cell r="U5363" t="str">
            <v>0209 Maatregelen en Boetes</v>
          </cell>
          <cell r="AF5363" t="str">
            <v>201701</v>
          </cell>
          <cell r="AG5363" t="str">
            <v>Q1 2017</v>
          </cell>
          <cell r="AH5363" t="str">
            <v/>
          </cell>
          <cell r="AJ5363">
            <v>1</v>
          </cell>
          <cell r="AK5363">
            <v>1</v>
          </cell>
          <cell r="AM5363" t="str">
            <v>Rest team</v>
          </cell>
        </row>
        <row r="5364">
          <cell r="U5364" t="str">
            <v>0209 Maatregelen en Boetes</v>
          </cell>
          <cell r="AF5364" t="str">
            <v>201603</v>
          </cell>
          <cell r="AG5364" t="str">
            <v>Q1 2016</v>
          </cell>
          <cell r="AH5364" t="str">
            <v/>
          </cell>
          <cell r="AJ5364">
            <v>1</v>
          </cell>
          <cell r="AK5364">
            <v>1</v>
          </cell>
          <cell r="AM5364" t="str">
            <v>Rest team</v>
          </cell>
        </row>
        <row r="5365">
          <cell r="U5365" t="str">
            <v>0209 Maatregelen en Boetes</v>
          </cell>
          <cell r="AF5365" t="str">
            <v>201608</v>
          </cell>
          <cell r="AG5365" t="str">
            <v>Q3 2016</v>
          </cell>
          <cell r="AH5365" t="str">
            <v/>
          </cell>
          <cell r="AJ5365">
            <v>1</v>
          </cell>
          <cell r="AK5365">
            <v>1</v>
          </cell>
          <cell r="AM5365" t="str">
            <v>Rest team</v>
          </cell>
        </row>
        <row r="5366">
          <cell r="U5366" t="str">
            <v>0209 Maatregelen en Boetes</v>
          </cell>
          <cell r="AF5366" t="str">
            <v>201609</v>
          </cell>
          <cell r="AG5366" t="str">
            <v>Q3 2016</v>
          </cell>
          <cell r="AH5366">
            <v>1</v>
          </cell>
          <cell r="AJ5366" t="str">
            <v/>
          </cell>
          <cell r="AK5366">
            <v>1</v>
          </cell>
          <cell r="AM5366" t="str">
            <v>Rest team</v>
          </cell>
        </row>
        <row r="5367">
          <cell r="U5367" t="str">
            <v>0209 Maatregelen en Boetes</v>
          </cell>
          <cell r="AF5367" t="str">
            <v>201608</v>
          </cell>
          <cell r="AG5367" t="str">
            <v>Q3 2016</v>
          </cell>
          <cell r="AH5367" t="str">
            <v/>
          </cell>
          <cell r="AJ5367">
            <v>1</v>
          </cell>
          <cell r="AK5367">
            <v>1</v>
          </cell>
          <cell r="AM5367" t="str">
            <v>Rest team</v>
          </cell>
        </row>
        <row r="5368">
          <cell r="U5368" t="str">
            <v>0209 Maatregelen en Boetes</v>
          </cell>
          <cell r="AF5368" t="str">
            <v>201601</v>
          </cell>
          <cell r="AG5368" t="str">
            <v>Q1 2016</v>
          </cell>
          <cell r="AH5368">
            <v>1</v>
          </cell>
          <cell r="AJ5368" t="str">
            <v/>
          </cell>
          <cell r="AK5368">
            <v>1</v>
          </cell>
          <cell r="AM5368" t="str">
            <v>Rest team</v>
          </cell>
        </row>
        <row r="5369">
          <cell r="U5369" t="str">
            <v>0210 Samenloop met andere uitkeringen</v>
          </cell>
          <cell r="AF5369" t="str">
            <v>201603</v>
          </cell>
          <cell r="AG5369" t="str">
            <v>Q1 2016</v>
          </cell>
          <cell r="AH5369" t="str">
            <v/>
          </cell>
          <cell r="AJ5369">
            <v>1</v>
          </cell>
          <cell r="AK5369">
            <v>1</v>
          </cell>
          <cell r="AM5369" t="str">
            <v>Rest team</v>
          </cell>
        </row>
        <row r="5370">
          <cell r="U5370" t="str">
            <v>0210 Samenloop met andere uitkeringen</v>
          </cell>
          <cell r="AF5370" t="str">
            <v>201608</v>
          </cell>
          <cell r="AG5370" t="str">
            <v>Q3 2016</v>
          </cell>
          <cell r="AH5370" t="str">
            <v/>
          </cell>
          <cell r="AJ5370">
            <v>1</v>
          </cell>
          <cell r="AK5370">
            <v>1</v>
          </cell>
          <cell r="AM5370" t="str">
            <v>Rest team</v>
          </cell>
        </row>
        <row r="5371">
          <cell r="U5371" t="str">
            <v>0210 Samenloop met andere uitkeringen</v>
          </cell>
          <cell r="AF5371" t="str">
            <v>201611</v>
          </cell>
          <cell r="AG5371" t="str">
            <v>Q4 2016</v>
          </cell>
          <cell r="AH5371" t="str">
            <v/>
          </cell>
          <cell r="AJ5371">
            <v>1</v>
          </cell>
          <cell r="AK5371">
            <v>1</v>
          </cell>
          <cell r="AM5371" t="str">
            <v>Rest team</v>
          </cell>
        </row>
        <row r="5372">
          <cell r="U5372" t="str">
            <v>0210 Samenloop met andere uitkeringen</v>
          </cell>
          <cell r="AF5372" t="str">
            <v>201603</v>
          </cell>
          <cell r="AG5372" t="str">
            <v>Q1 2016</v>
          </cell>
          <cell r="AH5372" t="str">
            <v/>
          </cell>
          <cell r="AJ5372">
            <v>1</v>
          </cell>
          <cell r="AK5372">
            <v>1</v>
          </cell>
          <cell r="AM5372" t="str">
            <v>Rest team</v>
          </cell>
        </row>
        <row r="5373">
          <cell r="U5373" t="str">
            <v>0210 Samenloop met andere uitkeringen</v>
          </cell>
          <cell r="AF5373" t="str">
            <v>201607</v>
          </cell>
          <cell r="AG5373" t="str">
            <v>Q3 2016</v>
          </cell>
          <cell r="AH5373">
            <v>1</v>
          </cell>
          <cell r="AJ5373" t="str">
            <v/>
          </cell>
          <cell r="AK5373">
            <v>1</v>
          </cell>
          <cell r="AM5373" t="str">
            <v>Rest team</v>
          </cell>
        </row>
        <row r="5374">
          <cell r="U5374" t="str">
            <v>0210 Samenloop met andere uitkeringen</v>
          </cell>
          <cell r="AF5374" t="str">
            <v>201611</v>
          </cell>
          <cell r="AG5374" t="str">
            <v>Q4 2016</v>
          </cell>
          <cell r="AH5374" t="str">
            <v/>
          </cell>
          <cell r="AJ5374">
            <v>1</v>
          </cell>
          <cell r="AK5374">
            <v>1</v>
          </cell>
          <cell r="AM5374" t="str">
            <v>Rest team</v>
          </cell>
        </row>
        <row r="5375">
          <cell r="U5375" t="str">
            <v>0210 Samenloop met andere uitkeringen</v>
          </cell>
          <cell r="AF5375" t="str">
            <v>201602</v>
          </cell>
          <cell r="AG5375" t="str">
            <v>Q1 2016</v>
          </cell>
          <cell r="AH5375" t="str">
            <v/>
          </cell>
          <cell r="AJ5375">
            <v>1</v>
          </cell>
          <cell r="AK5375">
            <v>1</v>
          </cell>
          <cell r="AM5375" t="str">
            <v>Rest team</v>
          </cell>
        </row>
        <row r="5376">
          <cell r="U5376" t="str">
            <v>0210 Samenloop met andere uitkeringen</v>
          </cell>
          <cell r="AF5376" t="str">
            <v>201602</v>
          </cell>
          <cell r="AG5376" t="str">
            <v>Q1 2016</v>
          </cell>
          <cell r="AH5376">
            <v>1</v>
          </cell>
          <cell r="AJ5376" t="str">
            <v/>
          </cell>
          <cell r="AK5376">
            <v>1</v>
          </cell>
          <cell r="AM5376" t="str">
            <v>Rest team</v>
          </cell>
        </row>
        <row r="5377">
          <cell r="U5377" t="str">
            <v>0210 Samenloop met andere uitkeringen</v>
          </cell>
          <cell r="AF5377" t="str">
            <v>201602</v>
          </cell>
          <cell r="AG5377" t="str">
            <v>Q1 2016</v>
          </cell>
          <cell r="AH5377" t="str">
            <v/>
          </cell>
          <cell r="AJ5377">
            <v>1</v>
          </cell>
          <cell r="AK5377">
            <v>1</v>
          </cell>
          <cell r="AM5377" t="str">
            <v>Rest team</v>
          </cell>
        </row>
        <row r="5378">
          <cell r="U5378" t="str">
            <v>0210 Samenloop met andere uitkeringen</v>
          </cell>
          <cell r="AF5378" t="str">
            <v>201701</v>
          </cell>
          <cell r="AG5378" t="str">
            <v>Q1 2017</v>
          </cell>
          <cell r="AH5378" t="str">
            <v/>
          </cell>
          <cell r="AJ5378">
            <v>1</v>
          </cell>
          <cell r="AK5378">
            <v>1</v>
          </cell>
          <cell r="AM5378" t="str">
            <v>Rest team</v>
          </cell>
        </row>
        <row r="5379">
          <cell r="U5379" t="str">
            <v>0210 Samenloop met andere uitkeringen</v>
          </cell>
          <cell r="AF5379" t="str">
            <v>201606</v>
          </cell>
          <cell r="AG5379" t="str">
            <v>Q2 2016</v>
          </cell>
          <cell r="AH5379" t="str">
            <v/>
          </cell>
          <cell r="AJ5379">
            <v>1</v>
          </cell>
          <cell r="AK5379">
            <v>1</v>
          </cell>
          <cell r="AM5379" t="str">
            <v>Rest team</v>
          </cell>
        </row>
        <row r="5380">
          <cell r="U5380" t="str">
            <v>0210 Samenloop met andere uitkeringen</v>
          </cell>
          <cell r="AF5380" t="str">
            <v>201701</v>
          </cell>
          <cell r="AG5380" t="str">
            <v>Q1 2017</v>
          </cell>
          <cell r="AH5380" t="str">
            <v/>
          </cell>
          <cell r="AJ5380">
            <v>1</v>
          </cell>
          <cell r="AK5380">
            <v>1</v>
          </cell>
          <cell r="AM5380" t="str">
            <v>Rest team</v>
          </cell>
        </row>
        <row r="5381">
          <cell r="U5381" t="str">
            <v>0210 Samenloop met andere uitkeringen</v>
          </cell>
          <cell r="AF5381" t="str">
            <v>201611</v>
          </cell>
          <cell r="AG5381" t="str">
            <v>Q4 2016</v>
          </cell>
          <cell r="AH5381" t="str">
            <v/>
          </cell>
          <cell r="AJ5381">
            <v>1</v>
          </cell>
          <cell r="AK5381">
            <v>1</v>
          </cell>
          <cell r="AM5381" t="str">
            <v>Rest team</v>
          </cell>
        </row>
        <row r="5382">
          <cell r="U5382" t="str">
            <v>0210 Samenloop met andere uitkeringen</v>
          </cell>
          <cell r="AF5382" t="str">
            <v>201609</v>
          </cell>
          <cell r="AG5382" t="str">
            <v>Q3 2016</v>
          </cell>
          <cell r="AH5382" t="str">
            <v/>
          </cell>
          <cell r="AJ5382">
            <v>1</v>
          </cell>
          <cell r="AK5382">
            <v>1</v>
          </cell>
          <cell r="AM5382" t="str">
            <v>Rest team</v>
          </cell>
        </row>
        <row r="5383">
          <cell r="U5383" t="str">
            <v>0210 Samenloop met andere uitkeringen</v>
          </cell>
          <cell r="AF5383" t="str">
            <v>201601</v>
          </cell>
          <cell r="AG5383" t="str">
            <v>Q1 2016</v>
          </cell>
          <cell r="AH5383" t="str">
            <v/>
          </cell>
          <cell r="AJ5383">
            <v>1</v>
          </cell>
          <cell r="AK5383">
            <v>1</v>
          </cell>
          <cell r="AM5383" t="str">
            <v>Rest team</v>
          </cell>
        </row>
        <row r="5384">
          <cell r="U5384" t="str">
            <v>0210 Samenloop met andere uitkeringen</v>
          </cell>
          <cell r="AF5384" t="str">
            <v>201702</v>
          </cell>
          <cell r="AG5384" t="str">
            <v>Q1 2017</v>
          </cell>
          <cell r="AH5384" t="str">
            <v/>
          </cell>
          <cell r="AJ5384">
            <v>1</v>
          </cell>
          <cell r="AK5384">
            <v>1</v>
          </cell>
          <cell r="AM5384" t="str">
            <v>Rest team</v>
          </cell>
        </row>
        <row r="5385">
          <cell r="U5385" t="str">
            <v>0210 Samenloop met andere uitkeringen</v>
          </cell>
          <cell r="AF5385" t="str">
            <v>201607</v>
          </cell>
          <cell r="AG5385" t="str">
            <v>Q3 2016</v>
          </cell>
          <cell r="AH5385">
            <v>1</v>
          </cell>
          <cell r="AJ5385" t="str">
            <v/>
          </cell>
          <cell r="AK5385">
            <v>1</v>
          </cell>
          <cell r="AM5385" t="str">
            <v>Rest team</v>
          </cell>
        </row>
        <row r="5386">
          <cell r="U5386" t="str">
            <v>0210 Samenloop met andere uitkeringen</v>
          </cell>
          <cell r="AF5386" t="str">
            <v>201602</v>
          </cell>
          <cell r="AG5386" t="str">
            <v>Q1 2016</v>
          </cell>
          <cell r="AH5386" t="str">
            <v/>
          </cell>
          <cell r="AJ5386">
            <v>1</v>
          </cell>
          <cell r="AK5386">
            <v>1</v>
          </cell>
          <cell r="AM5386" t="str">
            <v>Rest team</v>
          </cell>
        </row>
        <row r="5387">
          <cell r="U5387" t="str">
            <v>0210 Samenloop met andere uitkeringen</v>
          </cell>
          <cell r="AF5387" t="str">
            <v>201605</v>
          </cell>
          <cell r="AG5387" t="str">
            <v>Q2 2016</v>
          </cell>
          <cell r="AH5387">
            <v>1</v>
          </cell>
          <cell r="AJ5387" t="str">
            <v/>
          </cell>
          <cell r="AK5387">
            <v>1</v>
          </cell>
          <cell r="AM5387" t="str">
            <v>Rest team</v>
          </cell>
        </row>
        <row r="5388">
          <cell r="U5388" t="str">
            <v>0210 Samenloop met andere uitkeringen</v>
          </cell>
          <cell r="AF5388" t="str">
            <v>201609</v>
          </cell>
          <cell r="AG5388" t="str">
            <v>Q3 2016</v>
          </cell>
          <cell r="AH5388" t="str">
            <v/>
          </cell>
          <cell r="AJ5388">
            <v>1</v>
          </cell>
          <cell r="AK5388">
            <v>1</v>
          </cell>
          <cell r="AM5388" t="str">
            <v>Rest team</v>
          </cell>
        </row>
        <row r="5389">
          <cell r="U5389" t="str">
            <v>0210 Samenloop met andere uitkeringen</v>
          </cell>
          <cell r="AF5389" t="str">
            <v>201608</v>
          </cell>
          <cell r="AG5389" t="str">
            <v>Q3 2016</v>
          </cell>
          <cell r="AH5389" t="str">
            <v/>
          </cell>
          <cell r="AJ5389">
            <v>1</v>
          </cell>
          <cell r="AK5389">
            <v>1</v>
          </cell>
          <cell r="AM5389" t="str">
            <v>Rest team</v>
          </cell>
        </row>
        <row r="5390">
          <cell r="U5390" t="str">
            <v>0210 Samenloop met andere uitkeringen</v>
          </cell>
          <cell r="AF5390" t="str">
            <v>201602</v>
          </cell>
          <cell r="AG5390" t="str">
            <v>Q1 2016</v>
          </cell>
          <cell r="AH5390" t="str">
            <v/>
          </cell>
          <cell r="AJ5390">
            <v>1</v>
          </cell>
          <cell r="AK5390">
            <v>1</v>
          </cell>
          <cell r="AM5390" t="str">
            <v>Rest team</v>
          </cell>
        </row>
        <row r="5391">
          <cell r="U5391" t="str">
            <v>0210 Samenloop met andere uitkeringen</v>
          </cell>
          <cell r="AF5391" t="str">
            <v>201606</v>
          </cell>
          <cell r="AG5391" t="str">
            <v>Q2 2016</v>
          </cell>
          <cell r="AH5391" t="str">
            <v/>
          </cell>
          <cell r="AJ5391">
            <v>1</v>
          </cell>
          <cell r="AK5391">
            <v>1</v>
          </cell>
          <cell r="AM5391" t="str">
            <v>Rest team</v>
          </cell>
        </row>
        <row r="5392">
          <cell r="U5392" t="str">
            <v>0210 Samenloop met andere uitkeringen</v>
          </cell>
          <cell r="AF5392" t="str">
            <v>201701</v>
          </cell>
          <cell r="AG5392" t="str">
            <v>Q1 2017</v>
          </cell>
          <cell r="AH5392" t="str">
            <v/>
          </cell>
          <cell r="AJ5392">
            <v>1</v>
          </cell>
          <cell r="AK5392">
            <v>1</v>
          </cell>
          <cell r="AM5392" t="str">
            <v>Rest team</v>
          </cell>
        </row>
        <row r="5393">
          <cell r="U5393" t="str">
            <v>0210 Samenloop met andere uitkeringen</v>
          </cell>
          <cell r="AF5393" t="str">
            <v>201608</v>
          </cell>
          <cell r="AG5393" t="str">
            <v>Q3 2016</v>
          </cell>
          <cell r="AH5393" t="str">
            <v/>
          </cell>
          <cell r="AJ5393">
            <v>1</v>
          </cell>
          <cell r="AK5393">
            <v>1</v>
          </cell>
          <cell r="AM5393" t="str">
            <v>Rest team</v>
          </cell>
        </row>
        <row r="5394">
          <cell r="U5394" t="str">
            <v>0210 Samenloop met andere uitkeringen</v>
          </cell>
          <cell r="AF5394" t="str">
            <v>201702</v>
          </cell>
          <cell r="AG5394" t="str">
            <v>Q1 2017</v>
          </cell>
          <cell r="AH5394" t="str">
            <v/>
          </cell>
          <cell r="AJ5394">
            <v>1</v>
          </cell>
          <cell r="AK5394">
            <v>1</v>
          </cell>
          <cell r="AM5394" t="str">
            <v>Rest team</v>
          </cell>
        </row>
        <row r="5395">
          <cell r="U5395" t="str">
            <v>0210 Samenloop met andere uitkeringen</v>
          </cell>
          <cell r="AF5395" t="str">
            <v>201702</v>
          </cell>
          <cell r="AG5395" t="str">
            <v>Q1 2017</v>
          </cell>
          <cell r="AH5395" t="str">
            <v/>
          </cell>
          <cell r="AJ5395">
            <v>1</v>
          </cell>
          <cell r="AK5395">
            <v>1</v>
          </cell>
          <cell r="AM5395" t="str">
            <v>Rest team</v>
          </cell>
        </row>
        <row r="5396">
          <cell r="U5396" t="str">
            <v>0210 Samenloop met andere uitkeringen</v>
          </cell>
          <cell r="AF5396" t="str">
            <v>201602</v>
          </cell>
          <cell r="AG5396" t="str">
            <v>Q1 2016</v>
          </cell>
          <cell r="AH5396" t="str">
            <v/>
          </cell>
          <cell r="AJ5396">
            <v>1</v>
          </cell>
          <cell r="AK5396">
            <v>1</v>
          </cell>
          <cell r="AM5396" t="str">
            <v>Rest team</v>
          </cell>
        </row>
        <row r="5397">
          <cell r="U5397" t="str">
            <v>0210 Samenloop met andere uitkeringen</v>
          </cell>
          <cell r="AF5397" t="str">
            <v>201603</v>
          </cell>
          <cell r="AG5397" t="str">
            <v>Q1 2016</v>
          </cell>
          <cell r="AH5397" t="str">
            <v/>
          </cell>
          <cell r="AJ5397">
            <v>1</v>
          </cell>
          <cell r="AK5397">
            <v>1</v>
          </cell>
          <cell r="AM5397" t="str">
            <v>Rest team</v>
          </cell>
        </row>
        <row r="5398">
          <cell r="U5398" t="str">
            <v>0210 Samenloop met andere uitkeringen</v>
          </cell>
          <cell r="AF5398" t="str">
            <v>201603</v>
          </cell>
          <cell r="AG5398" t="str">
            <v>Q1 2016</v>
          </cell>
          <cell r="AH5398" t="str">
            <v/>
          </cell>
          <cell r="AJ5398">
            <v>1</v>
          </cell>
          <cell r="AK5398">
            <v>1</v>
          </cell>
          <cell r="AM5398" t="str">
            <v>Rest team</v>
          </cell>
        </row>
        <row r="5399">
          <cell r="U5399" t="str">
            <v>0210 Samenloop met andere uitkeringen</v>
          </cell>
          <cell r="AF5399" t="str">
            <v>201601</v>
          </cell>
          <cell r="AG5399" t="str">
            <v>Q1 2016</v>
          </cell>
          <cell r="AH5399">
            <v>1</v>
          </cell>
          <cell r="AJ5399" t="str">
            <v/>
          </cell>
          <cell r="AK5399">
            <v>1</v>
          </cell>
          <cell r="AM5399" t="str">
            <v>Rest team</v>
          </cell>
        </row>
        <row r="5400">
          <cell r="U5400" t="str">
            <v>0210 Samenloop met andere uitkeringen</v>
          </cell>
          <cell r="AF5400" t="str">
            <v>201609</v>
          </cell>
          <cell r="AG5400" t="str">
            <v>Q3 2016</v>
          </cell>
          <cell r="AH5400" t="str">
            <v/>
          </cell>
          <cell r="AJ5400">
            <v>1</v>
          </cell>
          <cell r="AK5400">
            <v>1</v>
          </cell>
          <cell r="AM5400" t="str">
            <v>Rest team</v>
          </cell>
        </row>
        <row r="5401">
          <cell r="U5401" t="str">
            <v>0210 Samenloop met andere uitkeringen</v>
          </cell>
          <cell r="AF5401" t="str">
            <v>201608</v>
          </cell>
          <cell r="AG5401" t="str">
            <v>Q3 2016</v>
          </cell>
          <cell r="AH5401" t="str">
            <v/>
          </cell>
          <cell r="AJ5401">
            <v>1</v>
          </cell>
          <cell r="AK5401">
            <v>1</v>
          </cell>
          <cell r="AM5401" t="str">
            <v>Rest team</v>
          </cell>
        </row>
        <row r="5402">
          <cell r="U5402" t="str">
            <v>0210 Samenloop met andere uitkeringen</v>
          </cell>
          <cell r="AF5402" t="str">
            <v>201602</v>
          </cell>
          <cell r="AG5402" t="str">
            <v>Q1 2016</v>
          </cell>
          <cell r="AH5402" t="str">
            <v/>
          </cell>
          <cell r="AJ5402">
            <v>1</v>
          </cell>
          <cell r="AK5402">
            <v>1</v>
          </cell>
          <cell r="AM5402" t="str">
            <v>Rest team</v>
          </cell>
        </row>
        <row r="5403">
          <cell r="U5403" t="str">
            <v>0210 Samenloop met andere uitkeringen</v>
          </cell>
          <cell r="AF5403" t="str">
            <v>201608</v>
          </cell>
          <cell r="AG5403" t="str">
            <v>Q3 2016</v>
          </cell>
          <cell r="AH5403" t="str">
            <v/>
          </cell>
          <cell r="AJ5403">
            <v>1</v>
          </cell>
          <cell r="AK5403">
            <v>1</v>
          </cell>
          <cell r="AM5403" t="str">
            <v>Rest team</v>
          </cell>
        </row>
        <row r="5404">
          <cell r="U5404" t="str">
            <v>0210 Samenloop met andere uitkeringen</v>
          </cell>
          <cell r="AF5404" t="str">
            <v>201601</v>
          </cell>
          <cell r="AG5404" t="str">
            <v>Q1 2016</v>
          </cell>
          <cell r="AH5404">
            <v>1</v>
          </cell>
          <cell r="AJ5404" t="str">
            <v/>
          </cell>
          <cell r="AK5404">
            <v>1</v>
          </cell>
          <cell r="AM5404" t="str">
            <v>Rest team</v>
          </cell>
        </row>
        <row r="5405">
          <cell r="U5405" t="str">
            <v>0210 Samenloop met andere uitkeringen</v>
          </cell>
          <cell r="AF5405" t="str">
            <v>201702</v>
          </cell>
          <cell r="AG5405" t="str">
            <v>Q1 2017</v>
          </cell>
          <cell r="AH5405" t="str">
            <v/>
          </cell>
          <cell r="AJ5405">
            <v>1</v>
          </cell>
          <cell r="AK5405">
            <v>1</v>
          </cell>
          <cell r="AM5405" t="str">
            <v>Rest team</v>
          </cell>
        </row>
        <row r="5406">
          <cell r="U5406" t="str">
            <v>0210 Samenloop met andere uitkeringen</v>
          </cell>
          <cell r="AF5406" t="str">
            <v>201602</v>
          </cell>
          <cell r="AG5406" t="str">
            <v>Q1 2016</v>
          </cell>
          <cell r="AH5406" t="str">
            <v/>
          </cell>
          <cell r="AJ5406">
            <v>1</v>
          </cell>
          <cell r="AK5406">
            <v>1</v>
          </cell>
          <cell r="AM5406" t="str">
            <v>Rest team</v>
          </cell>
        </row>
        <row r="5407">
          <cell r="U5407" t="str">
            <v>0210 Samenloop met andere uitkeringen</v>
          </cell>
          <cell r="AF5407" t="str">
            <v>201605</v>
          </cell>
          <cell r="AG5407" t="str">
            <v>Q2 2016</v>
          </cell>
          <cell r="AH5407" t="str">
            <v/>
          </cell>
          <cell r="AJ5407">
            <v>1</v>
          </cell>
          <cell r="AK5407">
            <v>1</v>
          </cell>
          <cell r="AM5407" t="str">
            <v>Rest team</v>
          </cell>
        </row>
        <row r="5408">
          <cell r="U5408" t="str">
            <v>0210 Samenloop met andere uitkeringen</v>
          </cell>
          <cell r="AF5408" t="str">
            <v>201609</v>
          </cell>
          <cell r="AG5408" t="str">
            <v>Q3 2016</v>
          </cell>
          <cell r="AH5408" t="str">
            <v/>
          </cell>
          <cell r="AJ5408">
            <v>1</v>
          </cell>
          <cell r="AK5408">
            <v>1</v>
          </cell>
          <cell r="AM5408" t="str">
            <v>Rest team</v>
          </cell>
        </row>
        <row r="5409">
          <cell r="U5409" t="str">
            <v>0210 Samenloop met andere uitkeringen</v>
          </cell>
          <cell r="AF5409" t="str">
            <v>201606</v>
          </cell>
          <cell r="AG5409" t="str">
            <v>Q2 2016</v>
          </cell>
          <cell r="AH5409">
            <v>1</v>
          </cell>
          <cell r="AJ5409" t="str">
            <v/>
          </cell>
          <cell r="AK5409">
            <v>1</v>
          </cell>
          <cell r="AM5409" t="str">
            <v>Rest team</v>
          </cell>
        </row>
        <row r="5410">
          <cell r="U5410" t="str">
            <v>0210 Samenloop met andere uitkeringen</v>
          </cell>
          <cell r="AF5410" t="str">
            <v>201605</v>
          </cell>
          <cell r="AG5410" t="str">
            <v>Q2 2016</v>
          </cell>
          <cell r="AH5410" t="str">
            <v/>
          </cell>
          <cell r="AJ5410">
            <v>1</v>
          </cell>
          <cell r="AK5410">
            <v>1</v>
          </cell>
          <cell r="AM5410" t="str">
            <v>Rest team</v>
          </cell>
        </row>
        <row r="5411">
          <cell r="U5411" t="str">
            <v>0210 Samenloop met andere uitkeringen</v>
          </cell>
          <cell r="AF5411" t="str">
            <v>201701</v>
          </cell>
          <cell r="AG5411" t="str">
            <v>Q1 2017</v>
          </cell>
          <cell r="AH5411" t="str">
            <v/>
          </cell>
          <cell r="AJ5411">
            <v>1</v>
          </cell>
          <cell r="AK5411">
            <v>1</v>
          </cell>
          <cell r="AM5411" t="str">
            <v>Rest team</v>
          </cell>
        </row>
        <row r="5412">
          <cell r="U5412" t="str">
            <v>0210 Samenloop met andere uitkeringen</v>
          </cell>
          <cell r="AF5412" t="str">
            <v>201609</v>
          </cell>
          <cell r="AG5412" t="str">
            <v>Q3 2016</v>
          </cell>
          <cell r="AH5412" t="str">
            <v/>
          </cell>
          <cell r="AJ5412">
            <v>1</v>
          </cell>
          <cell r="AK5412">
            <v>1</v>
          </cell>
          <cell r="AM5412" t="str">
            <v>Rest team</v>
          </cell>
        </row>
        <row r="5413">
          <cell r="U5413" t="str">
            <v>0210 Samenloop met andere uitkeringen</v>
          </cell>
          <cell r="AF5413" t="str">
            <v>201609</v>
          </cell>
          <cell r="AG5413" t="str">
            <v>Q3 2016</v>
          </cell>
          <cell r="AH5413">
            <v>1</v>
          </cell>
          <cell r="AJ5413" t="str">
            <v/>
          </cell>
          <cell r="AK5413">
            <v>1</v>
          </cell>
          <cell r="AM5413" t="str">
            <v>Rest team</v>
          </cell>
        </row>
        <row r="5414">
          <cell r="U5414" t="str">
            <v>0210 Samenloop met andere uitkeringen</v>
          </cell>
          <cell r="AF5414" t="str">
            <v>201603</v>
          </cell>
          <cell r="AG5414" t="str">
            <v>Q1 2016</v>
          </cell>
          <cell r="AH5414" t="str">
            <v/>
          </cell>
          <cell r="AJ5414">
            <v>1</v>
          </cell>
          <cell r="AK5414">
            <v>1</v>
          </cell>
          <cell r="AM5414" t="str">
            <v>Rest team</v>
          </cell>
        </row>
        <row r="5415">
          <cell r="U5415" t="str">
            <v>0210 Samenloop met andere uitkeringen</v>
          </cell>
          <cell r="AF5415" t="str">
            <v>201701</v>
          </cell>
          <cell r="AG5415" t="str">
            <v>Q1 2017</v>
          </cell>
          <cell r="AH5415" t="str">
            <v/>
          </cell>
          <cell r="AJ5415">
            <v>1</v>
          </cell>
          <cell r="AK5415">
            <v>1</v>
          </cell>
          <cell r="AM5415" t="str">
            <v>Rest team</v>
          </cell>
        </row>
        <row r="5416">
          <cell r="U5416" t="str">
            <v>0210 Samenloop met andere uitkeringen</v>
          </cell>
          <cell r="AF5416" t="str">
            <v>201601</v>
          </cell>
          <cell r="AG5416" t="str">
            <v>Q1 2016</v>
          </cell>
          <cell r="AH5416" t="str">
            <v/>
          </cell>
          <cell r="AJ5416">
            <v>1</v>
          </cell>
          <cell r="AK5416">
            <v>1</v>
          </cell>
          <cell r="AM5416" t="str">
            <v>Rest team</v>
          </cell>
        </row>
        <row r="5417">
          <cell r="U5417" t="str">
            <v>0210 Samenloop met andere uitkeringen</v>
          </cell>
          <cell r="AF5417" t="str">
            <v>201605</v>
          </cell>
          <cell r="AG5417" t="str">
            <v>Q2 2016</v>
          </cell>
          <cell r="AH5417">
            <v>1</v>
          </cell>
          <cell r="AJ5417" t="str">
            <v/>
          </cell>
          <cell r="AK5417">
            <v>1</v>
          </cell>
          <cell r="AM5417" t="str">
            <v>Rest team</v>
          </cell>
        </row>
        <row r="5418">
          <cell r="U5418" t="str">
            <v>0210 Samenloop met andere uitkeringen</v>
          </cell>
          <cell r="AF5418" t="str">
            <v>201603</v>
          </cell>
          <cell r="AG5418" t="str">
            <v>Q1 2016</v>
          </cell>
          <cell r="AH5418" t="str">
            <v/>
          </cell>
          <cell r="AJ5418">
            <v>1</v>
          </cell>
          <cell r="AK5418">
            <v>1</v>
          </cell>
          <cell r="AM5418" t="str">
            <v>Rest team</v>
          </cell>
        </row>
        <row r="5419">
          <cell r="U5419" t="str">
            <v>0210 Samenloop met andere uitkeringen</v>
          </cell>
          <cell r="AF5419" t="str">
            <v>201603</v>
          </cell>
          <cell r="AG5419" t="str">
            <v>Q1 2016</v>
          </cell>
          <cell r="AH5419" t="str">
            <v/>
          </cell>
          <cell r="AJ5419">
            <v>1</v>
          </cell>
          <cell r="AK5419">
            <v>1</v>
          </cell>
          <cell r="AM5419" t="str">
            <v>Rest team</v>
          </cell>
        </row>
        <row r="5420">
          <cell r="U5420" t="str">
            <v>0210 Samenloop met andere uitkeringen</v>
          </cell>
          <cell r="AF5420" t="str">
            <v>201702</v>
          </cell>
          <cell r="AG5420" t="str">
            <v>Q1 2017</v>
          </cell>
          <cell r="AH5420" t="str">
            <v/>
          </cell>
          <cell r="AJ5420">
            <v>1</v>
          </cell>
          <cell r="AK5420">
            <v>1</v>
          </cell>
          <cell r="AM5420" t="str">
            <v>Rest team</v>
          </cell>
        </row>
        <row r="5421">
          <cell r="U5421" t="str">
            <v>0210 Samenloop met andere uitkeringen</v>
          </cell>
          <cell r="AF5421" t="str">
            <v>201608</v>
          </cell>
          <cell r="AG5421" t="str">
            <v>Q3 2016</v>
          </cell>
          <cell r="AH5421" t="str">
            <v/>
          </cell>
          <cell r="AJ5421">
            <v>1</v>
          </cell>
          <cell r="AK5421">
            <v>1</v>
          </cell>
          <cell r="AM5421" t="str">
            <v>Rest team</v>
          </cell>
        </row>
        <row r="5422">
          <cell r="U5422" t="str">
            <v>0210 Samenloop met andere uitkeringen</v>
          </cell>
          <cell r="AF5422" t="str">
            <v>201603</v>
          </cell>
          <cell r="AG5422" t="str">
            <v>Q1 2016</v>
          </cell>
          <cell r="AH5422">
            <v>1</v>
          </cell>
          <cell r="AJ5422" t="str">
            <v/>
          </cell>
          <cell r="AK5422">
            <v>1</v>
          </cell>
          <cell r="AM5422" t="str">
            <v>Rest team</v>
          </cell>
        </row>
        <row r="5423">
          <cell r="U5423" t="str">
            <v>0210 Samenloop met andere uitkeringen</v>
          </cell>
          <cell r="AF5423" t="str">
            <v>201601</v>
          </cell>
          <cell r="AG5423" t="str">
            <v>Q1 2016</v>
          </cell>
          <cell r="AH5423" t="str">
            <v/>
          </cell>
          <cell r="AJ5423">
            <v>1</v>
          </cell>
          <cell r="AK5423">
            <v>1</v>
          </cell>
          <cell r="AM5423" t="str">
            <v>Rest team</v>
          </cell>
        </row>
        <row r="5424">
          <cell r="U5424" t="str">
            <v>0210 Samenloop met andere uitkeringen</v>
          </cell>
          <cell r="AF5424" t="str">
            <v>201609</v>
          </cell>
          <cell r="AG5424" t="str">
            <v>Q3 2016</v>
          </cell>
          <cell r="AH5424" t="str">
            <v/>
          </cell>
          <cell r="AJ5424">
            <v>1</v>
          </cell>
          <cell r="AK5424">
            <v>1</v>
          </cell>
          <cell r="AM5424" t="str">
            <v>Rest team</v>
          </cell>
        </row>
        <row r="5425">
          <cell r="U5425" t="str">
            <v>0210 Samenloop met andere uitkeringen</v>
          </cell>
          <cell r="AF5425" t="str">
            <v>201602</v>
          </cell>
          <cell r="AG5425" t="str">
            <v>Q1 2016</v>
          </cell>
          <cell r="AH5425" t="str">
            <v/>
          </cell>
          <cell r="AJ5425">
            <v>1</v>
          </cell>
          <cell r="AK5425">
            <v>1</v>
          </cell>
          <cell r="AM5425" t="str">
            <v>Rest team</v>
          </cell>
        </row>
        <row r="5426">
          <cell r="U5426" t="str">
            <v>0210 Samenloop met andere uitkeringen</v>
          </cell>
          <cell r="AF5426" t="str">
            <v>201609</v>
          </cell>
          <cell r="AG5426" t="str">
            <v>Q3 2016</v>
          </cell>
          <cell r="AH5426" t="str">
            <v/>
          </cell>
          <cell r="AJ5426">
            <v>1</v>
          </cell>
          <cell r="AK5426">
            <v>1</v>
          </cell>
          <cell r="AM5426" t="str">
            <v>Rest team</v>
          </cell>
        </row>
        <row r="5427">
          <cell r="U5427" t="str">
            <v>0210 Samenloop met andere uitkeringen</v>
          </cell>
          <cell r="AF5427" t="str">
            <v>201602</v>
          </cell>
          <cell r="AG5427" t="str">
            <v>Q1 2016</v>
          </cell>
          <cell r="AH5427">
            <v>1</v>
          </cell>
          <cell r="AJ5427" t="str">
            <v/>
          </cell>
          <cell r="AK5427">
            <v>1</v>
          </cell>
          <cell r="AM5427" t="str">
            <v>Rest team</v>
          </cell>
        </row>
        <row r="5428">
          <cell r="U5428" t="str">
            <v>0210 Samenloop met andere uitkeringen</v>
          </cell>
          <cell r="AF5428" t="str">
            <v>201605</v>
          </cell>
          <cell r="AG5428" t="str">
            <v>Q2 2016</v>
          </cell>
          <cell r="AH5428" t="str">
            <v/>
          </cell>
          <cell r="AJ5428">
            <v>1</v>
          </cell>
          <cell r="AK5428">
            <v>1</v>
          </cell>
          <cell r="AM5428" t="str">
            <v>Rest team</v>
          </cell>
        </row>
        <row r="5429">
          <cell r="U5429" t="str">
            <v>0210 Samenloop met andere uitkeringen</v>
          </cell>
          <cell r="AF5429" t="str">
            <v>201702</v>
          </cell>
          <cell r="AG5429" t="str">
            <v>Q1 2017</v>
          </cell>
          <cell r="AH5429">
            <v>1</v>
          </cell>
          <cell r="AJ5429" t="str">
            <v/>
          </cell>
          <cell r="AK5429">
            <v>1</v>
          </cell>
          <cell r="AM5429" t="str">
            <v>Rest team</v>
          </cell>
        </row>
        <row r="5430">
          <cell r="U5430" t="str">
            <v>0210 Samenloop met andere uitkeringen</v>
          </cell>
          <cell r="AF5430" t="str">
            <v>201611</v>
          </cell>
          <cell r="AG5430" t="str">
            <v>Q4 2016</v>
          </cell>
          <cell r="AH5430" t="str">
            <v/>
          </cell>
          <cell r="AJ5430">
            <v>1</v>
          </cell>
          <cell r="AK5430">
            <v>1</v>
          </cell>
          <cell r="AM5430" t="str">
            <v>Rest team</v>
          </cell>
        </row>
        <row r="5431">
          <cell r="U5431" t="str">
            <v>0210 Samenloop met andere uitkeringen</v>
          </cell>
          <cell r="AF5431" t="str">
            <v>201603</v>
          </cell>
          <cell r="AG5431" t="str">
            <v>Q1 2016</v>
          </cell>
          <cell r="AH5431" t="str">
            <v/>
          </cell>
          <cell r="AJ5431">
            <v>1</v>
          </cell>
          <cell r="AK5431">
            <v>1</v>
          </cell>
          <cell r="AM5431" t="str">
            <v>Rest team</v>
          </cell>
        </row>
        <row r="5432">
          <cell r="U5432" t="str">
            <v>0210 Samenloop met andere uitkeringen</v>
          </cell>
          <cell r="AF5432" t="str">
            <v>201611</v>
          </cell>
          <cell r="AG5432" t="str">
            <v>Q4 2016</v>
          </cell>
          <cell r="AH5432" t="str">
            <v/>
          </cell>
          <cell r="AJ5432">
            <v>1</v>
          </cell>
          <cell r="AK5432">
            <v>1</v>
          </cell>
          <cell r="AM5432" t="str">
            <v>Rest team</v>
          </cell>
        </row>
        <row r="5433">
          <cell r="U5433" t="str">
            <v>0210 Samenloop met andere uitkeringen</v>
          </cell>
          <cell r="AF5433" t="str">
            <v>201606</v>
          </cell>
          <cell r="AG5433" t="str">
            <v>Q2 2016</v>
          </cell>
          <cell r="AH5433" t="str">
            <v/>
          </cell>
          <cell r="AJ5433">
            <v>1</v>
          </cell>
          <cell r="AK5433">
            <v>1</v>
          </cell>
          <cell r="AM5433" t="str">
            <v>Rest team</v>
          </cell>
        </row>
        <row r="5434">
          <cell r="U5434" t="str">
            <v>0210 Samenloop met andere uitkeringen</v>
          </cell>
          <cell r="AF5434" t="str">
            <v>201609</v>
          </cell>
          <cell r="AG5434" t="str">
            <v>Q3 2016</v>
          </cell>
          <cell r="AH5434" t="str">
            <v/>
          </cell>
          <cell r="AJ5434">
            <v>1</v>
          </cell>
          <cell r="AK5434">
            <v>1</v>
          </cell>
          <cell r="AM5434" t="str">
            <v>Rest team</v>
          </cell>
        </row>
        <row r="5435">
          <cell r="U5435" t="str">
            <v>0210 Samenloop met andere uitkeringen</v>
          </cell>
          <cell r="AF5435" t="str">
            <v>201609</v>
          </cell>
          <cell r="AG5435" t="str">
            <v>Q3 2016</v>
          </cell>
          <cell r="AH5435" t="str">
            <v/>
          </cell>
          <cell r="AJ5435">
            <v>1</v>
          </cell>
          <cell r="AK5435">
            <v>1</v>
          </cell>
          <cell r="AM5435" t="str">
            <v>Rest team</v>
          </cell>
        </row>
        <row r="5436">
          <cell r="U5436" t="str">
            <v>0210 Samenloop met andere uitkeringen</v>
          </cell>
          <cell r="AF5436" t="str">
            <v>201602</v>
          </cell>
          <cell r="AG5436" t="str">
            <v>Q1 2016</v>
          </cell>
          <cell r="AH5436" t="str">
            <v/>
          </cell>
          <cell r="AJ5436">
            <v>1</v>
          </cell>
          <cell r="AK5436">
            <v>1</v>
          </cell>
          <cell r="AM5436" t="str">
            <v>Rest team</v>
          </cell>
        </row>
        <row r="5437">
          <cell r="U5437" t="str">
            <v>0210 Samenloop met andere uitkeringen</v>
          </cell>
          <cell r="AF5437" t="str">
            <v>201611</v>
          </cell>
          <cell r="AG5437" t="str">
            <v>Q4 2016</v>
          </cell>
          <cell r="AH5437" t="str">
            <v/>
          </cell>
          <cell r="AJ5437">
            <v>1</v>
          </cell>
          <cell r="AK5437">
            <v>1</v>
          </cell>
          <cell r="AM5437" t="str">
            <v>Rest team</v>
          </cell>
        </row>
        <row r="5438">
          <cell r="U5438" t="str">
            <v>0210 Samenloop met andere uitkeringen</v>
          </cell>
          <cell r="AF5438" t="str">
            <v>201605</v>
          </cell>
          <cell r="AG5438" t="str">
            <v>Q2 2016</v>
          </cell>
          <cell r="AH5438" t="str">
            <v/>
          </cell>
          <cell r="AJ5438">
            <v>1</v>
          </cell>
          <cell r="AK5438">
            <v>1</v>
          </cell>
          <cell r="AM5438" t="str">
            <v>Rest team</v>
          </cell>
        </row>
        <row r="5439">
          <cell r="U5439" t="str">
            <v>0210 Samenloop met andere uitkeringen</v>
          </cell>
          <cell r="AF5439" t="str">
            <v>201602</v>
          </cell>
          <cell r="AG5439" t="str">
            <v>Q1 2016</v>
          </cell>
          <cell r="AH5439" t="str">
            <v/>
          </cell>
          <cell r="AJ5439">
            <v>1</v>
          </cell>
          <cell r="AK5439">
            <v>1</v>
          </cell>
          <cell r="AM5439" t="str">
            <v>Rest team</v>
          </cell>
        </row>
        <row r="5440">
          <cell r="U5440" t="str">
            <v>0210 Samenloop met andere uitkeringen</v>
          </cell>
          <cell r="AF5440" t="str">
            <v>201611</v>
          </cell>
          <cell r="AG5440" t="str">
            <v>Q4 2016</v>
          </cell>
          <cell r="AH5440" t="str">
            <v/>
          </cell>
          <cell r="AJ5440">
            <v>1</v>
          </cell>
          <cell r="AK5440">
            <v>1</v>
          </cell>
          <cell r="AM5440" t="str">
            <v>Rest team</v>
          </cell>
        </row>
        <row r="5441">
          <cell r="U5441" t="str">
            <v>0210 Samenloop met andere uitkeringen</v>
          </cell>
          <cell r="AF5441" t="str">
            <v>201602</v>
          </cell>
          <cell r="AG5441" t="str">
            <v>Q1 2016</v>
          </cell>
          <cell r="AH5441" t="str">
            <v/>
          </cell>
          <cell r="AJ5441">
            <v>1</v>
          </cell>
          <cell r="AK5441">
            <v>1</v>
          </cell>
          <cell r="AM5441" t="str">
            <v>Rest team</v>
          </cell>
        </row>
        <row r="5442">
          <cell r="U5442" t="str">
            <v>0210 Samenloop met andere uitkeringen</v>
          </cell>
          <cell r="AF5442" t="str">
            <v>201611</v>
          </cell>
          <cell r="AG5442" t="str">
            <v>Q4 2016</v>
          </cell>
          <cell r="AH5442" t="str">
            <v/>
          </cell>
          <cell r="AJ5442">
            <v>1</v>
          </cell>
          <cell r="AK5442">
            <v>1</v>
          </cell>
          <cell r="AM5442" t="str">
            <v>Rest team</v>
          </cell>
        </row>
        <row r="5443">
          <cell r="U5443" t="str">
            <v>0210 Samenloop met andere uitkeringen</v>
          </cell>
          <cell r="AF5443" t="str">
            <v>201701</v>
          </cell>
          <cell r="AG5443" t="str">
            <v>Q1 2017</v>
          </cell>
          <cell r="AH5443" t="str">
            <v/>
          </cell>
          <cell r="AJ5443">
            <v>1</v>
          </cell>
          <cell r="AK5443">
            <v>1</v>
          </cell>
          <cell r="AM5443" t="str">
            <v>Rest team</v>
          </cell>
        </row>
        <row r="5444">
          <cell r="U5444" t="str">
            <v>0210 Samenloop met andere uitkeringen</v>
          </cell>
          <cell r="AF5444" t="str">
            <v>201608</v>
          </cell>
          <cell r="AG5444" t="str">
            <v>Q3 2016</v>
          </cell>
          <cell r="AH5444" t="str">
            <v/>
          </cell>
          <cell r="AJ5444">
            <v>1</v>
          </cell>
          <cell r="AK5444">
            <v>1</v>
          </cell>
          <cell r="AM5444" t="str">
            <v>Rest team</v>
          </cell>
        </row>
        <row r="5445">
          <cell r="U5445" t="str">
            <v>0210 Samenloop met andere uitkeringen</v>
          </cell>
          <cell r="AF5445" t="str">
            <v>201609</v>
          </cell>
          <cell r="AG5445" t="str">
            <v>Q3 2016</v>
          </cell>
          <cell r="AH5445" t="str">
            <v/>
          </cell>
          <cell r="AJ5445">
            <v>1</v>
          </cell>
          <cell r="AK5445">
            <v>1</v>
          </cell>
          <cell r="AM5445" t="str">
            <v>Rest team</v>
          </cell>
        </row>
        <row r="5446">
          <cell r="U5446" t="str">
            <v>0210 Samenloop met andere uitkeringen</v>
          </cell>
          <cell r="AF5446" t="str">
            <v>201611</v>
          </cell>
          <cell r="AG5446" t="str">
            <v>Q4 2016</v>
          </cell>
          <cell r="AH5446">
            <v>1</v>
          </cell>
          <cell r="AJ5446" t="str">
            <v/>
          </cell>
          <cell r="AK5446">
            <v>1</v>
          </cell>
          <cell r="AM5446" t="str">
            <v>Rest team</v>
          </cell>
        </row>
        <row r="5447">
          <cell r="U5447" t="str">
            <v>0210 Samenloop met andere uitkeringen</v>
          </cell>
          <cell r="AF5447" t="str">
            <v>201605</v>
          </cell>
          <cell r="AG5447" t="str">
            <v>Q2 2016</v>
          </cell>
          <cell r="AH5447" t="str">
            <v/>
          </cell>
          <cell r="AJ5447">
            <v>1</v>
          </cell>
          <cell r="AK5447">
            <v>1</v>
          </cell>
          <cell r="AM5447" t="str">
            <v>Rest team</v>
          </cell>
        </row>
        <row r="5448">
          <cell r="U5448" t="str">
            <v>0210 Samenloop met andere uitkeringen</v>
          </cell>
          <cell r="AF5448" t="str">
            <v>201607</v>
          </cell>
          <cell r="AG5448" t="str">
            <v>Q3 2016</v>
          </cell>
          <cell r="AH5448" t="str">
            <v/>
          </cell>
          <cell r="AJ5448">
            <v>1</v>
          </cell>
          <cell r="AK5448">
            <v>1</v>
          </cell>
          <cell r="AM5448" t="str">
            <v>Rest team</v>
          </cell>
        </row>
        <row r="5449">
          <cell r="U5449" t="str">
            <v>0210 Samenloop met andere uitkeringen</v>
          </cell>
          <cell r="AF5449" t="str">
            <v>201608</v>
          </cell>
          <cell r="AG5449" t="str">
            <v>Q3 2016</v>
          </cell>
          <cell r="AH5449">
            <v>1</v>
          </cell>
          <cell r="AJ5449" t="str">
            <v/>
          </cell>
          <cell r="AK5449">
            <v>1</v>
          </cell>
          <cell r="AM5449" t="str">
            <v>Rest team</v>
          </cell>
        </row>
        <row r="5450">
          <cell r="U5450" t="str">
            <v>0210 Samenloop met andere uitkeringen</v>
          </cell>
          <cell r="AF5450" t="str">
            <v>201605</v>
          </cell>
          <cell r="AG5450" t="str">
            <v>Q2 2016</v>
          </cell>
          <cell r="AH5450" t="str">
            <v/>
          </cell>
          <cell r="AJ5450">
            <v>1</v>
          </cell>
          <cell r="AK5450">
            <v>1</v>
          </cell>
          <cell r="AM5450" t="str">
            <v>Rest team</v>
          </cell>
        </row>
        <row r="5451">
          <cell r="U5451" t="str">
            <v>0210 Samenloop met andere uitkeringen</v>
          </cell>
          <cell r="AF5451" t="str">
            <v>201611</v>
          </cell>
          <cell r="AG5451" t="str">
            <v>Q4 2016</v>
          </cell>
          <cell r="AH5451" t="str">
            <v/>
          </cell>
          <cell r="AJ5451">
            <v>1</v>
          </cell>
          <cell r="AK5451">
            <v>1</v>
          </cell>
          <cell r="AM5451" t="str">
            <v>Rest team</v>
          </cell>
        </row>
        <row r="5452">
          <cell r="U5452" t="str">
            <v>0210 Samenloop met andere uitkeringen</v>
          </cell>
          <cell r="AF5452" t="str">
            <v>201603</v>
          </cell>
          <cell r="AG5452" t="str">
            <v>Q1 2016</v>
          </cell>
          <cell r="AH5452" t="str">
            <v/>
          </cell>
          <cell r="AJ5452">
            <v>1</v>
          </cell>
          <cell r="AK5452">
            <v>1</v>
          </cell>
          <cell r="AM5452" t="str">
            <v>Rest team</v>
          </cell>
        </row>
        <row r="5453">
          <cell r="U5453" t="str">
            <v>0210 Samenloop met andere uitkeringen</v>
          </cell>
          <cell r="AF5453" t="str">
            <v>201609</v>
          </cell>
          <cell r="AG5453" t="str">
            <v>Q3 2016</v>
          </cell>
          <cell r="AH5453" t="str">
            <v/>
          </cell>
          <cell r="AJ5453">
            <v>1</v>
          </cell>
          <cell r="AK5453">
            <v>1</v>
          </cell>
          <cell r="AM5453" t="str">
            <v>Rest team</v>
          </cell>
        </row>
        <row r="5454">
          <cell r="U5454" t="str">
            <v>0210 Samenloop met andere uitkeringen</v>
          </cell>
          <cell r="AF5454" t="str">
            <v>201606</v>
          </cell>
          <cell r="AG5454" t="str">
            <v>Q2 2016</v>
          </cell>
          <cell r="AH5454" t="str">
            <v/>
          </cell>
          <cell r="AJ5454">
            <v>1</v>
          </cell>
          <cell r="AK5454">
            <v>1</v>
          </cell>
          <cell r="AM5454" t="str">
            <v>Rest team</v>
          </cell>
        </row>
        <row r="5455">
          <cell r="U5455" t="str">
            <v>0210 Samenloop met andere uitkeringen</v>
          </cell>
          <cell r="AF5455" t="str">
            <v>201609</v>
          </cell>
          <cell r="AG5455" t="str">
            <v>Q3 2016</v>
          </cell>
          <cell r="AH5455">
            <v>1</v>
          </cell>
          <cell r="AJ5455" t="str">
            <v/>
          </cell>
          <cell r="AK5455">
            <v>1</v>
          </cell>
          <cell r="AM5455" t="str">
            <v>Rest team</v>
          </cell>
        </row>
        <row r="5456">
          <cell r="U5456" t="str">
            <v>0210 Samenloop met andere uitkeringen</v>
          </cell>
          <cell r="AF5456" t="str">
            <v>201608</v>
          </cell>
          <cell r="AG5456" t="str">
            <v>Q3 2016</v>
          </cell>
          <cell r="AH5456" t="str">
            <v/>
          </cell>
          <cell r="AJ5456">
            <v>1</v>
          </cell>
          <cell r="AK5456">
            <v>1</v>
          </cell>
          <cell r="AM5456" t="str">
            <v>Rest team</v>
          </cell>
        </row>
        <row r="5457">
          <cell r="U5457" t="str">
            <v>0210 Samenloop met andere uitkeringen</v>
          </cell>
          <cell r="AF5457" t="str">
            <v>201606</v>
          </cell>
          <cell r="AG5457" t="str">
            <v>Q2 2016</v>
          </cell>
          <cell r="AH5457" t="str">
            <v/>
          </cell>
          <cell r="AJ5457">
            <v>1</v>
          </cell>
          <cell r="AK5457">
            <v>1</v>
          </cell>
          <cell r="AM5457" t="str">
            <v>Rest team</v>
          </cell>
        </row>
        <row r="5458">
          <cell r="U5458" t="str">
            <v>0210 Samenloop met andere uitkeringen</v>
          </cell>
          <cell r="AF5458" t="str">
            <v>201605</v>
          </cell>
          <cell r="AG5458" t="str">
            <v>Q2 2016</v>
          </cell>
          <cell r="AH5458" t="str">
            <v/>
          </cell>
          <cell r="AJ5458">
            <v>1</v>
          </cell>
          <cell r="AK5458">
            <v>1</v>
          </cell>
          <cell r="AM5458" t="str">
            <v>Rest team</v>
          </cell>
        </row>
        <row r="5459">
          <cell r="U5459" t="str">
            <v>0210 Samenloop met andere uitkeringen</v>
          </cell>
          <cell r="AF5459" t="str">
            <v>201609</v>
          </cell>
          <cell r="AG5459" t="str">
            <v>Q3 2016</v>
          </cell>
          <cell r="AH5459" t="str">
            <v/>
          </cell>
          <cell r="AJ5459">
            <v>1</v>
          </cell>
          <cell r="AK5459">
            <v>1</v>
          </cell>
          <cell r="AM5459" t="str">
            <v>Rest team</v>
          </cell>
        </row>
        <row r="5460">
          <cell r="U5460" t="str">
            <v>0210 Samenloop met andere uitkeringen</v>
          </cell>
          <cell r="AF5460" t="str">
            <v>201609</v>
          </cell>
          <cell r="AG5460" t="str">
            <v>Q3 2016</v>
          </cell>
          <cell r="AH5460" t="str">
            <v/>
          </cell>
          <cell r="AJ5460">
            <v>1</v>
          </cell>
          <cell r="AK5460">
            <v>1</v>
          </cell>
          <cell r="AM5460" t="str">
            <v>Rest team</v>
          </cell>
        </row>
        <row r="5461">
          <cell r="U5461" t="str">
            <v>0211 Toeslagenwet</v>
          </cell>
          <cell r="AF5461" t="str">
            <v>201606</v>
          </cell>
          <cell r="AG5461" t="str">
            <v>Q2 2016</v>
          </cell>
          <cell r="AH5461" t="str">
            <v/>
          </cell>
          <cell r="AJ5461">
            <v>1</v>
          </cell>
          <cell r="AK5461">
            <v>1</v>
          </cell>
          <cell r="AM5461" t="str">
            <v>Rest team</v>
          </cell>
        </row>
        <row r="5462">
          <cell r="U5462" t="str">
            <v>0211 Toeslagenwet</v>
          </cell>
          <cell r="AF5462" t="str">
            <v>201607</v>
          </cell>
          <cell r="AG5462" t="str">
            <v>Q3 2016</v>
          </cell>
          <cell r="AH5462" t="str">
            <v/>
          </cell>
          <cell r="AJ5462">
            <v>1</v>
          </cell>
          <cell r="AK5462">
            <v>1</v>
          </cell>
          <cell r="AM5462" t="str">
            <v>Rest team</v>
          </cell>
        </row>
        <row r="5463">
          <cell r="U5463" t="str">
            <v>0211 Toeslagenwet</v>
          </cell>
          <cell r="AF5463" t="str">
            <v>201602</v>
          </cell>
          <cell r="AG5463" t="str">
            <v>Q1 2016</v>
          </cell>
          <cell r="AH5463" t="str">
            <v/>
          </cell>
          <cell r="AJ5463">
            <v>1</v>
          </cell>
          <cell r="AK5463">
            <v>1</v>
          </cell>
          <cell r="AM5463" t="str">
            <v>Rest team</v>
          </cell>
        </row>
        <row r="5464">
          <cell r="U5464" t="str">
            <v>0211 Toeslagenwet</v>
          </cell>
          <cell r="AF5464" t="str">
            <v>201603</v>
          </cell>
          <cell r="AG5464" t="str">
            <v>Q1 2016</v>
          </cell>
          <cell r="AH5464" t="str">
            <v/>
          </cell>
          <cell r="AJ5464" t="str">
            <v/>
          </cell>
          <cell r="AK5464">
            <v>1</v>
          </cell>
          <cell r="AM5464" t="str">
            <v>Rest team</v>
          </cell>
        </row>
        <row r="5465">
          <cell r="U5465" t="str">
            <v>0211 Toeslagenwet</v>
          </cell>
          <cell r="AF5465" t="str">
            <v>201606</v>
          </cell>
          <cell r="AG5465" t="str">
            <v>Q2 2016</v>
          </cell>
          <cell r="AH5465" t="str">
            <v/>
          </cell>
          <cell r="AJ5465">
            <v>1</v>
          </cell>
          <cell r="AK5465">
            <v>1</v>
          </cell>
          <cell r="AM5465" t="str">
            <v>Rest team</v>
          </cell>
        </row>
        <row r="5466">
          <cell r="U5466" t="str">
            <v>0211 Toeslagenwet</v>
          </cell>
          <cell r="AF5466" t="str">
            <v>201609</v>
          </cell>
          <cell r="AG5466" t="str">
            <v>Q3 2016</v>
          </cell>
          <cell r="AH5466" t="str">
            <v/>
          </cell>
          <cell r="AJ5466">
            <v>1</v>
          </cell>
          <cell r="AK5466">
            <v>1</v>
          </cell>
          <cell r="AM5466" t="str">
            <v>Rest team</v>
          </cell>
        </row>
        <row r="5467">
          <cell r="U5467" t="str">
            <v>0211 Toeslagenwet</v>
          </cell>
          <cell r="AF5467" t="str">
            <v>201606</v>
          </cell>
          <cell r="AG5467" t="str">
            <v>Q2 2016</v>
          </cell>
          <cell r="AH5467" t="str">
            <v/>
          </cell>
          <cell r="AJ5467">
            <v>1</v>
          </cell>
          <cell r="AK5467">
            <v>1</v>
          </cell>
          <cell r="AM5467" t="str">
            <v>Rest team</v>
          </cell>
        </row>
        <row r="5468">
          <cell r="U5468" t="str">
            <v>0211 Toeslagenwet</v>
          </cell>
          <cell r="AF5468" t="str">
            <v>201602</v>
          </cell>
          <cell r="AG5468" t="str">
            <v>Q1 2016</v>
          </cell>
          <cell r="AH5468" t="str">
            <v/>
          </cell>
          <cell r="AJ5468">
            <v>1</v>
          </cell>
          <cell r="AK5468">
            <v>1</v>
          </cell>
          <cell r="AM5468" t="str">
            <v>Rest team</v>
          </cell>
        </row>
        <row r="5469">
          <cell r="U5469" t="str">
            <v>0211 Toeslagenwet</v>
          </cell>
          <cell r="AF5469" t="str">
            <v>201602</v>
          </cell>
          <cell r="AG5469" t="str">
            <v>Q1 2016</v>
          </cell>
          <cell r="AH5469" t="str">
            <v/>
          </cell>
          <cell r="AJ5469">
            <v>1</v>
          </cell>
          <cell r="AK5469">
            <v>1</v>
          </cell>
          <cell r="AM5469" t="str">
            <v>Rest team</v>
          </cell>
        </row>
        <row r="5470">
          <cell r="U5470" t="str">
            <v>0211 Toeslagenwet</v>
          </cell>
          <cell r="AF5470" t="str">
            <v>201609</v>
          </cell>
          <cell r="AG5470" t="str">
            <v>Q3 2016</v>
          </cell>
          <cell r="AH5470" t="str">
            <v/>
          </cell>
          <cell r="AJ5470">
            <v>1</v>
          </cell>
          <cell r="AK5470">
            <v>1</v>
          </cell>
          <cell r="AM5470" t="str">
            <v>Rest team</v>
          </cell>
        </row>
        <row r="5471">
          <cell r="U5471" t="str">
            <v>0211 Toeslagenwet</v>
          </cell>
          <cell r="AF5471" t="str">
            <v>201609</v>
          </cell>
          <cell r="AG5471" t="str">
            <v>Q3 2016</v>
          </cell>
          <cell r="AH5471" t="str">
            <v/>
          </cell>
          <cell r="AJ5471">
            <v>1</v>
          </cell>
          <cell r="AK5471">
            <v>1</v>
          </cell>
          <cell r="AM5471" t="str">
            <v>Rest team</v>
          </cell>
        </row>
        <row r="5472">
          <cell r="U5472" t="str">
            <v>0211 Toeslagenwet</v>
          </cell>
          <cell r="AF5472" t="str">
            <v>201611</v>
          </cell>
          <cell r="AG5472" t="str">
            <v>Q4 2016</v>
          </cell>
          <cell r="AH5472" t="str">
            <v/>
          </cell>
          <cell r="AJ5472">
            <v>1</v>
          </cell>
          <cell r="AK5472">
            <v>1</v>
          </cell>
          <cell r="AM5472" t="str">
            <v>Rest team</v>
          </cell>
        </row>
        <row r="5473">
          <cell r="U5473" t="str">
            <v>0211 Toeslagenwet</v>
          </cell>
          <cell r="AF5473" t="str">
            <v>201605</v>
          </cell>
          <cell r="AG5473" t="str">
            <v>Q2 2016</v>
          </cell>
          <cell r="AH5473" t="str">
            <v/>
          </cell>
          <cell r="AJ5473">
            <v>1</v>
          </cell>
          <cell r="AK5473">
            <v>1</v>
          </cell>
          <cell r="AM5473" t="str">
            <v>Rest team</v>
          </cell>
        </row>
        <row r="5474">
          <cell r="U5474" t="str">
            <v>0211 Toeslagenwet</v>
          </cell>
          <cell r="AF5474" t="str">
            <v>201702</v>
          </cell>
          <cell r="AG5474" t="str">
            <v>Q1 2017</v>
          </cell>
          <cell r="AH5474" t="str">
            <v/>
          </cell>
          <cell r="AJ5474">
            <v>1</v>
          </cell>
          <cell r="AK5474">
            <v>1</v>
          </cell>
          <cell r="AM5474" t="str">
            <v>Rest team</v>
          </cell>
        </row>
        <row r="5475">
          <cell r="U5475" t="str">
            <v>0211 Toeslagenwet</v>
          </cell>
          <cell r="AF5475" t="str">
            <v>201611</v>
          </cell>
          <cell r="AG5475" t="str">
            <v>Q4 2016</v>
          </cell>
          <cell r="AH5475" t="str">
            <v/>
          </cell>
          <cell r="AJ5475">
            <v>1</v>
          </cell>
          <cell r="AK5475">
            <v>1</v>
          </cell>
          <cell r="AM5475" t="str">
            <v>Rest team</v>
          </cell>
        </row>
        <row r="5476">
          <cell r="U5476" t="str">
            <v>0211 Toeslagenwet</v>
          </cell>
          <cell r="AF5476" t="str">
            <v>201609</v>
          </cell>
          <cell r="AG5476" t="str">
            <v>Q3 2016</v>
          </cell>
          <cell r="AH5476" t="str">
            <v/>
          </cell>
          <cell r="AJ5476">
            <v>1</v>
          </cell>
          <cell r="AK5476">
            <v>1</v>
          </cell>
          <cell r="AM5476" t="str">
            <v>Rest team</v>
          </cell>
        </row>
        <row r="5477">
          <cell r="U5477" t="str">
            <v>0211 Toeslagenwet</v>
          </cell>
          <cell r="AF5477" t="str">
            <v>201608</v>
          </cell>
          <cell r="AG5477" t="str">
            <v>Q3 2016</v>
          </cell>
          <cell r="AH5477" t="str">
            <v/>
          </cell>
          <cell r="AJ5477">
            <v>1</v>
          </cell>
          <cell r="AK5477">
            <v>1</v>
          </cell>
          <cell r="AM5477" t="str">
            <v>Rest team</v>
          </cell>
        </row>
        <row r="5478">
          <cell r="U5478" t="str">
            <v>0211 Toeslagenwet</v>
          </cell>
          <cell r="AF5478" t="str">
            <v>201603</v>
          </cell>
          <cell r="AG5478" t="str">
            <v>Q1 2016</v>
          </cell>
          <cell r="AH5478" t="str">
            <v/>
          </cell>
          <cell r="AJ5478">
            <v>1</v>
          </cell>
          <cell r="AK5478">
            <v>1</v>
          </cell>
          <cell r="AM5478" t="str">
            <v>Rest team</v>
          </cell>
        </row>
        <row r="5479">
          <cell r="U5479" t="str">
            <v>0211 Toeslagenwet</v>
          </cell>
          <cell r="AF5479" t="str">
            <v>201609</v>
          </cell>
          <cell r="AG5479" t="str">
            <v>Q3 2016</v>
          </cell>
          <cell r="AH5479" t="str">
            <v/>
          </cell>
          <cell r="AJ5479">
            <v>1</v>
          </cell>
          <cell r="AK5479">
            <v>1</v>
          </cell>
          <cell r="AM5479" t="str">
            <v>Rest team</v>
          </cell>
        </row>
        <row r="5480">
          <cell r="U5480" t="str">
            <v>0211 Toeslagenwet</v>
          </cell>
          <cell r="AF5480" t="str">
            <v>201603</v>
          </cell>
          <cell r="AG5480" t="str">
            <v>Q1 2016</v>
          </cell>
          <cell r="AH5480" t="str">
            <v/>
          </cell>
          <cell r="AJ5480">
            <v>1</v>
          </cell>
          <cell r="AK5480">
            <v>1</v>
          </cell>
          <cell r="AM5480" t="str">
            <v>Rest team</v>
          </cell>
        </row>
        <row r="5481">
          <cell r="U5481" t="str">
            <v>0211 Toeslagenwet</v>
          </cell>
          <cell r="AF5481" t="str">
            <v>201601</v>
          </cell>
          <cell r="AG5481" t="str">
            <v>Q1 2016</v>
          </cell>
          <cell r="AH5481" t="str">
            <v/>
          </cell>
          <cell r="AJ5481">
            <v>1</v>
          </cell>
          <cell r="AK5481">
            <v>1</v>
          </cell>
          <cell r="AM5481" t="str">
            <v>Rest team</v>
          </cell>
        </row>
        <row r="5482">
          <cell r="U5482" t="str">
            <v>0211 Toeslagenwet</v>
          </cell>
          <cell r="AF5482" t="str">
            <v>201601</v>
          </cell>
          <cell r="AG5482" t="str">
            <v>Q1 2016</v>
          </cell>
          <cell r="AH5482" t="str">
            <v/>
          </cell>
          <cell r="AJ5482">
            <v>1</v>
          </cell>
          <cell r="AK5482">
            <v>1</v>
          </cell>
          <cell r="AM5482" t="str">
            <v>Rest team</v>
          </cell>
        </row>
        <row r="5483">
          <cell r="U5483" t="str">
            <v>0211 Toeslagenwet</v>
          </cell>
          <cell r="AF5483" t="str">
            <v>201702</v>
          </cell>
          <cell r="AG5483" t="str">
            <v>Q1 2017</v>
          </cell>
          <cell r="AH5483" t="str">
            <v/>
          </cell>
          <cell r="AJ5483">
            <v>1</v>
          </cell>
          <cell r="AK5483">
            <v>1</v>
          </cell>
          <cell r="AM5483" t="str">
            <v>Rest team</v>
          </cell>
        </row>
        <row r="5484">
          <cell r="U5484" t="str">
            <v>0211 Toeslagenwet</v>
          </cell>
          <cell r="AF5484" t="str">
            <v>201701</v>
          </cell>
          <cell r="AG5484" t="str">
            <v>Q1 2017</v>
          </cell>
          <cell r="AH5484" t="str">
            <v/>
          </cell>
          <cell r="AJ5484">
            <v>1</v>
          </cell>
          <cell r="AK5484">
            <v>1</v>
          </cell>
          <cell r="AM5484" t="str">
            <v>Rest team</v>
          </cell>
        </row>
        <row r="5485">
          <cell r="U5485" t="str">
            <v>0211 Toeslagenwet</v>
          </cell>
          <cell r="AF5485" t="str">
            <v>201702</v>
          </cell>
          <cell r="AG5485" t="str">
            <v>Q1 2017</v>
          </cell>
          <cell r="AH5485" t="str">
            <v/>
          </cell>
          <cell r="AJ5485">
            <v>1</v>
          </cell>
          <cell r="AK5485">
            <v>1</v>
          </cell>
          <cell r="AM5485" t="str">
            <v>Rest team</v>
          </cell>
        </row>
        <row r="5486">
          <cell r="U5486" t="str">
            <v>0211 Toeslagenwet</v>
          </cell>
          <cell r="AF5486" t="str">
            <v>201609</v>
          </cell>
          <cell r="AG5486" t="str">
            <v>Q3 2016</v>
          </cell>
          <cell r="AH5486" t="str">
            <v/>
          </cell>
          <cell r="AJ5486">
            <v>1</v>
          </cell>
          <cell r="AK5486">
            <v>1</v>
          </cell>
          <cell r="AM5486" t="str">
            <v>Rest team</v>
          </cell>
        </row>
        <row r="5487">
          <cell r="U5487" t="str">
            <v>0211 Toeslagenwet</v>
          </cell>
          <cell r="AF5487" t="str">
            <v>201609</v>
          </cell>
          <cell r="AG5487" t="str">
            <v>Q3 2016</v>
          </cell>
          <cell r="AH5487" t="str">
            <v/>
          </cell>
          <cell r="AJ5487">
            <v>1</v>
          </cell>
          <cell r="AK5487">
            <v>1</v>
          </cell>
          <cell r="AM5487" t="str">
            <v>Rest team</v>
          </cell>
        </row>
        <row r="5488">
          <cell r="U5488" t="str">
            <v>0211 Toeslagenwet</v>
          </cell>
          <cell r="AF5488" t="str">
            <v>201602</v>
          </cell>
          <cell r="AG5488" t="str">
            <v>Q1 2016</v>
          </cell>
          <cell r="AH5488" t="str">
            <v/>
          </cell>
          <cell r="AJ5488">
            <v>1</v>
          </cell>
          <cell r="AK5488">
            <v>1</v>
          </cell>
          <cell r="AM5488" t="str">
            <v>Rest team</v>
          </cell>
        </row>
        <row r="5489">
          <cell r="U5489" t="str">
            <v>0211 Toeslagenwet</v>
          </cell>
          <cell r="AF5489" t="str">
            <v>201603</v>
          </cell>
          <cell r="AG5489" t="str">
            <v>Q1 2016</v>
          </cell>
          <cell r="AH5489">
            <v>1</v>
          </cell>
          <cell r="AJ5489" t="str">
            <v/>
          </cell>
          <cell r="AK5489">
            <v>1</v>
          </cell>
          <cell r="AM5489" t="str">
            <v>Rest team</v>
          </cell>
        </row>
        <row r="5490">
          <cell r="U5490" t="str">
            <v>0211 Toeslagenwet</v>
          </cell>
          <cell r="AF5490" t="str">
            <v>201602</v>
          </cell>
          <cell r="AG5490" t="str">
            <v>Q1 2016</v>
          </cell>
          <cell r="AH5490" t="str">
            <v/>
          </cell>
          <cell r="AJ5490">
            <v>1</v>
          </cell>
          <cell r="AK5490">
            <v>1</v>
          </cell>
          <cell r="AM5490" t="str">
            <v>Rest team</v>
          </cell>
        </row>
        <row r="5491">
          <cell r="U5491" t="str">
            <v>0211 Toeslagenwet</v>
          </cell>
          <cell r="AF5491" t="str">
            <v>201607</v>
          </cell>
          <cell r="AG5491" t="str">
            <v>Q3 2016</v>
          </cell>
          <cell r="AH5491" t="str">
            <v/>
          </cell>
          <cell r="AJ5491">
            <v>1</v>
          </cell>
          <cell r="AK5491">
            <v>1</v>
          </cell>
          <cell r="AM5491" t="str">
            <v>Rest team</v>
          </cell>
        </row>
        <row r="5492">
          <cell r="U5492" t="str">
            <v>0211 Toeslagenwet</v>
          </cell>
          <cell r="AF5492" t="str">
            <v>201603</v>
          </cell>
          <cell r="AG5492" t="str">
            <v>Q1 2016</v>
          </cell>
          <cell r="AH5492" t="str">
            <v/>
          </cell>
          <cell r="AJ5492">
            <v>1</v>
          </cell>
          <cell r="AK5492">
            <v>1</v>
          </cell>
          <cell r="AM5492" t="str">
            <v>Rest team</v>
          </cell>
        </row>
        <row r="5493">
          <cell r="U5493" t="str">
            <v>0211 Toeslagenwet</v>
          </cell>
          <cell r="AF5493" t="str">
            <v>201701</v>
          </cell>
          <cell r="AG5493" t="str">
            <v>Q1 2017</v>
          </cell>
          <cell r="AH5493" t="str">
            <v/>
          </cell>
          <cell r="AJ5493">
            <v>1</v>
          </cell>
          <cell r="AK5493">
            <v>1</v>
          </cell>
          <cell r="AM5493" t="str">
            <v>Rest team</v>
          </cell>
        </row>
        <row r="5494">
          <cell r="U5494" t="str">
            <v>0211 Toeslagenwet</v>
          </cell>
          <cell r="AF5494" t="str">
            <v>201608</v>
          </cell>
          <cell r="AG5494" t="str">
            <v>Q3 2016</v>
          </cell>
          <cell r="AH5494" t="str">
            <v/>
          </cell>
          <cell r="AJ5494">
            <v>1</v>
          </cell>
          <cell r="AK5494">
            <v>1</v>
          </cell>
          <cell r="AM5494" t="str">
            <v>Rest team</v>
          </cell>
        </row>
        <row r="5495">
          <cell r="U5495" t="str">
            <v>0211 Toeslagenwet</v>
          </cell>
          <cell r="AF5495" t="str">
            <v>201602</v>
          </cell>
          <cell r="AG5495" t="str">
            <v>Q1 2016</v>
          </cell>
          <cell r="AH5495" t="str">
            <v/>
          </cell>
          <cell r="AJ5495">
            <v>1</v>
          </cell>
          <cell r="AK5495">
            <v>1</v>
          </cell>
          <cell r="AM5495" t="str">
            <v>Rest team</v>
          </cell>
        </row>
        <row r="5496">
          <cell r="U5496" t="str">
            <v>0211 Toeslagenwet</v>
          </cell>
          <cell r="AF5496" t="str">
            <v>201603</v>
          </cell>
          <cell r="AG5496" t="str">
            <v>Q1 2016</v>
          </cell>
          <cell r="AH5496" t="str">
            <v/>
          </cell>
          <cell r="AJ5496">
            <v>1</v>
          </cell>
          <cell r="AK5496">
            <v>1</v>
          </cell>
          <cell r="AM5496" t="str">
            <v>Rest team</v>
          </cell>
        </row>
        <row r="5497">
          <cell r="U5497" t="str">
            <v>0211 Toeslagenwet</v>
          </cell>
          <cell r="AF5497" t="str">
            <v>201609</v>
          </cell>
          <cell r="AG5497" t="str">
            <v>Q3 2016</v>
          </cell>
          <cell r="AH5497" t="str">
            <v/>
          </cell>
          <cell r="AJ5497">
            <v>1</v>
          </cell>
          <cell r="AK5497">
            <v>1</v>
          </cell>
          <cell r="AM5497" t="str">
            <v>Rest team</v>
          </cell>
        </row>
        <row r="5498">
          <cell r="U5498" t="str">
            <v>0211 Toeslagenwet</v>
          </cell>
          <cell r="AF5498" t="str">
            <v>201611</v>
          </cell>
          <cell r="AG5498" t="str">
            <v>Q4 2016</v>
          </cell>
          <cell r="AH5498" t="str">
            <v/>
          </cell>
          <cell r="AJ5498">
            <v>1</v>
          </cell>
          <cell r="AK5498">
            <v>1</v>
          </cell>
          <cell r="AM5498" t="str">
            <v>Rest team</v>
          </cell>
        </row>
        <row r="5499">
          <cell r="U5499" t="str">
            <v>0211 Toeslagenwet</v>
          </cell>
          <cell r="AF5499" t="str">
            <v>201606</v>
          </cell>
          <cell r="AG5499" t="str">
            <v>Q2 2016</v>
          </cell>
          <cell r="AH5499" t="str">
            <v/>
          </cell>
          <cell r="AJ5499">
            <v>1</v>
          </cell>
          <cell r="AK5499">
            <v>1</v>
          </cell>
          <cell r="AM5499" t="str">
            <v>Rest team</v>
          </cell>
        </row>
        <row r="5500">
          <cell r="U5500" t="str">
            <v>0211 Toeslagenwet</v>
          </cell>
          <cell r="AF5500" t="str">
            <v>201602</v>
          </cell>
          <cell r="AG5500" t="str">
            <v>Q1 2016</v>
          </cell>
          <cell r="AH5500">
            <v>1</v>
          </cell>
          <cell r="AJ5500" t="str">
            <v/>
          </cell>
          <cell r="AK5500">
            <v>1</v>
          </cell>
          <cell r="AM5500" t="str">
            <v>Rest team</v>
          </cell>
        </row>
        <row r="5501">
          <cell r="U5501" t="str">
            <v>0211 Toeslagenwet</v>
          </cell>
          <cell r="AF5501" t="str">
            <v>201608</v>
          </cell>
          <cell r="AG5501" t="str">
            <v>Q3 2016</v>
          </cell>
          <cell r="AH5501" t="str">
            <v/>
          </cell>
          <cell r="AJ5501">
            <v>1</v>
          </cell>
          <cell r="AK5501">
            <v>1</v>
          </cell>
          <cell r="AM5501" t="str">
            <v>Rest team</v>
          </cell>
        </row>
        <row r="5502">
          <cell r="U5502" t="str">
            <v>0211 Toeslagenwet</v>
          </cell>
          <cell r="AF5502" t="str">
            <v>201605</v>
          </cell>
          <cell r="AG5502" t="str">
            <v>Q2 2016</v>
          </cell>
          <cell r="AH5502" t="str">
            <v/>
          </cell>
          <cell r="AJ5502">
            <v>1</v>
          </cell>
          <cell r="AK5502">
            <v>1</v>
          </cell>
          <cell r="AM5502" t="str">
            <v>Rest team</v>
          </cell>
        </row>
        <row r="5503">
          <cell r="U5503" t="str">
            <v>0211 Toeslagenwet</v>
          </cell>
          <cell r="AF5503" t="str">
            <v>201609</v>
          </cell>
          <cell r="AG5503" t="str">
            <v>Q3 2016</v>
          </cell>
          <cell r="AH5503" t="str">
            <v/>
          </cell>
          <cell r="AJ5503">
            <v>1</v>
          </cell>
          <cell r="AK5503">
            <v>1</v>
          </cell>
          <cell r="AM5503" t="str">
            <v>Rest team</v>
          </cell>
        </row>
        <row r="5504">
          <cell r="U5504" t="str">
            <v>0211 Toeslagenwet</v>
          </cell>
          <cell r="AF5504" t="str">
            <v>201602</v>
          </cell>
          <cell r="AG5504" t="str">
            <v>Q1 2016</v>
          </cell>
          <cell r="AH5504" t="str">
            <v/>
          </cell>
          <cell r="AJ5504">
            <v>1</v>
          </cell>
          <cell r="AK5504">
            <v>1</v>
          </cell>
          <cell r="AM5504" t="str">
            <v>Rest team</v>
          </cell>
        </row>
        <row r="5505">
          <cell r="U5505" t="str">
            <v>0211 Toeslagenwet</v>
          </cell>
          <cell r="AF5505" t="str">
            <v>201605</v>
          </cell>
          <cell r="AG5505" t="str">
            <v>Q2 2016</v>
          </cell>
          <cell r="AH5505" t="str">
            <v/>
          </cell>
          <cell r="AJ5505">
            <v>1</v>
          </cell>
          <cell r="AK5505">
            <v>1</v>
          </cell>
          <cell r="AM5505" t="str">
            <v>Rest team</v>
          </cell>
        </row>
        <row r="5506">
          <cell r="U5506" t="str">
            <v>0211 Toeslagenwet</v>
          </cell>
          <cell r="AF5506" t="str">
            <v>201603</v>
          </cell>
          <cell r="AG5506" t="str">
            <v>Q1 2016</v>
          </cell>
          <cell r="AH5506">
            <v>1</v>
          </cell>
          <cell r="AJ5506" t="str">
            <v/>
          </cell>
          <cell r="AK5506">
            <v>1</v>
          </cell>
          <cell r="AM5506" t="str">
            <v>Rest team</v>
          </cell>
        </row>
        <row r="5507">
          <cell r="U5507" t="str">
            <v>0211 Toeslagenwet</v>
          </cell>
          <cell r="AF5507" t="str">
            <v>201605</v>
          </cell>
          <cell r="AG5507" t="str">
            <v>Q2 2016</v>
          </cell>
          <cell r="AH5507" t="str">
            <v/>
          </cell>
          <cell r="AJ5507">
            <v>1</v>
          </cell>
          <cell r="AK5507">
            <v>1</v>
          </cell>
          <cell r="AM5507" t="str">
            <v>Rest team</v>
          </cell>
        </row>
        <row r="5508">
          <cell r="U5508" t="str">
            <v>0211 Toeslagenwet</v>
          </cell>
          <cell r="AF5508" t="str">
            <v>201605</v>
          </cell>
          <cell r="AG5508" t="str">
            <v>Q2 2016</v>
          </cell>
          <cell r="AH5508" t="str">
            <v/>
          </cell>
          <cell r="AJ5508">
            <v>1</v>
          </cell>
          <cell r="AK5508">
            <v>1</v>
          </cell>
          <cell r="AM5508" t="str">
            <v>Rest team</v>
          </cell>
        </row>
        <row r="5509">
          <cell r="U5509" t="str">
            <v>0211 Toeslagenwet</v>
          </cell>
          <cell r="AF5509" t="str">
            <v>201611</v>
          </cell>
          <cell r="AG5509" t="str">
            <v>Q4 2016</v>
          </cell>
          <cell r="AH5509" t="str">
            <v/>
          </cell>
          <cell r="AJ5509">
            <v>1</v>
          </cell>
          <cell r="AK5509">
            <v>1</v>
          </cell>
          <cell r="AM5509" t="str">
            <v>Rest team</v>
          </cell>
        </row>
        <row r="5510">
          <cell r="U5510" t="str">
            <v>0211 Toeslagenwet</v>
          </cell>
          <cell r="AF5510" t="str">
            <v>201608</v>
          </cell>
          <cell r="AG5510" t="str">
            <v>Q3 2016</v>
          </cell>
          <cell r="AH5510" t="str">
            <v/>
          </cell>
          <cell r="AJ5510">
            <v>1</v>
          </cell>
          <cell r="AK5510">
            <v>1</v>
          </cell>
          <cell r="AM5510" t="str">
            <v>Rest team</v>
          </cell>
        </row>
        <row r="5511">
          <cell r="U5511" t="str">
            <v>0211 Toeslagenwet</v>
          </cell>
          <cell r="AF5511" t="str">
            <v>201608</v>
          </cell>
          <cell r="AG5511" t="str">
            <v>Q3 2016</v>
          </cell>
          <cell r="AH5511" t="str">
            <v/>
          </cell>
          <cell r="AJ5511">
            <v>1</v>
          </cell>
          <cell r="AK5511">
            <v>1</v>
          </cell>
          <cell r="AM5511" t="str">
            <v>Rest team</v>
          </cell>
        </row>
        <row r="5512">
          <cell r="U5512" t="str">
            <v>0211 Toeslagenwet</v>
          </cell>
          <cell r="AF5512" t="str">
            <v>201611</v>
          </cell>
          <cell r="AG5512" t="str">
            <v>Q4 2016</v>
          </cell>
          <cell r="AH5512" t="str">
            <v/>
          </cell>
          <cell r="AJ5512">
            <v>1</v>
          </cell>
          <cell r="AK5512">
            <v>1</v>
          </cell>
          <cell r="AM5512" t="str">
            <v>Rest team</v>
          </cell>
        </row>
        <row r="5513">
          <cell r="U5513" t="str">
            <v>0211 Toeslagenwet</v>
          </cell>
          <cell r="AF5513" t="str">
            <v>201603</v>
          </cell>
          <cell r="AG5513" t="str">
            <v>Q1 2016</v>
          </cell>
          <cell r="AH5513" t="str">
            <v/>
          </cell>
          <cell r="AJ5513">
            <v>1</v>
          </cell>
          <cell r="AK5513">
            <v>1</v>
          </cell>
          <cell r="AM5513" t="str">
            <v>Rest team</v>
          </cell>
        </row>
        <row r="5514">
          <cell r="U5514" t="str">
            <v>0211 Toeslagenwet</v>
          </cell>
          <cell r="AF5514" t="str">
            <v>201608</v>
          </cell>
          <cell r="AG5514" t="str">
            <v>Q3 2016</v>
          </cell>
          <cell r="AH5514" t="str">
            <v/>
          </cell>
          <cell r="AJ5514">
            <v>1</v>
          </cell>
          <cell r="AK5514">
            <v>1</v>
          </cell>
          <cell r="AM5514" t="str">
            <v>Rest team</v>
          </cell>
        </row>
        <row r="5515">
          <cell r="U5515" t="str">
            <v>0211 Toeslagenwet</v>
          </cell>
          <cell r="AF5515" t="str">
            <v>201608</v>
          </cell>
          <cell r="AG5515" t="str">
            <v>Q3 2016</v>
          </cell>
          <cell r="AH5515" t="str">
            <v/>
          </cell>
          <cell r="AJ5515">
            <v>1</v>
          </cell>
          <cell r="AK5515">
            <v>1</v>
          </cell>
          <cell r="AM5515" t="str">
            <v>Rest team</v>
          </cell>
        </row>
        <row r="5516">
          <cell r="U5516" t="str">
            <v>0211 Toeslagenwet</v>
          </cell>
          <cell r="AF5516" t="str">
            <v>201605</v>
          </cell>
          <cell r="AG5516" t="str">
            <v>Q2 2016</v>
          </cell>
          <cell r="AH5516" t="str">
            <v/>
          </cell>
          <cell r="AJ5516">
            <v>1</v>
          </cell>
          <cell r="AK5516">
            <v>1</v>
          </cell>
          <cell r="AM5516" t="str">
            <v>Rest team</v>
          </cell>
        </row>
        <row r="5517">
          <cell r="U5517" t="str">
            <v>0211 Toeslagenwet</v>
          </cell>
          <cell r="AF5517" t="str">
            <v>201702</v>
          </cell>
          <cell r="AG5517" t="str">
            <v>Q1 2017</v>
          </cell>
          <cell r="AH5517" t="str">
            <v/>
          </cell>
          <cell r="AJ5517">
            <v>1</v>
          </cell>
          <cell r="AK5517">
            <v>1</v>
          </cell>
          <cell r="AM5517" t="str">
            <v>Rest team</v>
          </cell>
        </row>
        <row r="5518">
          <cell r="U5518" t="str">
            <v>0211 Toeslagenwet</v>
          </cell>
          <cell r="AF5518" t="str">
            <v>201605</v>
          </cell>
          <cell r="AG5518" t="str">
            <v>Q2 2016</v>
          </cell>
          <cell r="AH5518" t="str">
            <v/>
          </cell>
          <cell r="AJ5518">
            <v>1</v>
          </cell>
          <cell r="AK5518">
            <v>1</v>
          </cell>
          <cell r="AM5518" t="str">
            <v>Rest team</v>
          </cell>
        </row>
        <row r="5519">
          <cell r="U5519" t="str">
            <v>0211 Toeslagenwet</v>
          </cell>
          <cell r="AF5519" t="str">
            <v>201609</v>
          </cell>
          <cell r="AG5519" t="str">
            <v>Q3 2016</v>
          </cell>
          <cell r="AH5519" t="str">
            <v/>
          </cell>
          <cell r="AJ5519">
            <v>1</v>
          </cell>
          <cell r="AK5519">
            <v>1</v>
          </cell>
          <cell r="AM5519" t="str">
            <v>Rest team</v>
          </cell>
        </row>
        <row r="5520">
          <cell r="U5520" t="str">
            <v>0211 Toeslagenwet</v>
          </cell>
          <cell r="AF5520" t="str">
            <v>201601</v>
          </cell>
          <cell r="AG5520" t="str">
            <v>Q1 2016</v>
          </cell>
          <cell r="AH5520" t="str">
            <v/>
          </cell>
          <cell r="AJ5520">
            <v>1</v>
          </cell>
          <cell r="AK5520">
            <v>1</v>
          </cell>
          <cell r="AM5520" t="str">
            <v>Rest team</v>
          </cell>
        </row>
        <row r="5521">
          <cell r="U5521" t="str">
            <v>0211 Toeslagenwet</v>
          </cell>
          <cell r="AF5521" t="str">
            <v>201601</v>
          </cell>
          <cell r="AG5521" t="str">
            <v>Q1 2016</v>
          </cell>
          <cell r="AH5521" t="str">
            <v/>
          </cell>
          <cell r="AJ5521">
            <v>1</v>
          </cell>
          <cell r="AK5521">
            <v>1</v>
          </cell>
          <cell r="AM5521" t="str">
            <v>Rest team</v>
          </cell>
        </row>
        <row r="5522">
          <cell r="U5522" t="str">
            <v>0211 Toeslagenwet</v>
          </cell>
          <cell r="AF5522" t="str">
            <v>201701</v>
          </cell>
          <cell r="AG5522" t="str">
            <v>Q1 2017</v>
          </cell>
          <cell r="AH5522" t="str">
            <v/>
          </cell>
          <cell r="AJ5522">
            <v>1</v>
          </cell>
          <cell r="AK5522">
            <v>1</v>
          </cell>
          <cell r="AM5522" t="str">
            <v>Rest team</v>
          </cell>
        </row>
        <row r="5523">
          <cell r="U5523" t="str">
            <v>0211 Toeslagenwet</v>
          </cell>
          <cell r="AF5523" t="str">
            <v>201611</v>
          </cell>
          <cell r="AG5523" t="str">
            <v>Q4 2016</v>
          </cell>
          <cell r="AH5523" t="str">
            <v/>
          </cell>
          <cell r="AJ5523">
            <v>1</v>
          </cell>
          <cell r="AK5523">
            <v>1</v>
          </cell>
          <cell r="AM5523" t="str">
            <v>Rest team</v>
          </cell>
        </row>
        <row r="5524">
          <cell r="U5524" t="str">
            <v>0211 Toeslagenwet</v>
          </cell>
          <cell r="AF5524" t="str">
            <v>201609</v>
          </cell>
          <cell r="AG5524" t="str">
            <v>Q3 2016</v>
          </cell>
          <cell r="AH5524" t="str">
            <v/>
          </cell>
          <cell r="AJ5524">
            <v>1</v>
          </cell>
          <cell r="AK5524">
            <v>1</v>
          </cell>
          <cell r="AM5524" t="str">
            <v>Rest team</v>
          </cell>
        </row>
        <row r="5525">
          <cell r="U5525" t="str">
            <v>0211 Toeslagenwet</v>
          </cell>
          <cell r="AF5525" t="str">
            <v>201609</v>
          </cell>
          <cell r="AG5525" t="str">
            <v>Q3 2016</v>
          </cell>
          <cell r="AH5525" t="str">
            <v/>
          </cell>
          <cell r="AJ5525">
            <v>1</v>
          </cell>
          <cell r="AK5525">
            <v>1</v>
          </cell>
          <cell r="AM5525" t="str">
            <v>Rest team</v>
          </cell>
        </row>
        <row r="5526">
          <cell r="U5526" t="str">
            <v>0211 Toeslagenwet</v>
          </cell>
          <cell r="AF5526" t="str">
            <v>201605</v>
          </cell>
          <cell r="AG5526" t="str">
            <v>Q2 2016</v>
          </cell>
          <cell r="AH5526" t="str">
            <v/>
          </cell>
          <cell r="AJ5526">
            <v>1</v>
          </cell>
          <cell r="AK5526">
            <v>1</v>
          </cell>
          <cell r="AM5526" t="str">
            <v>Rest team</v>
          </cell>
        </row>
        <row r="5527">
          <cell r="U5527" t="str">
            <v>0211 Toeslagenwet</v>
          </cell>
          <cell r="AF5527" t="str">
            <v>201702</v>
          </cell>
          <cell r="AG5527" t="str">
            <v>Q1 2017</v>
          </cell>
          <cell r="AH5527" t="str">
            <v/>
          </cell>
          <cell r="AJ5527">
            <v>1</v>
          </cell>
          <cell r="AK5527">
            <v>1</v>
          </cell>
          <cell r="AM5527" t="str">
            <v>Rest team</v>
          </cell>
        </row>
        <row r="5528">
          <cell r="U5528" t="str">
            <v>0211 Toeslagenwet</v>
          </cell>
          <cell r="AF5528" t="str">
            <v>201603</v>
          </cell>
          <cell r="AG5528" t="str">
            <v>Q1 2016</v>
          </cell>
          <cell r="AH5528" t="str">
            <v/>
          </cell>
          <cell r="AJ5528">
            <v>1</v>
          </cell>
          <cell r="AK5528">
            <v>1</v>
          </cell>
          <cell r="AM5528" t="str">
            <v>Rest team</v>
          </cell>
        </row>
        <row r="5529">
          <cell r="U5529" t="str">
            <v>0211 Toeslagenwet</v>
          </cell>
          <cell r="AF5529" t="str">
            <v>201701</v>
          </cell>
          <cell r="AG5529" t="str">
            <v>Q1 2017</v>
          </cell>
          <cell r="AH5529" t="str">
            <v/>
          </cell>
          <cell r="AJ5529">
            <v>1</v>
          </cell>
          <cell r="AK5529">
            <v>1</v>
          </cell>
          <cell r="AM5529" t="str">
            <v>Rest team</v>
          </cell>
        </row>
        <row r="5530">
          <cell r="U5530" t="str">
            <v>0211 Toeslagenwet</v>
          </cell>
          <cell r="AF5530" t="str">
            <v>201602</v>
          </cell>
          <cell r="AG5530" t="str">
            <v>Q1 2016</v>
          </cell>
          <cell r="AH5530" t="str">
            <v/>
          </cell>
          <cell r="AJ5530">
            <v>1</v>
          </cell>
          <cell r="AK5530">
            <v>1</v>
          </cell>
          <cell r="AM5530" t="str">
            <v>Rest team</v>
          </cell>
        </row>
        <row r="5531">
          <cell r="U5531" t="str">
            <v>0211 Toeslagenwet</v>
          </cell>
          <cell r="AF5531" t="str">
            <v>201701</v>
          </cell>
          <cell r="AG5531" t="str">
            <v>Q1 2017</v>
          </cell>
          <cell r="AH5531" t="str">
            <v/>
          </cell>
          <cell r="AJ5531">
            <v>1</v>
          </cell>
          <cell r="AK5531">
            <v>1</v>
          </cell>
          <cell r="AM5531" t="str">
            <v>Rest team</v>
          </cell>
        </row>
        <row r="5532">
          <cell r="U5532" t="str">
            <v>0211 Toeslagenwet</v>
          </cell>
          <cell r="AF5532" t="str">
            <v>201611</v>
          </cell>
          <cell r="AG5532" t="str">
            <v>Q4 2016</v>
          </cell>
          <cell r="AH5532" t="str">
            <v/>
          </cell>
          <cell r="AJ5532">
            <v>1</v>
          </cell>
          <cell r="AK5532">
            <v>1</v>
          </cell>
          <cell r="AM5532" t="str">
            <v>Rest team</v>
          </cell>
        </row>
        <row r="5533">
          <cell r="U5533" t="str">
            <v>0211 Toeslagenwet</v>
          </cell>
          <cell r="AF5533" t="str">
            <v>201609</v>
          </cell>
          <cell r="AG5533" t="str">
            <v>Q3 2016</v>
          </cell>
          <cell r="AH5533" t="str">
            <v/>
          </cell>
          <cell r="AJ5533">
            <v>1</v>
          </cell>
          <cell r="AK5533">
            <v>1</v>
          </cell>
          <cell r="AM5533" t="str">
            <v>Rest team</v>
          </cell>
        </row>
        <row r="5534">
          <cell r="U5534" t="str">
            <v>0211 Toeslagenwet</v>
          </cell>
          <cell r="AF5534" t="str">
            <v>201602</v>
          </cell>
          <cell r="AG5534" t="str">
            <v>Q1 2016</v>
          </cell>
          <cell r="AH5534" t="str">
            <v/>
          </cell>
          <cell r="AJ5534">
            <v>1</v>
          </cell>
          <cell r="AK5534">
            <v>1</v>
          </cell>
          <cell r="AM5534" t="str">
            <v>Rest team</v>
          </cell>
        </row>
        <row r="5535">
          <cell r="U5535" t="str">
            <v>0211 Toeslagenwet</v>
          </cell>
          <cell r="AF5535" t="str">
            <v>201611</v>
          </cell>
          <cell r="AG5535" t="str">
            <v>Q4 2016</v>
          </cell>
          <cell r="AH5535" t="str">
            <v/>
          </cell>
          <cell r="AJ5535">
            <v>1</v>
          </cell>
          <cell r="AK5535">
            <v>1</v>
          </cell>
          <cell r="AM5535" t="str">
            <v>Rest team</v>
          </cell>
        </row>
        <row r="5536">
          <cell r="U5536" t="str">
            <v>0211 Toeslagenwet</v>
          </cell>
          <cell r="AF5536" t="str">
            <v>201611</v>
          </cell>
          <cell r="AG5536" t="str">
            <v>Q4 2016</v>
          </cell>
          <cell r="AH5536" t="str">
            <v/>
          </cell>
          <cell r="AJ5536">
            <v>1</v>
          </cell>
          <cell r="AK5536">
            <v>1</v>
          </cell>
          <cell r="AM5536" t="str">
            <v>Rest team</v>
          </cell>
        </row>
        <row r="5537">
          <cell r="U5537" t="str">
            <v>0211 Toeslagenwet</v>
          </cell>
          <cell r="AF5537" t="str">
            <v>201605</v>
          </cell>
          <cell r="AG5537" t="str">
            <v>Q2 2016</v>
          </cell>
          <cell r="AH5537" t="str">
            <v/>
          </cell>
          <cell r="AJ5537">
            <v>1</v>
          </cell>
          <cell r="AK5537">
            <v>1</v>
          </cell>
          <cell r="AM5537" t="str">
            <v>Rest team</v>
          </cell>
        </row>
        <row r="5538">
          <cell r="U5538" t="str">
            <v>0211 Toeslagenwet</v>
          </cell>
          <cell r="AF5538" t="str">
            <v>201702</v>
          </cell>
          <cell r="AG5538" t="str">
            <v>Q1 2017</v>
          </cell>
          <cell r="AH5538" t="str">
            <v/>
          </cell>
          <cell r="AJ5538">
            <v>1</v>
          </cell>
          <cell r="AK5538">
            <v>1</v>
          </cell>
          <cell r="AM5538" t="str">
            <v>Rest team</v>
          </cell>
        </row>
        <row r="5539">
          <cell r="U5539" t="str">
            <v>0211 Toeslagenwet</v>
          </cell>
          <cell r="AF5539" t="str">
            <v>201606</v>
          </cell>
          <cell r="AG5539" t="str">
            <v>Q2 2016</v>
          </cell>
          <cell r="AH5539" t="str">
            <v/>
          </cell>
          <cell r="AJ5539">
            <v>1</v>
          </cell>
          <cell r="AK5539">
            <v>1</v>
          </cell>
          <cell r="AM5539" t="str">
            <v>Rest team</v>
          </cell>
        </row>
        <row r="5540">
          <cell r="U5540" t="str">
            <v>0211 Toeslagenwet</v>
          </cell>
          <cell r="AF5540" t="str">
            <v>201609</v>
          </cell>
          <cell r="AG5540" t="str">
            <v>Q3 2016</v>
          </cell>
          <cell r="AH5540" t="str">
            <v/>
          </cell>
          <cell r="AJ5540">
            <v>1</v>
          </cell>
          <cell r="AK5540">
            <v>1</v>
          </cell>
          <cell r="AM5540" t="str">
            <v>Rest team</v>
          </cell>
        </row>
        <row r="5541">
          <cell r="U5541" t="str">
            <v>0211 Toeslagenwet</v>
          </cell>
          <cell r="AF5541" t="str">
            <v>201611</v>
          </cell>
          <cell r="AG5541" t="str">
            <v>Q4 2016</v>
          </cell>
          <cell r="AH5541" t="str">
            <v/>
          </cell>
          <cell r="AJ5541">
            <v>1</v>
          </cell>
          <cell r="AK5541">
            <v>1</v>
          </cell>
          <cell r="AM5541" t="str">
            <v>Rest team</v>
          </cell>
        </row>
        <row r="5542">
          <cell r="U5542" t="str">
            <v>0211 Toeslagenwet</v>
          </cell>
          <cell r="AF5542" t="str">
            <v>201609</v>
          </cell>
          <cell r="AG5542" t="str">
            <v>Q3 2016</v>
          </cell>
          <cell r="AH5542" t="str">
            <v/>
          </cell>
          <cell r="AJ5542">
            <v>1</v>
          </cell>
          <cell r="AK5542">
            <v>1</v>
          </cell>
          <cell r="AM5542" t="str">
            <v>Rest team</v>
          </cell>
        </row>
        <row r="5543">
          <cell r="U5543" t="str">
            <v>0211 Toeslagenwet</v>
          </cell>
          <cell r="AF5543" t="str">
            <v>201602</v>
          </cell>
          <cell r="AG5543" t="str">
            <v>Q1 2016</v>
          </cell>
          <cell r="AH5543" t="str">
            <v/>
          </cell>
          <cell r="AJ5543">
            <v>1</v>
          </cell>
          <cell r="AK5543">
            <v>1</v>
          </cell>
          <cell r="AM5543" t="str">
            <v>Rest team</v>
          </cell>
        </row>
        <row r="5544">
          <cell r="U5544" t="str">
            <v>0211 Toeslagenwet</v>
          </cell>
          <cell r="AF5544" t="str">
            <v>201603</v>
          </cell>
          <cell r="AG5544" t="str">
            <v>Q1 2016</v>
          </cell>
          <cell r="AH5544">
            <v>1</v>
          </cell>
          <cell r="AJ5544" t="str">
            <v/>
          </cell>
          <cell r="AK5544">
            <v>1</v>
          </cell>
          <cell r="AM5544" t="str">
            <v>Rest team</v>
          </cell>
        </row>
        <row r="5545">
          <cell r="U5545" t="str">
            <v>0211 Toeslagenwet</v>
          </cell>
          <cell r="AF5545" t="str">
            <v>201608</v>
          </cell>
          <cell r="AG5545" t="str">
            <v>Q3 2016</v>
          </cell>
          <cell r="AH5545" t="str">
            <v/>
          </cell>
          <cell r="AJ5545">
            <v>1</v>
          </cell>
          <cell r="AK5545">
            <v>1</v>
          </cell>
          <cell r="AM5545" t="str">
            <v>Rest team</v>
          </cell>
        </row>
        <row r="5546">
          <cell r="U5546" t="str">
            <v>0211 Toeslagenwet</v>
          </cell>
          <cell r="AF5546" t="str">
            <v>201601</v>
          </cell>
          <cell r="AG5546" t="str">
            <v>Q1 2016</v>
          </cell>
          <cell r="AH5546">
            <v>1</v>
          </cell>
          <cell r="AJ5546" t="str">
            <v/>
          </cell>
          <cell r="AK5546">
            <v>1</v>
          </cell>
          <cell r="AM5546" t="str">
            <v>Rest team</v>
          </cell>
        </row>
        <row r="5547">
          <cell r="U5547" t="str">
            <v>0211 Toeslagenwet</v>
          </cell>
          <cell r="AF5547" t="str">
            <v>201607</v>
          </cell>
          <cell r="AG5547" t="str">
            <v>Q3 2016</v>
          </cell>
          <cell r="AH5547" t="str">
            <v/>
          </cell>
          <cell r="AJ5547">
            <v>1</v>
          </cell>
          <cell r="AK5547">
            <v>1</v>
          </cell>
          <cell r="AM5547" t="str">
            <v>Rest team</v>
          </cell>
        </row>
        <row r="5548">
          <cell r="U5548" t="str">
            <v>0211 Toeslagenwet</v>
          </cell>
          <cell r="AF5548" t="str">
            <v>201608</v>
          </cell>
          <cell r="AG5548" t="str">
            <v>Q3 2016</v>
          </cell>
          <cell r="AH5548" t="str">
            <v/>
          </cell>
          <cell r="AJ5548">
            <v>1</v>
          </cell>
          <cell r="AK5548">
            <v>1</v>
          </cell>
          <cell r="AM5548" t="str">
            <v>Rest team</v>
          </cell>
        </row>
        <row r="5549">
          <cell r="U5549" t="str">
            <v>0211 Toeslagenwet</v>
          </cell>
          <cell r="AF5549" t="str">
            <v>201602</v>
          </cell>
          <cell r="AG5549" t="str">
            <v>Q1 2016</v>
          </cell>
          <cell r="AH5549" t="str">
            <v/>
          </cell>
          <cell r="AJ5549">
            <v>1</v>
          </cell>
          <cell r="AK5549">
            <v>1</v>
          </cell>
          <cell r="AM5549" t="str">
            <v>Rest team</v>
          </cell>
        </row>
        <row r="5550">
          <cell r="U5550" t="str">
            <v>0211 Toeslagenwet</v>
          </cell>
          <cell r="AF5550" t="str">
            <v>201602</v>
          </cell>
          <cell r="AG5550" t="str">
            <v>Q1 2016</v>
          </cell>
          <cell r="AH5550" t="str">
            <v/>
          </cell>
          <cell r="AJ5550">
            <v>1</v>
          </cell>
          <cell r="AK5550">
            <v>1</v>
          </cell>
          <cell r="AM5550" t="str">
            <v>Rest team</v>
          </cell>
        </row>
        <row r="5551">
          <cell r="U5551" t="str">
            <v>0211 Toeslagenwet</v>
          </cell>
          <cell r="AF5551" t="str">
            <v>201701</v>
          </cell>
          <cell r="AG5551" t="str">
            <v>Q1 2017</v>
          </cell>
          <cell r="AH5551" t="str">
            <v/>
          </cell>
          <cell r="AJ5551">
            <v>1</v>
          </cell>
          <cell r="AK5551">
            <v>1</v>
          </cell>
          <cell r="AM5551" t="str">
            <v>Rest team</v>
          </cell>
        </row>
        <row r="5552">
          <cell r="U5552" t="str">
            <v>0211 Toeslagenwet</v>
          </cell>
          <cell r="AF5552" t="str">
            <v>201606</v>
          </cell>
          <cell r="AG5552" t="str">
            <v>Q2 2016</v>
          </cell>
          <cell r="AH5552" t="str">
            <v/>
          </cell>
          <cell r="AJ5552">
            <v>1</v>
          </cell>
          <cell r="AK5552">
            <v>1</v>
          </cell>
          <cell r="AM5552" t="str">
            <v>Rest team</v>
          </cell>
        </row>
        <row r="5553">
          <cell r="U5553" t="str">
            <v>0216 Aftrek Verdiensten / Anticumulatie</v>
          </cell>
          <cell r="AF5553" t="str">
            <v>201602</v>
          </cell>
          <cell r="AG5553" t="str">
            <v>Q1 2016</v>
          </cell>
          <cell r="AH5553" t="str">
            <v/>
          </cell>
          <cell r="AJ5553">
            <v>1</v>
          </cell>
          <cell r="AK5553">
            <v>1</v>
          </cell>
          <cell r="AM5553" t="str">
            <v>Rest team</v>
          </cell>
        </row>
        <row r="5554">
          <cell r="U5554" t="str">
            <v>0216 Aftrek Verdiensten / Anticumulatie</v>
          </cell>
          <cell r="AF5554" t="str">
            <v>201608</v>
          </cell>
          <cell r="AG5554" t="str">
            <v>Q3 2016</v>
          </cell>
          <cell r="AH5554" t="str">
            <v/>
          </cell>
          <cell r="AJ5554">
            <v>1</v>
          </cell>
          <cell r="AK5554">
            <v>1</v>
          </cell>
          <cell r="AM5554" t="str">
            <v>Rest team</v>
          </cell>
        </row>
        <row r="5555">
          <cell r="U5555" t="str">
            <v>0216 Aftrek Verdiensten / Anticumulatie</v>
          </cell>
          <cell r="AF5555" t="str">
            <v>201611</v>
          </cell>
          <cell r="AG5555" t="str">
            <v>Q4 2016</v>
          </cell>
          <cell r="AH5555">
            <v>1</v>
          </cell>
          <cell r="AJ5555" t="str">
            <v/>
          </cell>
          <cell r="AK5555">
            <v>1</v>
          </cell>
          <cell r="AM5555" t="str">
            <v>Rest team</v>
          </cell>
        </row>
        <row r="5556">
          <cell r="U5556" t="str">
            <v>0216 Aftrek Verdiensten / Anticumulatie</v>
          </cell>
          <cell r="AF5556" t="str">
            <v>201605</v>
          </cell>
          <cell r="AG5556" t="str">
            <v>Q2 2016</v>
          </cell>
          <cell r="AH5556" t="str">
            <v/>
          </cell>
          <cell r="AJ5556">
            <v>1</v>
          </cell>
          <cell r="AK5556">
            <v>1</v>
          </cell>
          <cell r="AM5556" t="str">
            <v>Rest team</v>
          </cell>
        </row>
        <row r="5557">
          <cell r="U5557" t="str">
            <v>0216 Aftrek Verdiensten / Anticumulatie</v>
          </cell>
          <cell r="AF5557" t="str">
            <v>201602</v>
          </cell>
          <cell r="AG5557" t="str">
            <v>Q1 2016</v>
          </cell>
          <cell r="AH5557" t="str">
            <v/>
          </cell>
          <cell r="AJ5557" t="str">
            <v/>
          </cell>
          <cell r="AK5557">
            <v>1</v>
          </cell>
          <cell r="AM5557" t="str">
            <v>Rest team</v>
          </cell>
        </row>
        <row r="5558">
          <cell r="U5558" t="str">
            <v>0216 Aftrek Verdiensten / Anticumulatie</v>
          </cell>
          <cell r="AF5558" t="str">
            <v>201609</v>
          </cell>
          <cell r="AG5558" t="str">
            <v>Q3 2016</v>
          </cell>
          <cell r="AH5558" t="str">
            <v/>
          </cell>
          <cell r="AJ5558">
            <v>1</v>
          </cell>
          <cell r="AK5558">
            <v>1</v>
          </cell>
          <cell r="AM5558" t="str">
            <v>Rest team</v>
          </cell>
        </row>
        <row r="5559">
          <cell r="U5559" t="str">
            <v>0216 Aftrek Verdiensten / Anticumulatie</v>
          </cell>
          <cell r="AF5559" t="str">
            <v>201607</v>
          </cell>
          <cell r="AG5559" t="str">
            <v>Q3 2016</v>
          </cell>
          <cell r="AH5559" t="str">
            <v/>
          </cell>
          <cell r="AJ5559">
            <v>1</v>
          </cell>
          <cell r="AK5559">
            <v>1</v>
          </cell>
          <cell r="AM5559" t="str">
            <v>Rest team</v>
          </cell>
        </row>
        <row r="5560">
          <cell r="U5560" t="str">
            <v>0216 Aftrek Verdiensten / Anticumulatie</v>
          </cell>
          <cell r="AF5560" t="str">
            <v>201701</v>
          </cell>
          <cell r="AG5560" t="str">
            <v>Q1 2017</v>
          </cell>
          <cell r="AH5560" t="str">
            <v/>
          </cell>
          <cell r="AJ5560">
            <v>1</v>
          </cell>
          <cell r="AK5560">
            <v>1</v>
          </cell>
          <cell r="AM5560" t="str">
            <v>Rest team</v>
          </cell>
        </row>
        <row r="5561">
          <cell r="U5561" t="str">
            <v>0216 Aftrek Verdiensten / Anticumulatie</v>
          </cell>
          <cell r="AF5561" t="str">
            <v>201606</v>
          </cell>
          <cell r="AG5561" t="str">
            <v>Q2 2016</v>
          </cell>
          <cell r="AH5561">
            <v>1</v>
          </cell>
          <cell r="AJ5561" t="str">
            <v/>
          </cell>
          <cell r="AK5561">
            <v>1</v>
          </cell>
          <cell r="AM5561" t="str">
            <v>Rest team</v>
          </cell>
        </row>
        <row r="5562">
          <cell r="U5562" t="str">
            <v>0216 Aftrek Verdiensten / Anticumulatie</v>
          </cell>
          <cell r="AF5562" t="str">
            <v>201605</v>
          </cell>
          <cell r="AG5562" t="str">
            <v>Q2 2016</v>
          </cell>
          <cell r="AH5562" t="str">
            <v/>
          </cell>
          <cell r="AJ5562">
            <v>1</v>
          </cell>
          <cell r="AK5562">
            <v>1</v>
          </cell>
          <cell r="AM5562" t="str">
            <v>Rest team</v>
          </cell>
        </row>
        <row r="5563">
          <cell r="U5563" t="str">
            <v>0216 Aftrek Verdiensten / Anticumulatie</v>
          </cell>
          <cell r="AF5563" t="str">
            <v>201603</v>
          </cell>
          <cell r="AG5563" t="str">
            <v>Q1 2016</v>
          </cell>
          <cell r="AH5563" t="str">
            <v/>
          </cell>
          <cell r="AJ5563">
            <v>1</v>
          </cell>
          <cell r="AK5563">
            <v>1</v>
          </cell>
          <cell r="AM5563" t="str">
            <v>Rest team</v>
          </cell>
        </row>
        <row r="5564">
          <cell r="U5564" t="str">
            <v>0216 Aftrek Verdiensten / Anticumulatie</v>
          </cell>
          <cell r="AF5564" t="str">
            <v>201609</v>
          </cell>
          <cell r="AG5564" t="str">
            <v>Q3 2016</v>
          </cell>
          <cell r="AH5564" t="str">
            <v/>
          </cell>
          <cell r="AJ5564">
            <v>1</v>
          </cell>
          <cell r="AK5564">
            <v>1</v>
          </cell>
          <cell r="AM5564" t="str">
            <v>Rest team</v>
          </cell>
        </row>
        <row r="5565">
          <cell r="U5565" t="str">
            <v>0216 Aftrek Verdiensten / Anticumulatie</v>
          </cell>
          <cell r="AF5565" t="str">
            <v>201609</v>
          </cell>
          <cell r="AG5565" t="str">
            <v>Q3 2016</v>
          </cell>
          <cell r="AH5565" t="str">
            <v/>
          </cell>
          <cell r="AJ5565">
            <v>1</v>
          </cell>
          <cell r="AK5565">
            <v>1</v>
          </cell>
          <cell r="AM5565" t="str">
            <v>Rest team</v>
          </cell>
        </row>
        <row r="5566">
          <cell r="U5566" t="str">
            <v>0216 Aftrek Verdiensten / Anticumulatie</v>
          </cell>
          <cell r="AF5566" t="str">
            <v>201608</v>
          </cell>
          <cell r="AG5566" t="str">
            <v>Q3 2016</v>
          </cell>
          <cell r="AH5566" t="str">
            <v/>
          </cell>
          <cell r="AJ5566">
            <v>1</v>
          </cell>
          <cell r="AK5566">
            <v>1</v>
          </cell>
          <cell r="AM5566" t="str">
            <v>Rest team</v>
          </cell>
        </row>
        <row r="5567">
          <cell r="U5567" t="str">
            <v>0216 Aftrek Verdiensten / Anticumulatie</v>
          </cell>
          <cell r="AF5567" t="str">
            <v>201605</v>
          </cell>
          <cell r="AG5567" t="str">
            <v>Q2 2016</v>
          </cell>
          <cell r="AH5567" t="str">
            <v/>
          </cell>
          <cell r="AJ5567">
            <v>1</v>
          </cell>
          <cell r="AK5567">
            <v>1</v>
          </cell>
          <cell r="AM5567" t="str">
            <v>Rest team</v>
          </cell>
        </row>
        <row r="5568">
          <cell r="U5568" t="str">
            <v>0216 Aftrek Verdiensten / Anticumulatie</v>
          </cell>
          <cell r="AF5568" t="str">
            <v>201608</v>
          </cell>
          <cell r="AG5568" t="str">
            <v>Q3 2016</v>
          </cell>
          <cell r="AH5568" t="str">
            <v/>
          </cell>
          <cell r="AJ5568">
            <v>1</v>
          </cell>
          <cell r="AK5568">
            <v>1</v>
          </cell>
          <cell r="AM5568" t="str">
            <v>Rest team</v>
          </cell>
        </row>
        <row r="5569">
          <cell r="U5569" t="str">
            <v>0216 Aftrek Verdiensten / Anticumulatie</v>
          </cell>
          <cell r="AF5569" t="str">
            <v>201601</v>
          </cell>
          <cell r="AG5569" t="str">
            <v>Q1 2016</v>
          </cell>
          <cell r="AH5569">
            <v>1</v>
          </cell>
          <cell r="AJ5569" t="str">
            <v/>
          </cell>
          <cell r="AK5569">
            <v>1</v>
          </cell>
          <cell r="AM5569" t="str">
            <v>Rest team</v>
          </cell>
        </row>
        <row r="5570">
          <cell r="U5570" t="str">
            <v>0216 Aftrek Verdiensten / Anticumulatie</v>
          </cell>
          <cell r="AF5570" t="str">
            <v>201607</v>
          </cell>
          <cell r="AG5570" t="str">
            <v>Q3 2016</v>
          </cell>
          <cell r="AH5570" t="str">
            <v/>
          </cell>
          <cell r="AJ5570">
            <v>1</v>
          </cell>
          <cell r="AK5570">
            <v>1</v>
          </cell>
          <cell r="AM5570" t="str">
            <v>Rest team</v>
          </cell>
        </row>
        <row r="5571">
          <cell r="U5571" t="str">
            <v>0216 Aftrek Verdiensten / Anticumulatie</v>
          </cell>
          <cell r="AF5571" t="str">
            <v>201609</v>
          </cell>
          <cell r="AG5571" t="str">
            <v>Q3 2016</v>
          </cell>
          <cell r="AH5571" t="str">
            <v/>
          </cell>
          <cell r="AJ5571">
            <v>1</v>
          </cell>
          <cell r="AK5571">
            <v>1</v>
          </cell>
          <cell r="AM5571" t="str">
            <v>Rest team</v>
          </cell>
        </row>
        <row r="5572">
          <cell r="U5572" t="str">
            <v>0216 Aftrek Verdiensten / Anticumulatie</v>
          </cell>
          <cell r="AF5572" t="str">
            <v>201602</v>
          </cell>
          <cell r="AG5572" t="str">
            <v>Q1 2016</v>
          </cell>
          <cell r="AH5572" t="str">
            <v/>
          </cell>
          <cell r="AJ5572">
            <v>1</v>
          </cell>
          <cell r="AK5572">
            <v>1</v>
          </cell>
          <cell r="AM5572" t="str">
            <v>Rest team</v>
          </cell>
        </row>
        <row r="5573">
          <cell r="U5573" t="str">
            <v>0216 Aftrek Verdiensten / Anticumulatie</v>
          </cell>
          <cell r="AF5573" t="str">
            <v>201606</v>
          </cell>
          <cell r="AG5573" t="str">
            <v>Q2 2016</v>
          </cell>
          <cell r="AH5573" t="str">
            <v/>
          </cell>
          <cell r="AJ5573">
            <v>1</v>
          </cell>
          <cell r="AK5573">
            <v>1</v>
          </cell>
          <cell r="AM5573" t="str">
            <v>Rest team</v>
          </cell>
        </row>
        <row r="5574">
          <cell r="U5574" t="str">
            <v>0216 Aftrek Verdiensten / Anticumulatie</v>
          </cell>
          <cell r="AF5574" t="str">
            <v>201602</v>
          </cell>
          <cell r="AG5574" t="str">
            <v>Q1 2016</v>
          </cell>
          <cell r="AH5574" t="str">
            <v/>
          </cell>
          <cell r="AJ5574">
            <v>1</v>
          </cell>
          <cell r="AK5574">
            <v>1</v>
          </cell>
          <cell r="AM5574" t="str">
            <v>Rest team</v>
          </cell>
        </row>
        <row r="5575">
          <cell r="U5575" t="str">
            <v>0216 Aftrek Verdiensten / Anticumulatie</v>
          </cell>
          <cell r="AF5575" t="str">
            <v>201606</v>
          </cell>
          <cell r="AG5575" t="str">
            <v>Q2 2016</v>
          </cell>
          <cell r="AH5575" t="str">
            <v/>
          </cell>
          <cell r="AJ5575">
            <v>1</v>
          </cell>
          <cell r="AK5575">
            <v>1</v>
          </cell>
          <cell r="AM5575" t="str">
            <v>Rest team</v>
          </cell>
        </row>
        <row r="5576">
          <cell r="U5576" t="str">
            <v>0216 Aftrek Verdiensten / Anticumulatie</v>
          </cell>
          <cell r="AF5576" t="str">
            <v>201608</v>
          </cell>
          <cell r="AG5576" t="str">
            <v>Q3 2016</v>
          </cell>
          <cell r="AH5576" t="str">
            <v/>
          </cell>
          <cell r="AJ5576">
            <v>1</v>
          </cell>
          <cell r="AK5576">
            <v>1</v>
          </cell>
          <cell r="AM5576" t="str">
            <v>Rest team</v>
          </cell>
        </row>
        <row r="5577">
          <cell r="U5577" t="str">
            <v>0216 Aftrek Verdiensten / Anticumulatie</v>
          </cell>
          <cell r="AF5577" t="str">
            <v>201603</v>
          </cell>
          <cell r="AG5577" t="str">
            <v>Q1 2016</v>
          </cell>
          <cell r="AH5577">
            <v>1</v>
          </cell>
          <cell r="AJ5577" t="str">
            <v/>
          </cell>
          <cell r="AK5577">
            <v>1</v>
          </cell>
          <cell r="AM5577" t="str">
            <v>Rest team</v>
          </cell>
        </row>
        <row r="5578">
          <cell r="U5578" t="str">
            <v>0216 Aftrek Verdiensten / Anticumulatie</v>
          </cell>
          <cell r="AF5578" t="str">
            <v>201609</v>
          </cell>
          <cell r="AG5578" t="str">
            <v>Q3 2016</v>
          </cell>
          <cell r="AH5578" t="str">
            <v/>
          </cell>
          <cell r="AJ5578">
            <v>1</v>
          </cell>
          <cell r="AK5578">
            <v>1</v>
          </cell>
          <cell r="AM5578" t="str">
            <v>Rest team</v>
          </cell>
        </row>
        <row r="5579">
          <cell r="U5579" t="str">
            <v>0216 Aftrek Verdiensten / Anticumulatie</v>
          </cell>
          <cell r="AF5579" t="str">
            <v>201609</v>
          </cell>
          <cell r="AG5579" t="str">
            <v>Q3 2016</v>
          </cell>
          <cell r="AH5579" t="str">
            <v/>
          </cell>
          <cell r="AJ5579">
            <v>1</v>
          </cell>
          <cell r="AK5579">
            <v>1</v>
          </cell>
          <cell r="AM5579" t="str">
            <v>Rest team</v>
          </cell>
        </row>
        <row r="5580">
          <cell r="U5580" t="str">
            <v>0216 Aftrek Verdiensten / Anticumulatie</v>
          </cell>
          <cell r="AF5580" t="str">
            <v>201606</v>
          </cell>
          <cell r="AG5580" t="str">
            <v>Q2 2016</v>
          </cell>
          <cell r="AH5580" t="str">
            <v/>
          </cell>
          <cell r="AJ5580">
            <v>1</v>
          </cell>
          <cell r="AK5580">
            <v>1</v>
          </cell>
          <cell r="AM5580" t="str">
            <v>Rest team</v>
          </cell>
        </row>
        <row r="5581">
          <cell r="U5581" t="str">
            <v>0216 Aftrek Verdiensten / Anticumulatie</v>
          </cell>
          <cell r="AF5581" t="str">
            <v>201609</v>
          </cell>
          <cell r="AG5581" t="str">
            <v>Q3 2016</v>
          </cell>
          <cell r="AH5581" t="str">
            <v/>
          </cell>
          <cell r="AJ5581">
            <v>1</v>
          </cell>
          <cell r="AK5581">
            <v>1</v>
          </cell>
          <cell r="AM5581" t="str">
            <v>Rest team</v>
          </cell>
        </row>
        <row r="5582">
          <cell r="U5582" t="str">
            <v>0216 Aftrek Verdiensten / Anticumulatie</v>
          </cell>
          <cell r="AF5582" t="str">
            <v>201609</v>
          </cell>
          <cell r="AG5582" t="str">
            <v>Q3 2016</v>
          </cell>
          <cell r="AH5582" t="str">
            <v/>
          </cell>
          <cell r="AJ5582">
            <v>1</v>
          </cell>
          <cell r="AK5582">
            <v>1</v>
          </cell>
          <cell r="AM5582" t="str">
            <v>Rest team</v>
          </cell>
        </row>
        <row r="5583">
          <cell r="U5583" t="str">
            <v>0216 Aftrek Verdiensten / Anticumulatie</v>
          </cell>
          <cell r="AF5583" t="str">
            <v>201608</v>
          </cell>
          <cell r="AG5583" t="str">
            <v>Q3 2016</v>
          </cell>
          <cell r="AH5583" t="str">
            <v/>
          </cell>
          <cell r="AJ5583">
            <v>1</v>
          </cell>
          <cell r="AK5583">
            <v>1</v>
          </cell>
          <cell r="AM5583" t="str">
            <v>Rest team</v>
          </cell>
        </row>
        <row r="5584">
          <cell r="U5584" t="str">
            <v>0216 Aftrek Verdiensten / Anticumulatie</v>
          </cell>
          <cell r="AF5584" t="str">
            <v>201602</v>
          </cell>
          <cell r="AG5584" t="str">
            <v>Q1 2016</v>
          </cell>
          <cell r="AH5584" t="str">
            <v/>
          </cell>
          <cell r="AJ5584">
            <v>1</v>
          </cell>
          <cell r="AK5584">
            <v>1</v>
          </cell>
          <cell r="AM5584" t="str">
            <v>Rest team</v>
          </cell>
        </row>
        <row r="5585">
          <cell r="U5585" t="str">
            <v>0216 Aftrek Verdiensten / Anticumulatie</v>
          </cell>
          <cell r="AF5585" t="str">
            <v>201602</v>
          </cell>
          <cell r="AG5585" t="str">
            <v>Q1 2016</v>
          </cell>
          <cell r="AH5585" t="str">
            <v/>
          </cell>
          <cell r="AJ5585">
            <v>1</v>
          </cell>
          <cell r="AK5585">
            <v>1</v>
          </cell>
          <cell r="AM5585" t="str">
            <v>Rest team</v>
          </cell>
        </row>
        <row r="5586">
          <cell r="U5586" t="str">
            <v>0216 Aftrek Verdiensten / Anticumulatie</v>
          </cell>
          <cell r="AF5586" t="str">
            <v>201602</v>
          </cell>
          <cell r="AG5586" t="str">
            <v>Q1 2016</v>
          </cell>
          <cell r="AH5586" t="str">
            <v/>
          </cell>
          <cell r="AJ5586">
            <v>1</v>
          </cell>
          <cell r="AK5586">
            <v>1</v>
          </cell>
          <cell r="AM5586" t="str">
            <v>Rest team</v>
          </cell>
        </row>
        <row r="5587">
          <cell r="U5587" t="str">
            <v>0216 Aftrek Verdiensten / Anticumulatie</v>
          </cell>
          <cell r="AF5587" t="str">
            <v>201702</v>
          </cell>
          <cell r="AG5587" t="str">
            <v>Q1 2017</v>
          </cell>
          <cell r="AH5587" t="str">
            <v/>
          </cell>
          <cell r="AJ5587">
            <v>1</v>
          </cell>
          <cell r="AK5587">
            <v>1</v>
          </cell>
          <cell r="AM5587" t="str">
            <v>Rest team</v>
          </cell>
        </row>
        <row r="5588">
          <cell r="U5588" t="str">
            <v>0216 Aftrek Verdiensten / Anticumulatie</v>
          </cell>
          <cell r="AF5588" t="str">
            <v>201605</v>
          </cell>
          <cell r="AG5588" t="str">
            <v>Q2 2016</v>
          </cell>
          <cell r="AH5588" t="str">
            <v/>
          </cell>
          <cell r="AJ5588">
            <v>1</v>
          </cell>
          <cell r="AK5588">
            <v>1</v>
          </cell>
          <cell r="AM5588" t="str">
            <v>Rest team</v>
          </cell>
        </row>
        <row r="5589">
          <cell r="U5589" t="str">
            <v>0216 Aftrek Verdiensten / Anticumulatie</v>
          </cell>
          <cell r="AF5589" t="str">
            <v>201611</v>
          </cell>
          <cell r="AG5589" t="str">
            <v>Q4 2016</v>
          </cell>
          <cell r="AH5589">
            <v>1</v>
          </cell>
          <cell r="AJ5589" t="str">
            <v/>
          </cell>
          <cell r="AK5589">
            <v>1</v>
          </cell>
          <cell r="AM5589" t="str">
            <v>Rest team</v>
          </cell>
        </row>
        <row r="5590">
          <cell r="U5590" t="str">
            <v>0216 Aftrek Verdiensten / Anticumulatie</v>
          </cell>
          <cell r="AF5590" t="str">
            <v>201701</v>
          </cell>
          <cell r="AG5590" t="str">
            <v>Q1 2017</v>
          </cell>
          <cell r="AH5590" t="str">
            <v/>
          </cell>
          <cell r="AJ5590">
            <v>1</v>
          </cell>
          <cell r="AK5590">
            <v>1</v>
          </cell>
          <cell r="AM5590" t="str">
            <v>Rest team</v>
          </cell>
        </row>
        <row r="5591">
          <cell r="U5591" t="str">
            <v>0216 Aftrek Verdiensten / Anticumulatie</v>
          </cell>
          <cell r="AF5591" t="str">
            <v>201603</v>
          </cell>
          <cell r="AG5591" t="str">
            <v>Q1 2016</v>
          </cell>
          <cell r="AH5591" t="str">
            <v/>
          </cell>
          <cell r="AJ5591">
            <v>1</v>
          </cell>
          <cell r="AK5591">
            <v>1</v>
          </cell>
          <cell r="AM5591" t="str">
            <v>Rest team</v>
          </cell>
        </row>
        <row r="5592">
          <cell r="U5592" t="str">
            <v>0216 Aftrek Verdiensten / Anticumulatie</v>
          </cell>
          <cell r="AF5592" t="str">
            <v>201702</v>
          </cell>
          <cell r="AG5592" t="str">
            <v>Q1 2017</v>
          </cell>
          <cell r="AH5592" t="str">
            <v/>
          </cell>
          <cell r="AJ5592">
            <v>1</v>
          </cell>
          <cell r="AK5592">
            <v>1</v>
          </cell>
          <cell r="AM5592" t="str">
            <v>Rest team</v>
          </cell>
        </row>
        <row r="5593">
          <cell r="U5593" t="str">
            <v>0216 Aftrek Verdiensten / Anticumulatie</v>
          </cell>
          <cell r="AF5593" t="str">
            <v>201702</v>
          </cell>
          <cell r="AG5593" t="str">
            <v>Q1 2017</v>
          </cell>
          <cell r="AH5593">
            <v>1</v>
          </cell>
          <cell r="AJ5593" t="str">
            <v/>
          </cell>
          <cell r="AK5593">
            <v>1</v>
          </cell>
          <cell r="AM5593" t="str">
            <v>Rest team</v>
          </cell>
        </row>
        <row r="5594">
          <cell r="U5594" t="str">
            <v>0216 Aftrek Verdiensten / Anticumulatie</v>
          </cell>
          <cell r="AF5594" t="str">
            <v>201603</v>
          </cell>
          <cell r="AG5594" t="str">
            <v>Q1 2016</v>
          </cell>
          <cell r="AH5594" t="str">
            <v/>
          </cell>
          <cell r="AJ5594">
            <v>1</v>
          </cell>
          <cell r="AK5594">
            <v>1</v>
          </cell>
          <cell r="AM5594" t="str">
            <v>Rest team</v>
          </cell>
        </row>
        <row r="5595">
          <cell r="U5595" t="str">
            <v>0216 Aftrek Verdiensten / Anticumulatie</v>
          </cell>
          <cell r="AF5595" t="str">
            <v>201602</v>
          </cell>
          <cell r="AG5595" t="str">
            <v>Q1 2016</v>
          </cell>
          <cell r="AH5595" t="str">
            <v/>
          </cell>
          <cell r="AJ5595">
            <v>1</v>
          </cell>
          <cell r="AK5595">
            <v>1</v>
          </cell>
          <cell r="AM5595" t="str">
            <v>Rest team</v>
          </cell>
        </row>
        <row r="5596">
          <cell r="U5596" t="str">
            <v>0216 Aftrek Verdiensten / Anticumulatie</v>
          </cell>
          <cell r="AF5596" t="str">
            <v>201611</v>
          </cell>
          <cell r="AG5596" t="str">
            <v>Q4 2016</v>
          </cell>
          <cell r="AH5596" t="str">
            <v/>
          </cell>
          <cell r="AJ5596">
            <v>1</v>
          </cell>
          <cell r="AK5596">
            <v>1</v>
          </cell>
          <cell r="AM5596" t="str">
            <v>Rest team</v>
          </cell>
        </row>
        <row r="5597">
          <cell r="U5597" t="str">
            <v>0216 Aftrek Verdiensten / Anticumulatie</v>
          </cell>
          <cell r="AF5597" t="str">
            <v>201701</v>
          </cell>
          <cell r="AG5597" t="str">
            <v>Q1 2017</v>
          </cell>
          <cell r="AH5597" t="str">
            <v/>
          </cell>
          <cell r="AJ5597">
            <v>1</v>
          </cell>
          <cell r="AK5597">
            <v>1</v>
          </cell>
          <cell r="AM5597" t="str">
            <v>Rest team</v>
          </cell>
        </row>
        <row r="5598">
          <cell r="U5598" t="str">
            <v>0216 Aftrek Verdiensten / Anticumulatie</v>
          </cell>
          <cell r="AF5598" t="str">
            <v>201602</v>
          </cell>
          <cell r="AG5598" t="str">
            <v>Q1 2016</v>
          </cell>
          <cell r="AH5598" t="str">
            <v/>
          </cell>
          <cell r="AJ5598">
            <v>1</v>
          </cell>
          <cell r="AK5598">
            <v>1</v>
          </cell>
          <cell r="AM5598" t="str">
            <v>Rest team</v>
          </cell>
        </row>
        <row r="5599">
          <cell r="U5599" t="str">
            <v>0216 Aftrek Verdiensten / Anticumulatie</v>
          </cell>
          <cell r="AF5599" t="str">
            <v>201605</v>
          </cell>
          <cell r="AG5599" t="str">
            <v>Q2 2016</v>
          </cell>
          <cell r="AH5599" t="str">
            <v/>
          </cell>
          <cell r="AJ5599">
            <v>1</v>
          </cell>
          <cell r="AK5599">
            <v>1</v>
          </cell>
          <cell r="AM5599" t="str">
            <v>Rest team</v>
          </cell>
        </row>
        <row r="5600">
          <cell r="U5600" t="str">
            <v>0216 Aftrek Verdiensten / Anticumulatie</v>
          </cell>
          <cell r="AF5600" t="str">
            <v>201601</v>
          </cell>
          <cell r="AG5600" t="str">
            <v>Q1 2016</v>
          </cell>
          <cell r="AH5600" t="str">
            <v/>
          </cell>
          <cell r="AJ5600">
            <v>1</v>
          </cell>
          <cell r="AK5600">
            <v>1</v>
          </cell>
          <cell r="AM5600" t="str">
            <v>Rest team</v>
          </cell>
        </row>
        <row r="5601">
          <cell r="U5601" t="str">
            <v>0216 Aftrek Verdiensten / Anticumulatie</v>
          </cell>
          <cell r="AF5601" t="str">
            <v>201602</v>
          </cell>
          <cell r="AG5601" t="str">
            <v>Q1 2016</v>
          </cell>
          <cell r="AH5601">
            <v>1</v>
          </cell>
          <cell r="AJ5601" t="str">
            <v/>
          </cell>
          <cell r="AK5601">
            <v>1</v>
          </cell>
          <cell r="AM5601" t="str">
            <v>Rest team</v>
          </cell>
        </row>
        <row r="5602">
          <cell r="U5602" t="str">
            <v>0216 Aftrek Verdiensten / Anticumulatie</v>
          </cell>
          <cell r="AF5602" t="str">
            <v>201702</v>
          </cell>
          <cell r="AG5602" t="str">
            <v>Q1 2017</v>
          </cell>
          <cell r="AH5602" t="str">
            <v/>
          </cell>
          <cell r="AJ5602">
            <v>1</v>
          </cell>
          <cell r="AK5602">
            <v>1</v>
          </cell>
          <cell r="AM5602" t="str">
            <v>Rest team</v>
          </cell>
        </row>
        <row r="5603">
          <cell r="U5603" t="str">
            <v>0216 Aftrek Verdiensten / Anticumulatie</v>
          </cell>
          <cell r="AF5603" t="str">
            <v>201611</v>
          </cell>
          <cell r="AG5603" t="str">
            <v>Q4 2016</v>
          </cell>
          <cell r="AH5603" t="str">
            <v/>
          </cell>
          <cell r="AJ5603">
            <v>1</v>
          </cell>
          <cell r="AK5603">
            <v>1</v>
          </cell>
          <cell r="AM5603" t="str">
            <v>Rest team</v>
          </cell>
        </row>
        <row r="5604">
          <cell r="U5604" t="str">
            <v>0216 Aftrek Verdiensten / Anticumulatie</v>
          </cell>
          <cell r="AF5604" t="str">
            <v>201609</v>
          </cell>
          <cell r="AG5604" t="str">
            <v>Q3 2016</v>
          </cell>
          <cell r="AH5604" t="str">
            <v/>
          </cell>
          <cell r="AJ5604">
            <v>1</v>
          </cell>
          <cell r="AK5604">
            <v>1</v>
          </cell>
          <cell r="AM5604" t="str">
            <v>Rest team</v>
          </cell>
        </row>
        <row r="5605">
          <cell r="U5605" t="str">
            <v>0216 Aftrek Verdiensten / Anticumulatie</v>
          </cell>
          <cell r="AF5605" t="str">
            <v>201609</v>
          </cell>
          <cell r="AG5605" t="str">
            <v>Q3 2016</v>
          </cell>
          <cell r="AH5605" t="str">
            <v/>
          </cell>
          <cell r="AJ5605">
            <v>1</v>
          </cell>
          <cell r="AK5605">
            <v>1</v>
          </cell>
          <cell r="AM5605" t="str">
            <v>Rest team</v>
          </cell>
        </row>
        <row r="5606">
          <cell r="U5606" t="str">
            <v>0216 Aftrek Verdiensten / Anticumulatie</v>
          </cell>
          <cell r="AF5606" t="str">
            <v>201603</v>
          </cell>
          <cell r="AG5606" t="str">
            <v>Q1 2016</v>
          </cell>
          <cell r="AH5606">
            <v>1</v>
          </cell>
          <cell r="AJ5606" t="str">
            <v/>
          </cell>
          <cell r="AK5606">
            <v>1</v>
          </cell>
          <cell r="AM5606" t="str">
            <v>Rest team</v>
          </cell>
        </row>
        <row r="5607">
          <cell r="U5607" t="str">
            <v>0216 Aftrek Verdiensten / Anticumulatie</v>
          </cell>
          <cell r="AF5607" t="str">
            <v>201609</v>
          </cell>
          <cell r="AG5607" t="str">
            <v>Q3 2016</v>
          </cell>
          <cell r="AH5607" t="str">
            <v/>
          </cell>
          <cell r="AJ5607">
            <v>1</v>
          </cell>
          <cell r="AK5607">
            <v>1</v>
          </cell>
          <cell r="AM5607" t="str">
            <v>Rest team</v>
          </cell>
        </row>
        <row r="5608">
          <cell r="U5608" t="str">
            <v>0216 Aftrek Verdiensten / Anticumulatie</v>
          </cell>
          <cell r="AF5608" t="str">
            <v>201609</v>
          </cell>
          <cell r="AG5608" t="str">
            <v>Q3 2016</v>
          </cell>
          <cell r="AH5608" t="str">
            <v/>
          </cell>
          <cell r="AJ5608">
            <v>1</v>
          </cell>
          <cell r="AK5608">
            <v>1</v>
          </cell>
          <cell r="AM5608" t="str">
            <v>Rest team</v>
          </cell>
        </row>
        <row r="5609">
          <cell r="U5609" t="str">
            <v>0216 Aftrek Verdiensten / Anticumulatie</v>
          </cell>
          <cell r="AF5609" t="str">
            <v>201611</v>
          </cell>
          <cell r="AG5609" t="str">
            <v>Q4 2016</v>
          </cell>
          <cell r="AH5609" t="str">
            <v/>
          </cell>
          <cell r="AJ5609">
            <v>1</v>
          </cell>
          <cell r="AK5609">
            <v>1</v>
          </cell>
          <cell r="AM5609" t="str">
            <v>Rest team</v>
          </cell>
        </row>
        <row r="5610">
          <cell r="U5610" t="str">
            <v>0216 Aftrek Verdiensten / Anticumulatie</v>
          </cell>
          <cell r="AF5610" t="str">
            <v>201602</v>
          </cell>
          <cell r="AG5610" t="str">
            <v>Q1 2016</v>
          </cell>
          <cell r="AH5610" t="str">
            <v/>
          </cell>
          <cell r="AJ5610">
            <v>1</v>
          </cell>
          <cell r="AK5610">
            <v>1</v>
          </cell>
          <cell r="AM5610" t="str">
            <v>Rest team</v>
          </cell>
        </row>
        <row r="5611">
          <cell r="U5611" t="str">
            <v>0216 Aftrek Verdiensten / Anticumulatie</v>
          </cell>
          <cell r="AF5611" t="str">
            <v>201605</v>
          </cell>
          <cell r="AG5611" t="str">
            <v>Q2 2016</v>
          </cell>
          <cell r="AH5611" t="str">
            <v/>
          </cell>
          <cell r="AJ5611">
            <v>1</v>
          </cell>
          <cell r="AK5611">
            <v>1</v>
          </cell>
          <cell r="AM5611" t="str">
            <v>Rest team</v>
          </cell>
        </row>
        <row r="5612">
          <cell r="U5612" t="str">
            <v>0216 Aftrek Verdiensten / Anticumulatie</v>
          </cell>
          <cell r="AF5612" t="str">
            <v>201702</v>
          </cell>
          <cell r="AG5612" t="str">
            <v>Q1 2017</v>
          </cell>
          <cell r="AH5612" t="str">
            <v/>
          </cell>
          <cell r="AJ5612">
            <v>1</v>
          </cell>
          <cell r="AK5612">
            <v>1</v>
          </cell>
          <cell r="AM5612" t="str">
            <v>Rest team</v>
          </cell>
        </row>
        <row r="5613">
          <cell r="U5613" t="str">
            <v>0216 Aftrek Verdiensten / Anticumulatie</v>
          </cell>
          <cell r="AF5613" t="str">
            <v>201611</v>
          </cell>
          <cell r="AG5613" t="str">
            <v>Q4 2016</v>
          </cell>
          <cell r="AH5613" t="str">
            <v/>
          </cell>
          <cell r="AJ5613">
            <v>1</v>
          </cell>
          <cell r="AK5613">
            <v>1</v>
          </cell>
          <cell r="AM5613" t="str">
            <v>Rest team</v>
          </cell>
        </row>
        <row r="5614">
          <cell r="U5614" t="str">
            <v>0216 Aftrek Verdiensten / Anticumulatie</v>
          </cell>
          <cell r="AF5614" t="str">
            <v>201611</v>
          </cell>
          <cell r="AG5614" t="str">
            <v>Q4 2016</v>
          </cell>
          <cell r="AH5614" t="str">
            <v/>
          </cell>
          <cell r="AJ5614">
            <v>1</v>
          </cell>
          <cell r="AK5614">
            <v>1</v>
          </cell>
          <cell r="AM5614" t="str">
            <v>Rest team</v>
          </cell>
        </row>
        <row r="5615">
          <cell r="U5615" t="str">
            <v>0216 Aftrek Verdiensten / Anticumulatie</v>
          </cell>
          <cell r="AF5615" t="str">
            <v>201602</v>
          </cell>
          <cell r="AG5615" t="str">
            <v>Q1 2016</v>
          </cell>
          <cell r="AH5615" t="str">
            <v/>
          </cell>
          <cell r="AJ5615">
            <v>1</v>
          </cell>
          <cell r="AK5615">
            <v>1</v>
          </cell>
          <cell r="AM5615" t="str">
            <v>Rest team</v>
          </cell>
        </row>
        <row r="5616">
          <cell r="U5616" t="str">
            <v>0216 Aftrek Verdiensten / Anticumulatie</v>
          </cell>
          <cell r="AF5616" t="str">
            <v>201605</v>
          </cell>
          <cell r="AG5616" t="str">
            <v>Q2 2016</v>
          </cell>
          <cell r="AH5616">
            <v>1</v>
          </cell>
          <cell r="AJ5616" t="str">
            <v/>
          </cell>
          <cell r="AK5616">
            <v>1</v>
          </cell>
          <cell r="AM5616" t="str">
            <v>Rest team</v>
          </cell>
        </row>
        <row r="5617">
          <cell r="U5617" t="str">
            <v>0216 Aftrek Verdiensten / Anticumulatie</v>
          </cell>
          <cell r="AF5617" t="str">
            <v>201701</v>
          </cell>
          <cell r="AG5617" t="str">
            <v>Q1 2017</v>
          </cell>
          <cell r="AH5617" t="str">
            <v/>
          </cell>
          <cell r="AJ5617">
            <v>1</v>
          </cell>
          <cell r="AK5617">
            <v>1</v>
          </cell>
          <cell r="AM5617" t="str">
            <v>Rest team</v>
          </cell>
        </row>
        <row r="5618">
          <cell r="U5618" t="str">
            <v>0216 Aftrek Verdiensten / Anticumulatie</v>
          </cell>
          <cell r="AF5618" t="str">
            <v>201603</v>
          </cell>
          <cell r="AG5618" t="str">
            <v>Q1 2016</v>
          </cell>
          <cell r="AH5618">
            <v>1</v>
          </cell>
          <cell r="AJ5618" t="str">
            <v/>
          </cell>
          <cell r="AK5618">
            <v>1</v>
          </cell>
          <cell r="AM5618" t="str">
            <v>Rest team</v>
          </cell>
        </row>
        <row r="5619">
          <cell r="U5619" t="str">
            <v>0216 Aftrek Verdiensten / Anticumulatie</v>
          </cell>
          <cell r="AF5619" t="str">
            <v>201603</v>
          </cell>
          <cell r="AG5619" t="str">
            <v>Q1 2016</v>
          </cell>
          <cell r="AH5619" t="str">
            <v/>
          </cell>
          <cell r="AJ5619">
            <v>1</v>
          </cell>
          <cell r="AK5619">
            <v>1</v>
          </cell>
          <cell r="AM5619" t="str">
            <v>Rest team</v>
          </cell>
        </row>
        <row r="5620">
          <cell r="U5620" t="str">
            <v>0216 Aftrek Verdiensten / Anticumulatie</v>
          </cell>
          <cell r="AF5620" t="str">
            <v>201701</v>
          </cell>
          <cell r="AG5620" t="str">
            <v>Q1 2017</v>
          </cell>
          <cell r="AH5620" t="str">
            <v/>
          </cell>
          <cell r="AJ5620">
            <v>1</v>
          </cell>
          <cell r="AK5620">
            <v>1</v>
          </cell>
          <cell r="AM5620" t="str">
            <v>Rest team</v>
          </cell>
        </row>
        <row r="5621">
          <cell r="U5621" t="str">
            <v>0216 Aftrek Verdiensten / Anticumulatie</v>
          </cell>
          <cell r="AF5621" t="str">
            <v>201609</v>
          </cell>
          <cell r="AG5621" t="str">
            <v>Q3 2016</v>
          </cell>
          <cell r="AH5621" t="str">
            <v/>
          </cell>
          <cell r="AJ5621">
            <v>1</v>
          </cell>
          <cell r="AK5621">
            <v>1</v>
          </cell>
          <cell r="AM5621" t="str">
            <v>Rest team</v>
          </cell>
        </row>
        <row r="5622">
          <cell r="U5622" t="str">
            <v>0216 Aftrek Verdiensten / Anticumulatie</v>
          </cell>
          <cell r="AF5622" t="str">
            <v>201609</v>
          </cell>
          <cell r="AG5622" t="str">
            <v>Q3 2016</v>
          </cell>
          <cell r="AH5622" t="str">
            <v/>
          </cell>
          <cell r="AJ5622">
            <v>1</v>
          </cell>
          <cell r="AK5622">
            <v>1</v>
          </cell>
          <cell r="AM5622" t="str">
            <v>Rest team</v>
          </cell>
        </row>
        <row r="5623">
          <cell r="U5623" t="str">
            <v>0216 Aftrek Verdiensten / Anticumulatie</v>
          </cell>
          <cell r="AF5623" t="str">
            <v>201601</v>
          </cell>
          <cell r="AG5623" t="str">
            <v>Q1 2016</v>
          </cell>
          <cell r="AH5623" t="str">
            <v/>
          </cell>
          <cell r="AJ5623">
            <v>1</v>
          </cell>
          <cell r="AK5623">
            <v>1</v>
          </cell>
          <cell r="AM5623" t="str">
            <v>Rest team</v>
          </cell>
        </row>
        <row r="5624">
          <cell r="U5624" t="str">
            <v>0216 Aftrek Verdiensten / Anticumulatie</v>
          </cell>
          <cell r="AF5624" t="str">
            <v>201608</v>
          </cell>
          <cell r="AG5624" t="str">
            <v>Q3 2016</v>
          </cell>
          <cell r="AH5624" t="str">
            <v/>
          </cell>
          <cell r="AJ5624">
            <v>1</v>
          </cell>
          <cell r="AK5624">
            <v>1</v>
          </cell>
          <cell r="AM5624" t="str">
            <v>Rest team</v>
          </cell>
        </row>
        <row r="5625">
          <cell r="U5625" t="str">
            <v>0216 Aftrek Verdiensten / Anticumulatie</v>
          </cell>
          <cell r="AF5625" t="str">
            <v>201608</v>
          </cell>
          <cell r="AG5625" t="str">
            <v>Q3 2016</v>
          </cell>
          <cell r="AH5625" t="str">
            <v/>
          </cell>
          <cell r="AJ5625">
            <v>1</v>
          </cell>
          <cell r="AK5625">
            <v>1</v>
          </cell>
          <cell r="AM5625" t="str">
            <v>Rest team</v>
          </cell>
        </row>
        <row r="5626">
          <cell r="U5626" t="str">
            <v>0216 Aftrek Verdiensten / Anticumulatie</v>
          </cell>
          <cell r="AF5626" t="str">
            <v>201608</v>
          </cell>
          <cell r="AG5626" t="str">
            <v>Q3 2016</v>
          </cell>
          <cell r="AH5626" t="str">
            <v/>
          </cell>
          <cell r="AJ5626">
            <v>1</v>
          </cell>
          <cell r="AK5626">
            <v>1</v>
          </cell>
          <cell r="AM5626" t="str">
            <v>Rest team</v>
          </cell>
        </row>
        <row r="5627">
          <cell r="U5627" t="str">
            <v>0216 Aftrek Verdiensten / Anticumulatie</v>
          </cell>
          <cell r="AF5627" t="str">
            <v>201605</v>
          </cell>
          <cell r="AG5627" t="str">
            <v>Q2 2016</v>
          </cell>
          <cell r="AH5627" t="str">
            <v/>
          </cell>
          <cell r="AJ5627">
            <v>1</v>
          </cell>
          <cell r="AK5627">
            <v>1</v>
          </cell>
          <cell r="AM5627" t="str">
            <v>Rest team</v>
          </cell>
        </row>
        <row r="5628">
          <cell r="U5628" t="str">
            <v>0216 Aftrek Verdiensten / Anticumulatie</v>
          </cell>
          <cell r="AF5628" t="str">
            <v>201609</v>
          </cell>
          <cell r="AG5628" t="str">
            <v>Q3 2016</v>
          </cell>
          <cell r="AH5628" t="str">
            <v/>
          </cell>
          <cell r="AJ5628">
            <v>1</v>
          </cell>
          <cell r="AK5628">
            <v>1</v>
          </cell>
          <cell r="AM5628" t="str">
            <v>Rest team</v>
          </cell>
        </row>
        <row r="5629">
          <cell r="U5629" t="str">
            <v>0216 Aftrek Verdiensten / Anticumulatie</v>
          </cell>
          <cell r="AF5629" t="str">
            <v>201602</v>
          </cell>
          <cell r="AG5629" t="str">
            <v>Q1 2016</v>
          </cell>
          <cell r="AH5629" t="str">
            <v/>
          </cell>
          <cell r="AJ5629">
            <v>1</v>
          </cell>
          <cell r="AK5629">
            <v>1</v>
          </cell>
          <cell r="AM5629" t="str">
            <v>Rest team</v>
          </cell>
        </row>
        <row r="5630">
          <cell r="U5630" t="str">
            <v>0216 Aftrek Verdiensten / Anticumulatie</v>
          </cell>
          <cell r="AF5630" t="str">
            <v>201601</v>
          </cell>
          <cell r="AG5630" t="str">
            <v>Q1 2016</v>
          </cell>
          <cell r="AH5630" t="str">
            <v/>
          </cell>
          <cell r="AJ5630">
            <v>1</v>
          </cell>
          <cell r="AK5630">
            <v>1</v>
          </cell>
          <cell r="AM5630" t="str">
            <v>Rest team</v>
          </cell>
        </row>
        <row r="5631">
          <cell r="U5631" t="str">
            <v>0216 Aftrek Verdiensten / Anticumulatie</v>
          </cell>
          <cell r="AF5631" t="str">
            <v>201702</v>
          </cell>
          <cell r="AG5631" t="str">
            <v>Q1 2017</v>
          </cell>
          <cell r="AH5631" t="str">
            <v/>
          </cell>
          <cell r="AJ5631">
            <v>1</v>
          </cell>
          <cell r="AK5631">
            <v>1</v>
          </cell>
          <cell r="AM5631" t="str">
            <v>Rest team</v>
          </cell>
        </row>
        <row r="5632">
          <cell r="U5632" t="str">
            <v>0216 Aftrek Verdiensten / Anticumulatie</v>
          </cell>
          <cell r="AF5632" t="str">
            <v>201603</v>
          </cell>
          <cell r="AG5632" t="str">
            <v>Q1 2016</v>
          </cell>
          <cell r="AH5632" t="str">
            <v/>
          </cell>
          <cell r="AJ5632">
            <v>1</v>
          </cell>
          <cell r="AK5632">
            <v>1</v>
          </cell>
          <cell r="AM5632" t="str">
            <v>Rest team</v>
          </cell>
        </row>
        <row r="5633">
          <cell r="U5633" t="str">
            <v>0216 Aftrek Verdiensten / Anticumulatie</v>
          </cell>
          <cell r="AF5633" t="str">
            <v>201611</v>
          </cell>
          <cell r="AG5633" t="str">
            <v>Q4 2016</v>
          </cell>
          <cell r="AH5633" t="str">
            <v/>
          </cell>
          <cell r="AJ5633">
            <v>1</v>
          </cell>
          <cell r="AK5633">
            <v>1</v>
          </cell>
          <cell r="AM5633" t="str">
            <v>Rest team</v>
          </cell>
        </row>
        <row r="5634">
          <cell r="U5634" t="str">
            <v>0216 Aftrek Verdiensten / Anticumulatie</v>
          </cell>
          <cell r="AF5634" t="str">
            <v>201606</v>
          </cell>
          <cell r="AG5634" t="str">
            <v>Q2 2016</v>
          </cell>
          <cell r="AH5634" t="str">
            <v/>
          </cell>
          <cell r="AJ5634">
            <v>1</v>
          </cell>
          <cell r="AK5634">
            <v>1</v>
          </cell>
          <cell r="AM5634" t="str">
            <v>Rest team</v>
          </cell>
        </row>
        <row r="5635">
          <cell r="U5635" t="str">
            <v>0216 Aftrek Verdiensten / Anticumulatie</v>
          </cell>
          <cell r="AF5635" t="str">
            <v>201701</v>
          </cell>
          <cell r="AG5635" t="str">
            <v>Q1 2017</v>
          </cell>
          <cell r="AH5635" t="str">
            <v/>
          </cell>
          <cell r="AJ5635">
            <v>1</v>
          </cell>
          <cell r="AK5635">
            <v>1</v>
          </cell>
          <cell r="AM5635" t="str">
            <v>Rest team</v>
          </cell>
        </row>
        <row r="5636">
          <cell r="U5636" t="str">
            <v>0216 Aftrek Verdiensten / Anticumulatie</v>
          </cell>
          <cell r="AF5636" t="str">
            <v>201606</v>
          </cell>
          <cell r="AG5636" t="str">
            <v>Q2 2016</v>
          </cell>
          <cell r="AH5636" t="str">
            <v/>
          </cell>
          <cell r="AJ5636">
            <v>1</v>
          </cell>
          <cell r="AK5636">
            <v>1</v>
          </cell>
          <cell r="AM5636" t="str">
            <v>Rest team</v>
          </cell>
        </row>
        <row r="5637">
          <cell r="U5637" t="str">
            <v>0216 Aftrek Verdiensten / Anticumulatie</v>
          </cell>
          <cell r="AF5637" t="str">
            <v>201607</v>
          </cell>
          <cell r="AG5637" t="str">
            <v>Q3 2016</v>
          </cell>
          <cell r="AH5637" t="str">
            <v/>
          </cell>
          <cell r="AJ5637">
            <v>1</v>
          </cell>
          <cell r="AK5637">
            <v>1</v>
          </cell>
          <cell r="AM5637" t="str">
            <v>Rest team</v>
          </cell>
        </row>
        <row r="5638">
          <cell r="U5638" t="str">
            <v>0216 Aftrek Verdiensten / Anticumulatie</v>
          </cell>
          <cell r="AF5638" t="str">
            <v>201611</v>
          </cell>
          <cell r="AG5638" t="str">
            <v>Q4 2016</v>
          </cell>
          <cell r="AH5638">
            <v>1</v>
          </cell>
          <cell r="AJ5638" t="str">
            <v/>
          </cell>
          <cell r="AK5638">
            <v>1</v>
          </cell>
          <cell r="AM5638" t="str">
            <v>Rest team</v>
          </cell>
        </row>
        <row r="5639">
          <cell r="U5639" t="str">
            <v>0216 Aftrek Verdiensten / Anticumulatie</v>
          </cell>
          <cell r="AF5639" t="str">
            <v>201608</v>
          </cell>
          <cell r="AG5639" t="str">
            <v>Q3 2016</v>
          </cell>
          <cell r="AH5639" t="str">
            <v/>
          </cell>
          <cell r="AJ5639">
            <v>1</v>
          </cell>
          <cell r="AK5639">
            <v>1</v>
          </cell>
          <cell r="AM5639" t="str">
            <v>Rest team</v>
          </cell>
        </row>
        <row r="5640">
          <cell r="U5640" t="str">
            <v>0216 Aftrek Verdiensten / Anticumulatie</v>
          </cell>
          <cell r="AF5640" t="str">
            <v>201601</v>
          </cell>
          <cell r="AG5640" t="str">
            <v>Q1 2016</v>
          </cell>
          <cell r="AH5640" t="str">
            <v/>
          </cell>
          <cell r="AJ5640">
            <v>1</v>
          </cell>
          <cell r="AK5640">
            <v>1</v>
          </cell>
          <cell r="AM5640" t="str">
            <v>Rest team</v>
          </cell>
        </row>
        <row r="5641">
          <cell r="U5641" t="str">
            <v>0216 Aftrek Verdiensten / Anticumulatie</v>
          </cell>
          <cell r="AF5641" t="str">
            <v>201603</v>
          </cell>
          <cell r="AG5641" t="str">
            <v>Q1 2016</v>
          </cell>
          <cell r="AH5641" t="str">
            <v/>
          </cell>
          <cell r="AJ5641">
            <v>1</v>
          </cell>
          <cell r="AK5641">
            <v>1</v>
          </cell>
          <cell r="AM5641" t="str">
            <v>Rest team</v>
          </cell>
        </row>
        <row r="5642">
          <cell r="U5642" t="str">
            <v>0216 Aftrek Verdiensten / Anticumulatie</v>
          </cell>
          <cell r="AF5642" t="str">
            <v>201603</v>
          </cell>
          <cell r="AG5642" t="str">
            <v>Q1 2016</v>
          </cell>
          <cell r="AH5642" t="str">
            <v/>
          </cell>
          <cell r="AJ5642">
            <v>1</v>
          </cell>
          <cell r="AK5642">
            <v>1</v>
          </cell>
          <cell r="AM5642" t="str">
            <v>Rest team</v>
          </cell>
        </row>
        <row r="5643">
          <cell r="U5643" t="str">
            <v>0216 Aftrek Verdiensten / Anticumulatie</v>
          </cell>
          <cell r="AF5643" t="str">
            <v>201605</v>
          </cell>
          <cell r="AG5643" t="str">
            <v>Q2 2016</v>
          </cell>
          <cell r="AH5643" t="str">
            <v/>
          </cell>
          <cell r="AJ5643">
            <v>1</v>
          </cell>
          <cell r="AK5643">
            <v>1</v>
          </cell>
          <cell r="AM5643" t="str">
            <v>Rest team</v>
          </cell>
        </row>
        <row r="5644">
          <cell r="U5644" t="str">
            <v>0216 Aftrek Verdiensten / Anticumulatie</v>
          </cell>
          <cell r="AF5644" t="str">
            <v>201611</v>
          </cell>
          <cell r="AG5644" t="str">
            <v>Q4 2016</v>
          </cell>
          <cell r="AH5644" t="str">
            <v/>
          </cell>
          <cell r="AJ5644">
            <v>1</v>
          </cell>
          <cell r="AK5644">
            <v>1</v>
          </cell>
          <cell r="AM5644" t="str">
            <v>Rest team</v>
          </cell>
        </row>
        <row r="5645">
          <cell r="U5645" t="str">
            <v>0219 Vaststelling</v>
          </cell>
          <cell r="AF5645" t="str">
            <v>201611</v>
          </cell>
          <cell r="AG5645" t="str">
            <v>Q4 2016</v>
          </cell>
          <cell r="AH5645">
            <v>1</v>
          </cell>
          <cell r="AJ5645" t="str">
            <v/>
          </cell>
          <cell r="AK5645">
            <v>1</v>
          </cell>
          <cell r="AM5645" t="str">
            <v>Rest team</v>
          </cell>
        </row>
        <row r="5646">
          <cell r="U5646" t="str">
            <v>0219 Vaststelling</v>
          </cell>
          <cell r="AF5646" t="str">
            <v>201701</v>
          </cell>
          <cell r="AG5646" t="str">
            <v>Q1 2017</v>
          </cell>
          <cell r="AH5646">
            <v>1</v>
          </cell>
          <cell r="AJ5646" t="str">
            <v/>
          </cell>
          <cell r="AK5646">
            <v>1</v>
          </cell>
          <cell r="AM5646" t="str">
            <v>Rest team</v>
          </cell>
        </row>
        <row r="5647">
          <cell r="U5647" t="str">
            <v>0219 Vaststelling</v>
          </cell>
          <cell r="AF5647" t="str">
            <v>201701</v>
          </cell>
          <cell r="AG5647" t="str">
            <v>Q1 2017</v>
          </cell>
          <cell r="AH5647">
            <v>1</v>
          </cell>
          <cell r="AJ5647" t="str">
            <v/>
          </cell>
          <cell r="AK5647">
            <v>1</v>
          </cell>
          <cell r="AM5647" t="str">
            <v>Rest team</v>
          </cell>
        </row>
        <row r="5648">
          <cell r="U5648" t="str">
            <v>0219 Vaststelling</v>
          </cell>
          <cell r="AF5648" t="str">
            <v>201602</v>
          </cell>
          <cell r="AG5648" t="str">
            <v>Q1 2016</v>
          </cell>
          <cell r="AH5648">
            <v>1</v>
          </cell>
          <cell r="AJ5648" t="str">
            <v/>
          </cell>
          <cell r="AK5648">
            <v>1</v>
          </cell>
          <cell r="AM5648" t="str">
            <v>Rest team</v>
          </cell>
        </row>
        <row r="5649">
          <cell r="U5649" t="str">
            <v>0219 Vaststelling</v>
          </cell>
          <cell r="AF5649" t="str">
            <v>201603</v>
          </cell>
          <cell r="AG5649" t="str">
            <v>Q1 2016</v>
          </cell>
          <cell r="AH5649">
            <v>1</v>
          </cell>
          <cell r="AJ5649" t="str">
            <v/>
          </cell>
          <cell r="AK5649">
            <v>1</v>
          </cell>
          <cell r="AM5649" t="str">
            <v>Rest team</v>
          </cell>
        </row>
        <row r="5650">
          <cell r="U5650" t="str">
            <v>0219 Vaststelling</v>
          </cell>
          <cell r="AF5650" t="str">
            <v>201603</v>
          </cell>
          <cell r="AG5650" t="str">
            <v>Q1 2016</v>
          </cell>
          <cell r="AH5650" t="str">
            <v/>
          </cell>
          <cell r="AJ5650" t="str">
            <v/>
          </cell>
          <cell r="AK5650">
            <v>1</v>
          </cell>
          <cell r="AM5650" t="str">
            <v>Rest team</v>
          </cell>
        </row>
        <row r="5651">
          <cell r="U5651" t="str">
            <v>0219 Vaststelling</v>
          </cell>
          <cell r="AF5651" t="str">
            <v>201702</v>
          </cell>
          <cell r="AG5651" t="str">
            <v>Q1 2017</v>
          </cell>
          <cell r="AH5651">
            <v>1</v>
          </cell>
          <cell r="AJ5651" t="str">
            <v/>
          </cell>
          <cell r="AK5651">
            <v>1</v>
          </cell>
          <cell r="AM5651" t="str">
            <v>Rest team</v>
          </cell>
        </row>
        <row r="5652">
          <cell r="U5652" t="str">
            <v>0219 Vaststelling</v>
          </cell>
          <cell r="AF5652" t="str">
            <v>201608</v>
          </cell>
          <cell r="AG5652" t="str">
            <v>Q3 2016</v>
          </cell>
          <cell r="AH5652">
            <v>1</v>
          </cell>
          <cell r="AJ5652" t="str">
            <v/>
          </cell>
          <cell r="AK5652">
            <v>1</v>
          </cell>
          <cell r="AM5652" t="str">
            <v>Rest team</v>
          </cell>
        </row>
        <row r="5653">
          <cell r="U5653" t="str">
            <v>0219 Vaststelling</v>
          </cell>
          <cell r="AF5653" t="str">
            <v>201601</v>
          </cell>
          <cell r="AG5653" t="str">
            <v>Q1 2016</v>
          </cell>
          <cell r="AH5653">
            <v>1</v>
          </cell>
          <cell r="AJ5653" t="str">
            <v/>
          </cell>
          <cell r="AK5653">
            <v>1</v>
          </cell>
          <cell r="AM5653" t="str">
            <v>Rest team</v>
          </cell>
        </row>
        <row r="5654">
          <cell r="U5654" t="str">
            <v>0219 Vaststelling</v>
          </cell>
          <cell r="AF5654" t="str">
            <v>201605</v>
          </cell>
          <cell r="AG5654" t="str">
            <v>Q2 2016</v>
          </cell>
          <cell r="AH5654">
            <v>1</v>
          </cell>
          <cell r="AJ5654" t="str">
            <v/>
          </cell>
          <cell r="AK5654">
            <v>1</v>
          </cell>
          <cell r="AM5654" t="str">
            <v>Rest team</v>
          </cell>
        </row>
        <row r="5655">
          <cell r="U5655" t="str">
            <v>0219 Vaststelling</v>
          </cell>
          <cell r="AF5655" t="str">
            <v>201611</v>
          </cell>
          <cell r="AG5655" t="str">
            <v>Q4 2016</v>
          </cell>
          <cell r="AH5655">
            <v>1</v>
          </cell>
          <cell r="AJ5655" t="str">
            <v/>
          </cell>
          <cell r="AK5655">
            <v>1</v>
          </cell>
          <cell r="AM5655" t="str">
            <v>Rest team</v>
          </cell>
        </row>
        <row r="5656">
          <cell r="U5656" t="str">
            <v>0219 Vaststelling</v>
          </cell>
          <cell r="AF5656" t="str">
            <v>201607</v>
          </cell>
          <cell r="AG5656" t="str">
            <v>Q3 2016</v>
          </cell>
          <cell r="AH5656">
            <v>1</v>
          </cell>
          <cell r="AJ5656" t="str">
            <v/>
          </cell>
          <cell r="AK5656">
            <v>1</v>
          </cell>
          <cell r="AM5656" t="str">
            <v>Rest team</v>
          </cell>
        </row>
        <row r="5657">
          <cell r="U5657" t="str">
            <v>0219 Vaststelling</v>
          </cell>
          <cell r="AF5657" t="str">
            <v>201602</v>
          </cell>
          <cell r="AG5657" t="str">
            <v>Q1 2016</v>
          </cell>
          <cell r="AH5657">
            <v>1</v>
          </cell>
          <cell r="AJ5657" t="str">
            <v/>
          </cell>
          <cell r="AK5657">
            <v>1</v>
          </cell>
          <cell r="AM5657" t="str">
            <v>Rest team</v>
          </cell>
        </row>
        <row r="5658">
          <cell r="U5658" t="str">
            <v>0219 Vaststelling</v>
          </cell>
          <cell r="AF5658" t="str">
            <v>201611</v>
          </cell>
          <cell r="AG5658" t="str">
            <v>Q4 2016</v>
          </cell>
          <cell r="AH5658">
            <v>1</v>
          </cell>
          <cell r="AJ5658" t="str">
            <v/>
          </cell>
          <cell r="AK5658">
            <v>1</v>
          </cell>
          <cell r="AM5658" t="str">
            <v>Rest team</v>
          </cell>
        </row>
        <row r="5659">
          <cell r="U5659" t="str">
            <v>0219 Vaststelling</v>
          </cell>
          <cell r="AF5659" t="str">
            <v>201609</v>
          </cell>
          <cell r="AG5659" t="str">
            <v>Q3 2016</v>
          </cell>
          <cell r="AH5659">
            <v>1</v>
          </cell>
          <cell r="AJ5659" t="str">
            <v/>
          </cell>
          <cell r="AK5659">
            <v>1</v>
          </cell>
          <cell r="AM5659" t="str">
            <v>Rest team</v>
          </cell>
        </row>
        <row r="5660">
          <cell r="U5660" t="str">
            <v>0219 Vaststelling</v>
          </cell>
          <cell r="AF5660" t="str">
            <v>201605</v>
          </cell>
          <cell r="AG5660" t="str">
            <v>Q2 2016</v>
          </cell>
          <cell r="AH5660">
            <v>1</v>
          </cell>
          <cell r="AJ5660" t="str">
            <v/>
          </cell>
          <cell r="AK5660">
            <v>1</v>
          </cell>
          <cell r="AM5660" t="str">
            <v>Rest team</v>
          </cell>
        </row>
        <row r="5661">
          <cell r="U5661" t="str">
            <v>0219 Vaststelling</v>
          </cell>
          <cell r="AF5661" t="str">
            <v>201605</v>
          </cell>
          <cell r="AG5661" t="str">
            <v>Q2 2016</v>
          </cell>
          <cell r="AH5661">
            <v>1</v>
          </cell>
          <cell r="AJ5661" t="str">
            <v/>
          </cell>
          <cell r="AK5661">
            <v>1</v>
          </cell>
          <cell r="AM5661" t="str">
            <v>Rest team</v>
          </cell>
        </row>
        <row r="5662">
          <cell r="U5662" t="str">
            <v>0219 Vaststelling</v>
          </cell>
          <cell r="AF5662" t="str">
            <v>201611</v>
          </cell>
          <cell r="AG5662" t="str">
            <v>Q4 2016</v>
          </cell>
          <cell r="AH5662">
            <v>1</v>
          </cell>
          <cell r="AJ5662" t="str">
            <v/>
          </cell>
          <cell r="AK5662">
            <v>1</v>
          </cell>
          <cell r="AM5662" t="str">
            <v>Rest team</v>
          </cell>
        </row>
        <row r="5663">
          <cell r="U5663" t="str">
            <v>0219 Vaststelling</v>
          </cell>
          <cell r="AF5663" t="str">
            <v>201609</v>
          </cell>
          <cell r="AG5663" t="str">
            <v>Q3 2016</v>
          </cell>
          <cell r="AH5663">
            <v>1</v>
          </cell>
          <cell r="AJ5663" t="str">
            <v/>
          </cell>
          <cell r="AK5663">
            <v>1</v>
          </cell>
          <cell r="AM5663" t="str">
            <v>Rest team</v>
          </cell>
        </row>
        <row r="5664">
          <cell r="U5664" t="str">
            <v>0219 Vaststelling</v>
          </cell>
          <cell r="AF5664" t="str">
            <v>201702</v>
          </cell>
          <cell r="AG5664" t="str">
            <v>Q1 2017</v>
          </cell>
          <cell r="AH5664">
            <v>1</v>
          </cell>
          <cell r="AJ5664" t="str">
            <v/>
          </cell>
          <cell r="AK5664">
            <v>1</v>
          </cell>
          <cell r="AM5664" t="str">
            <v>Rest team</v>
          </cell>
        </row>
        <row r="5665">
          <cell r="U5665" t="str">
            <v>0219 Vaststelling</v>
          </cell>
          <cell r="AF5665" t="str">
            <v>201611</v>
          </cell>
          <cell r="AG5665" t="str">
            <v>Q4 2016</v>
          </cell>
          <cell r="AH5665">
            <v>1</v>
          </cell>
          <cell r="AJ5665" t="str">
            <v/>
          </cell>
          <cell r="AK5665">
            <v>1</v>
          </cell>
          <cell r="AM5665" t="str">
            <v>Rest team</v>
          </cell>
        </row>
        <row r="5666">
          <cell r="U5666" t="str">
            <v>0219 Vaststelling</v>
          </cell>
          <cell r="AF5666" t="str">
            <v>201605</v>
          </cell>
          <cell r="AG5666" t="str">
            <v>Q2 2016</v>
          </cell>
          <cell r="AH5666">
            <v>1</v>
          </cell>
          <cell r="AJ5666" t="str">
            <v/>
          </cell>
          <cell r="AK5666">
            <v>1</v>
          </cell>
          <cell r="AM5666" t="str">
            <v>Rest team</v>
          </cell>
        </row>
        <row r="5667">
          <cell r="U5667" t="str">
            <v>0219 Vaststelling</v>
          </cell>
          <cell r="AF5667" t="str">
            <v>201609</v>
          </cell>
          <cell r="AG5667" t="str">
            <v>Q3 2016</v>
          </cell>
          <cell r="AH5667">
            <v>1</v>
          </cell>
          <cell r="AJ5667" t="str">
            <v/>
          </cell>
          <cell r="AK5667">
            <v>1</v>
          </cell>
          <cell r="AM5667" t="str">
            <v>Rest team</v>
          </cell>
        </row>
        <row r="5668">
          <cell r="U5668" t="str">
            <v>0219 Vaststelling</v>
          </cell>
          <cell r="AF5668" t="str">
            <v>201609</v>
          </cell>
          <cell r="AG5668" t="str">
            <v>Q3 2016</v>
          </cell>
          <cell r="AH5668">
            <v>1</v>
          </cell>
          <cell r="AJ5668" t="str">
            <v/>
          </cell>
          <cell r="AK5668">
            <v>1</v>
          </cell>
          <cell r="AM5668" t="str">
            <v>Rest team</v>
          </cell>
        </row>
        <row r="5669">
          <cell r="U5669" t="str">
            <v>0219 Vaststelling</v>
          </cell>
          <cell r="AF5669" t="str">
            <v>201608</v>
          </cell>
          <cell r="AG5669" t="str">
            <v>Q3 2016</v>
          </cell>
          <cell r="AH5669">
            <v>1</v>
          </cell>
          <cell r="AJ5669" t="str">
            <v/>
          </cell>
          <cell r="AK5669">
            <v>1</v>
          </cell>
          <cell r="AM5669" t="str">
            <v>Rest team</v>
          </cell>
        </row>
        <row r="5670">
          <cell r="U5670" t="str">
            <v>0219 Vaststelling</v>
          </cell>
          <cell r="AF5670" t="str">
            <v>201605</v>
          </cell>
          <cell r="AG5670" t="str">
            <v>Q2 2016</v>
          </cell>
          <cell r="AH5670">
            <v>1</v>
          </cell>
          <cell r="AJ5670" t="str">
            <v/>
          </cell>
          <cell r="AK5670">
            <v>1</v>
          </cell>
          <cell r="AM5670" t="str">
            <v>Rest team</v>
          </cell>
        </row>
        <row r="5671">
          <cell r="U5671" t="str">
            <v>0219 Vaststelling</v>
          </cell>
          <cell r="AF5671" t="str">
            <v>201608</v>
          </cell>
          <cell r="AG5671" t="str">
            <v>Q3 2016</v>
          </cell>
          <cell r="AH5671">
            <v>1</v>
          </cell>
          <cell r="AJ5671" t="str">
            <v/>
          </cell>
          <cell r="AK5671">
            <v>1</v>
          </cell>
          <cell r="AM5671" t="str">
            <v>Rest team</v>
          </cell>
        </row>
        <row r="5672">
          <cell r="U5672" t="str">
            <v>0219 Vaststelling</v>
          </cell>
          <cell r="AF5672" t="str">
            <v>201603</v>
          </cell>
          <cell r="AG5672" t="str">
            <v>Q1 2016</v>
          </cell>
          <cell r="AH5672">
            <v>1</v>
          </cell>
          <cell r="AJ5672" t="str">
            <v/>
          </cell>
          <cell r="AK5672">
            <v>1</v>
          </cell>
          <cell r="AM5672" t="str">
            <v>Rest team</v>
          </cell>
        </row>
        <row r="5673">
          <cell r="U5673" t="str">
            <v>0219 Vaststelling</v>
          </cell>
          <cell r="AF5673" t="str">
            <v>201606</v>
          </cell>
          <cell r="AG5673" t="str">
            <v>Q2 2016</v>
          </cell>
          <cell r="AH5673">
            <v>1</v>
          </cell>
          <cell r="AJ5673" t="str">
            <v/>
          </cell>
          <cell r="AK5673">
            <v>1</v>
          </cell>
          <cell r="AM5673" t="str">
            <v>Rest team</v>
          </cell>
        </row>
        <row r="5674">
          <cell r="U5674" t="str">
            <v>0219 Vaststelling</v>
          </cell>
          <cell r="AF5674" t="str">
            <v>201606</v>
          </cell>
          <cell r="AG5674" t="str">
            <v>Q2 2016</v>
          </cell>
          <cell r="AH5674">
            <v>1</v>
          </cell>
          <cell r="AJ5674" t="str">
            <v/>
          </cell>
          <cell r="AK5674">
            <v>1</v>
          </cell>
          <cell r="AM5674" t="str">
            <v>Rest team</v>
          </cell>
        </row>
        <row r="5675">
          <cell r="U5675" t="str">
            <v>0219 Vaststelling</v>
          </cell>
          <cell r="AF5675" t="str">
            <v>201602</v>
          </cell>
          <cell r="AG5675" t="str">
            <v>Q1 2016</v>
          </cell>
          <cell r="AH5675">
            <v>1</v>
          </cell>
          <cell r="AJ5675" t="str">
            <v/>
          </cell>
          <cell r="AK5675">
            <v>1</v>
          </cell>
          <cell r="AM5675" t="str">
            <v>Rest team</v>
          </cell>
        </row>
        <row r="5676">
          <cell r="U5676" t="str">
            <v>0219 Vaststelling</v>
          </cell>
          <cell r="AF5676" t="str">
            <v>201609</v>
          </cell>
          <cell r="AG5676" t="str">
            <v>Q3 2016</v>
          </cell>
          <cell r="AH5676">
            <v>1</v>
          </cell>
          <cell r="AJ5676" t="str">
            <v/>
          </cell>
          <cell r="AK5676">
            <v>1</v>
          </cell>
          <cell r="AM5676" t="str">
            <v>Rest team</v>
          </cell>
        </row>
        <row r="5677">
          <cell r="U5677" t="str">
            <v>0219 Vaststelling</v>
          </cell>
          <cell r="AF5677" t="str">
            <v>201608</v>
          </cell>
          <cell r="AG5677" t="str">
            <v>Q3 2016</v>
          </cell>
          <cell r="AH5677">
            <v>1</v>
          </cell>
          <cell r="AJ5677" t="str">
            <v/>
          </cell>
          <cell r="AK5677">
            <v>1</v>
          </cell>
          <cell r="AM5677" t="str">
            <v>Rest team</v>
          </cell>
        </row>
        <row r="5678">
          <cell r="U5678" t="str">
            <v>0219 Vaststelling</v>
          </cell>
          <cell r="AF5678" t="str">
            <v>201602</v>
          </cell>
          <cell r="AG5678" t="str">
            <v>Q1 2016</v>
          </cell>
          <cell r="AH5678">
            <v>1</v>
          </cell>
          <cell r="AJ5678" t="str">
            <v/>
          </cell>
          <cell r="AK5678">
            <v>1</v>
          </cell>
          <cell r="AM5678" t="str">
            <v>Rest team</v>
          </cell>
        </row>
        <row r="5679">
          <cell r="U5679" t="str">
            <v>0219 Vaststelling</v>
          </cell>
          <cell r="AF5679" t="str">
            <v>201702</v>
          </cell>
          <cell r="AG5679" t="str">
            <v>Q1 2017</v>
          </cell>
          <cell r="AH5679">
            <v>1</v>
          </cell>
          <cell r="AJ5679" t="str">
            <v/>
          </cell>
          <cell r="AK5679">
            <v>1</v>
          </cell>
          <cell r="AM5679" t="str">
            <v>Rest team</v>
          </cell>
        </row>
        <row r="5680">
          <cell r="U5680" t="str">
            <v>0219 Vaststelling</v>
          </cell>
          <cell r="AF5680" t="str">
            <v>201611</v>
          </cell>
          <cell r="AG5680" t="str">
            <v>Q4 2016</v>
          </cell>
          <cell r="AH5680">
            <v>1</v>
          </cell>
          <cell r="AJ5680" t="str">
            <v/>
          </cell>
          <cell r="AK5680">
            <v>1</v>
          </cell>
          <cell r="AM5680" t="str">
            <v>Rest team</v>
          </cell>
        </row>
        <row r="5681">
          <cell r="U5681" t="str">
            <v>0219 Vaststelling</v>
          </cell>
          <cell r="AF5681" t="str">
            <v>201601</v>
          </cell>
          <cell r="AG5681" t="str">
            <v>Q1 2016</v>
          </cell>
          <cell r="AH5681">
            <v>1</v>
          </cell>
          <cell r="AJ5681" t="str">
            <v/>
          </cell>
          <cell r="AK5681">
            <v>1</v>
          </cell>
          <cell r="AM5681" t="str">
            <v>Rest team</v>
          </cell>
        </row>
        <row r="5682">
          <cell r="U5682" t="str">
            <v>0219 Vaststelling</v>
          </cell>
          <cell r="AF5682" t="str">
            <v>201608</v>
          </cell>
          <cell r="AG5682" t="str">
            <v>Q3 2016</v>
          </cell>
          <cell r="AH5682">
            <v>1</v>
          </cell>
          <cell r="AJ5682" t="str">
            <v/>
          </cell>
          <cell r="AK5682">
            <v>1</v>
          </cell>
          <cell r="AM5682" t="str">
            <v>Rest team</v>
          </cell>
        </row>
        <row r="5683">
          <cell r="U5683" t="str">
            <v>0219 Vaststelling</v>
          </cell>
          <cell r="AF5683" t="str">
            <v>201602</v>
          </cell>
          <cell r="AG5683" t="str">
            <v>Q1 2016</v>
          </cell>
          <cell r="AH5683">
            <v>1</v>
          </cell>
          <cell r="AJ5683" t="str">
            <v/>
          </cell>
          <cell r="AK5683">
            <v>1</v>
          </cell>
          <cell r="AM5683" t="str">
            <v>Rest team</v>
          </cell>
        </row>
        <row r="5684">
          <cell r="U5684" t="str">
            <v>0219 Vaststelling</v>
          </cell>
          <cell r="AF5684" t="str">
            <v>201603</v>
          </cell>
          <cell r="AG5684" t="str">
            <v>Q1 2016</v>
          </cell>
          <cell r="AH5684">
            <v>1</v>
          </cell>
          <cell r="AJ5684" t="str">
            <v/>
          </cell>
          <cell r="AK5684">
            <v>1</v>
          </cell>
          <cell r="AM5684" t="str">
            <v>Rest team</v>
          </cell>
        </row>
        <row r="5685">
          <cell r="U5685" t="str">
            <v>0219 Vaststelling</v>
          </cell>
          <cell r="AF5685" t="str">
            <v>201603</v>
          </cell>
          <cell r="AG5685" t="str">
            <v>Q1 2016</v>
          </cell>
          <cell r="AH5685">
            <v>1</v>
          </cell>
          <cell r="AJ5685" t="str">
            <v/>
          </cell>
          <cell r="AK5685">
            <v>1</v>
          </cell>
          <cell r="AM5685" t="str">
            <v>Rest team</v>
          </cell>
        </row>
        <row r="5686">
          <cell r="U5686" t="str">
            <v>0219 Vaststelling</v>
          </cell>
          <cell r="AF5686" t="str">
            <v>201603</v>
          </cell>
          <cell r="AG5686" t="str">
            <v>Q1 2016</v>
          </cell>
          <cell r="AH5686">
            <v>1</v>
          </cell>
          <cell r="AJ5686" t="str">
            <v/>
          </cell>
          <cell r="AK5686">
            <v>1</v>
          </cell>
          <cell r="AM5686" t="str">
            <v>Rest team</v>
          </cell>
        </row>
        <row r="5687">
          <cell r="U5687" t="str">
            <v>0219 Vaststelling</v>
          </cell>
          <cell r="AF5687" t="str">
            <v>201601</v>
          </cell>
          <cell r="AG5687" t="str">
            <v>Q1 2016</v>
          </cell>
          <cell r="AH5687">
            <v>1</v>
          </cell>
          <cell r="AJ5687" t="str">
            <v/>
          </cell>
          <cell r="AK5687">
            <v>1</v>
          </cell>
          <cell r="AM5687" t="str">
            <v>Rest team</v>
          </cell>
        </row>
        <row r="5688">
          <cell r="U5688" t="str">
            <v>0219 Vaststelling</v>
          </cell>
          <cell r="AF5688" t="str">
            <v>201602</v>
          </cell>
          <cell r="AG5688" t="str">
            <v>Q1 2016</v>
          </cell>
          <cell r="AH5688">
            <v>1</v>
          </cell>
          <cell r="AJ5688" t="str">
            <v/>
          </cell>
          <cell r="AK5688">
            <v>1</v>
          </cell>
          <cell r="AM5688" t="str">
            <v>Rest team</v>
          </cell>
        </row>
        <row r="5689">
          <cell r="U5689" t="str">
            <v>0219 Vaststelling</v>
          </cell>
          <cell r="AF5689" t="str">
            <v>201701</v>
          </cell>
          <cell r="AG5689" t="str">
            <v>Q1 2017</v>
          </cell>
          <cell r="AH5689">
            <v>1</v>
          </cell>
          <cell r="AJ5689" t="str">
            <v/>
          </cell>
          <cell r="AK5689">
            <v>1</v>
          </cell>
          <cell r="AM5689" t="str">
            <v>Rest team</v>
          </cell>
        </row>
        <row r="5690">
          <cell r="U5690" t="str">
            <v>0219 Vaststelling</v>
          </cell>
          <cell r="AF5690" t="str">
            <v>201606</v>
          </cell>
          <cell r="AG5690" t="str">
            <v>Q2 2016</v>
          </cell>
          <cell r="AH5690">
            <v>1</v>
          </cell>
          <cell r="AJ5690" t="str">
            <v/>
          </cell>
          <cell r="AK5690">
            <v>1</v>
          </cell>
          <cell r="AM5690" t="str">
            <v>Rest team</v>
          </cell>
        </row>
        <row r="5691">
          <cell r="U5691" t="str">
            <v>0219 Vaststelling</v>
          </cell>
          <cell r="AF5691" t="str">
            <v>201609</v>
          </cell>
          <cell r="AG5691" t="str">
            <v>Q3 2016</v>
          </cell>
          <cell r="AH5691">
            <v>1</v>
          </cell>
          <cell r="AJ5691" t="str">
            <v/>
          </cell>
          <cell r="AK5691">
            <v>1</v>
          </cell>
          <cell r="AM5691" t="str">
            <v>Rest team</v>
          </cell>
        </row>
        <row r="5692">
          <cell r="U5692" t="str">
            <v>0219 Vaststelling</v>
          </cell>
          <cell r="AF5692" t="str">
            <v>201606</v>
          </cell>
          <cell r="AG5692" t="str">
            <v>Q2 2016</v>
          </cell>
          <cell r="AH5692">
            <v>1</v>
          </cell>
          <cell r="AJ5692" t="str">
            <v/>
          </cell>
          <cell r="AK5692">
            <v>1</v>
          </cell>
          <cell r="AM5692" t="str">
            <v>Rest team</v>
          </cell>
        </row>
        <row r="5693">
          <cell r="U5693" t="str">
            <v>0219 Vaststelling</v>
          </cell>
          <cell r="AF5693" t="str">
            <v>201602</v>
          </cell>
          <cell r="AG5693" t="str">
            <v>Q1 2016</v>
          </cell>
          <cell r="AH5693">
            <v>1</v>
          </cell>
          <cell r="AJ5693" t="str">
            <v/>
          </cell>
          <cell r="AK5693">
            <v>1</v>
          </cell>
          <cell r="AM5693" t="str">
            <v>Rest team</v>
          </cell>
        </row>
        <row r="5694">
          <cell r="U5694" t="str">
            <v>0219 Vaststelling</v>
          </cell>
          <cell r="AF5694" t="str">
            <v>201701</v>
          </cell>
          <cell r="AG5694" t="str">
            <v>Q1 2017</v>
          </cell>
          <cell r="AH5694">
            <v>1</v>
          </cell>
          <cell r="AJ5694" t="str">
            <v/>
          </cell>
          <cell r="AK5694">
            <v>1</v>
          </cell>
          <cell r="AM5694" t="str">
            <v>Rest team</v>
          </cell>
        </row>
        <row r="5695">
          <cell r="U5695" t="str">
            <v>0219 Vaststelling</v>
          </cell>
          <cell r="AF5695" t="str">
            <v>201608</v>
          </cell>
          <cell r="AG5695" t="str">
            <v>Q3 2016</v>
          </cell>
          <cell r="AH5695">
            <v>1</v>
          </cell>
          <cell r="AJ5695" t="str">
            <v/>
          </cell>
          <cell r="AK5695">
            <v>1</v>
          </cell>
          <cell r="AM5695" t="str">
            <v>Rest team</v>
          </cell>
        </row>
        <row r="5696">
          <cell r="U5696" t="str">
            <v>0219 Vaststelling</v>
          </cell>
          <cell r="AF5696" t="str">
            <v>201602</v>
          </cell>
          <cell r="AG5696" t="str">
            <v>Q1 2016</v>
          </cell>
          <cell r="AH5696">
            <v>1</v>
          </cell>
          <cell r="AJ5696" t="str">
            <v/>
          </cell>
          <cell r="AK5696">
            <v>1</v>
          </cell>
          <cell r="AM5696" t="str">
            <v>Rest team</v>
          </cell>
        </row>
        <row r="5697">
          <cell r="U5697" t="str">
            <v>0219 Vaststelling</v>
          </cell>
          <cell r="AF5697" t="str">
            <v>201603</v>
          </cell>
          <cell r="AG5697" t="str">
            <v>Q1 2016</v>
          </cell>
          <cell r="AH5697">
            <v>1</v>
          </cell>
          <cell r="AJ5697" t="str">
            <v/>
          </cell>
          <cell r="AK5697">
            <v>1</v>
          </cell>
          <cell r="AM5697" t="str">
            <v>Rest team</v>
          </cell>
        </row>
        <row r="5698">
          <cell r="U5698" t="str">
            <v>0219 Vaststelling</v>
          </cell>
          <cell r="AF5698" t="str">
            <v>201602</v>
          </cell>
          <cell r="AG5698" t="str">
            <v>Q1 2016</v>
          </cell>
          <cell r="AH5698">
            <v>1</v>
          </cell>
          <cell r="AJ5698" t="str">
            <v/>
          </cell>
          <cell r="AK5698">
            <v>1</v>
          </cell>
          <cell r="AM5698" t="str">
            <v>Rest team</v>
          </cell>
        </row>
        <row r="5699">
          <cell r="U5699" t="str">
            <v>0219 Vaststelling</v>
          </cell>
          <cell r="AF5699" t="str">
            <v>201605</v>
          </cell>
          <cell r="AG5699" t="str">
            <v>Q2 2016</v>
          </cell>
          <cell r="AH5699">
            <v>1</v>
          </cell>
          <cell r="AJ5699" t="str">
            <v/>
          </cell>
          <cell r="AK5699">
            <v>1</v>
          </cell>
          <cell r="AM5699" t="str">
            <v>Rest team</v>
          </cell>
        </row>
        <row r="5700">
          <cell r="U5700" t="str">
            <v>0219 Vaststelling</v>
          </cell>
          <cell r="AF5700" t="str">
            <v>201601</v>
          </cell>
          <cell r="AG5700" t="str">
            <v>Q1 2016</v>
          </cell>
          <cell r="AH5700">
            <v>1</v>
          </cell>
          <cell r="AJ5700" t="str">
            <v/>
          </cell>
          <cell r="AK5700">
            <v>1</v>
          </cell>
          <cell r="AM5700" t="str">
            <v>Rest team</v>
          </cell>
        </row>
        <row r="5701">
          <cell r="U5701" t="str">
            <v>0219 Vaststelling</v>
          </cell>
          <cell r="AF5701" t="str">
            <v>201609</v>
          </cell>
          <cell r="AG5701" t="str">
            <v>Q3 2016</v>
          </cell>
          <cell r="AH5701" t="str">
            <v/>
          </cell>
          <cell r="AJ5701">
            <v>1</v>
          </cell>
          <cell r="AK5701">
            <v>1</v>
          </cell>
          <cell r="AM5701" t="str">
            <v>Rest team</v>
          </cell>
        </row>
        <row r="5702">
          <cell r="U5702" t="str">
            <v>0219 Vaststelling</v>
          </cell>
          <cell r="AF5702" t="str">
            <v>201609</v>
          </cell>
          <cell r="AG5702" t="str">
            <v>Q3 2016</v>
          </cell>
          <cell r="AH5702">
            <v>1</v>
          </cell>
          <cell r="AJ5702" t="str">
            <v/>
          </cell>
          <cell r="AK5702">
            <v>1</v>
          </cell>
          <cell r="AM5702" t="str">
            <v>Rest team</v>
          </cell>
        </row>
        <row r="5703">
          <cell r="U5703" t="str">
            <v>0219 Vaststelling</v>
          </cell>
          <cell r="AF5703" t="str">
            <v>201611</v>
          </cell>
          <cell r="AG5703" t="str">
            <v>Q4 2016</v>
          </cell>
          <cell r="AH5703">
            <v>1</v>
          </cell>
          <cell r="AJ5703" t="str">
            <v/>
          </cell>
          <cell r="AK5703">
            <v>1</v>
          </cell>
          <cell r="AM5703" t="str">
            <v>Rest team</v>
          </cell>
        </row>
        <row r="5704">
          <cell r="U5704" t="str">
            <v>0219 Vaststelling</v>
          </cell>
          <cell r="AF5704" t="str">
            <v>201702</v>
          </cell>
          <cell r="AG5704" t="str">
            <v>Q1 2017</v>
          </cell>
          <cell r="AH5704">
            <v>1</v>
          </cell>
          <cell r="AJ5704" t="str">
            <v/>
          </cell>
          <cell r="AK5704">
            <v>1</v>
          </cell>
          <cell r="AM5704" t="str">
            <v>Rest team</v>
          </cell>
        </row>
        <row r="5705">
          <cell r="U5705" t="str">
            <v>0219 Vaststelling</v>
          </cell>
          <cell r="AF5705" t="str">
            <v>201608</v>
          </cell>
          <cell r="AG5705" t="str">
            <v>Q3 2016</v>
          </cell>
          <cell r="AH5705">
            <v>1</v>
          </cell>
          <cell r="AJ5705" t="str">
            <v/>
          </cell>
          <cell r="AK5705">
            <v>1</v>
          </cell>
          <cell r="AM5705" t="str">
            <v>Rest team</v>
          </cell>
        </row>
        <row r="5706">
          <cell r="U5706" t="str">
            <v>0219 Vaststelling</v>
          </cell>
          <cell r="AF5706" t="str">
            <v>201602</v>
          </cell>
          <cell r="AG5706" t="str">
            <v>Q1 2016</v>
          </cell>
          <cell r="AH5706">
            <v>1</v>
          </cell>
          <cell r="AJ5706" t="str">
            <v/>
          </cell>
          <cell r="AK5706">
            <v>1</v>
          </cell>
          <cell r="AM5706" t="str">
            <v>Rest team</v>
          </cell>
        </row>
        <row r="5707">
          <cell r="U5707" t="str">
            <v>0219 Vaststelling</v>
          </cell>
          <cell r="AF5707" t="str">
            <v>201609</v>
          </cell>
          <cell r="AG5707" t="str">
            <v>Q3 2016</v>
          </cell>
          <cell r="AH5707">
            <v>1</v>
          </cell>
          <cell r="AJ5707" t="str">
            <v/>
          </cell>
          <cell r="AK5707">
            <v>1</v>
          </cell>
          <cell r="AM5707" t="str">
            <v>Rest team</v>
          </cell>
        </row>
        <row r="5708">
          <cell r="U5708" t="str">
            <v>0219 Vaststelling</v>
          </cell>
          <cell r="AF5708" t="str">
            <v>201603</v>
          </cell>
          <cell r="AG5708" t="str">
            <v>Q1 2016</v>
          </cell>
          <cell r="AH5708">
            <v>1</v>
          </cell>
          <cell r="AJ5708" t="str">
            <v/>
          </cell>
          <cell r="AK5708">
            <v>1</v>
          </cell>
          <cell r="AM5708" t="str">
            <v>Rest team</v>
          </cell>
        </row>
        <row r="5709">
          <cell r="U5709" t="str">
            <v>0219 Vaststelling</v>
          </cell>
          <cell r="AF5709" t="str">
            <v>201605</v>
          </cell>
          <cell r="AG5709" t="str">
            <v>Q2 2016</v>
          </cell>
          <cell r="AH5709">
            <v>1</v>
          </cell>
          <cell r="AJ5709" t="str">
            <v/>
          </cell>
          <cell r="AK5709">
            <v>1</v>
          </cell>
          <cell r="AM5709" t="str">
            <v>Rest team</v>
          </cell>
        </row>
        <row r="5710">
          <cell r="U5710" t="str">
            <v>0219 Vaststelling</v>
          </cell>
          <cell r="AF5710" t="str">
            <v>201702</v>
          </cell>
          <cell r="AG5710" t="str">
            <v>Q1 2017</v>
          </cell>
          <cell r="AH5710">
            <v>1</v>
          </cell>
          <cell r="AJ5710" t="str">
            <v/>
          </cell>
          <cell r="AK5710">
            <v>1</v>
          </cell>
          <cell r="AM5710" t="str">
            <v>Rest team</v>
          </cell>
        </row>
        <row r="5711">
          <cell r="U5711" t="str">
            <v>0219 Vaststelling</v>
          </cell>
          <cell r="AF5711" t="str">
            <v>201611</v>
          </cell>
          <cell r="AG5711" t="str">
            <v>Q4 2016</v>
          </cell>
          <cell r="AH5711">
            <v>1</v>
          </cell>
          <cell r="AJ5711" t="str">
            <v/>
          </cell>
          <cell r="AK5711">
            <v>1</v>
          </cell>
          <cell r="AM5711" t="str">
            <v>Rest team</v>
          </cell>
        </row>
        <row r="5712">
          <cell r="U5712" t="str">
            <v>0219 Vaststelling</v>
          </cell>
          <cell r="AF5712" t="str">
            <v>201603</v>
          </cell>
          <cell r="AG5712" t="str">
            <v>Q1 2016</v>
          </cell>
          <cell r="AH5712">
            <v>1</v>
          </cell>
          <cell r="AJ5712" t="str">
            <v/>
          </cell>
          <cell r="AK5712">
            <v>1</v>
          </cell>
          <cell r="AM5712" t="str">
            <v>Rest team</v>
          </cell>
        </row>
        <row r="5713">
          <cell r="U5713" t="str">
            <v>0219 Vaststelling</v>
          </cell>
          <cell r="AF5713" t="str">
            <v>201701</v>
          </cell>
          <cell r="AG5713" t="str">
            <v>Q1 2017</v>
          </cell>
          <cell r="AH5713">
            <v>1</v>
          </cell>
          <cell r="AJ5713" t="str">
            <v/>
          </cell>
          <cell r="AK5713">
            <v>1</v>
          </cell>
          <cell r="AM5713" t="str">
            <v>Rest team</v>
          </cell>
        </row>
        <row r="5714">
          <cell r="U5714" t="str">
            <v>0219 Vaststelling</v>
          </cell>
          <cell r="AF5714" t="str">
            <v>201605</v>
          </cell>
          <cell r="AG5714" t="str">
            <v>Q2 2016</v>
          </cell>
          <cell r="AH5714">
            <v>1</v>
          </cell>
          <cell r="AJ5714" t="str">
            <v/>
          </cell>
          <cell r="AK5714">
            <v>1</v>
          </cell>
          <cell r="AM5714" t="str">
            <v>Rest team</v>
          </cell>
        </row>
        <row r="5715">
          <cell r="U5715" t="str">
            <v>0219 Vaststelling</v>
          </cell>
          <cell r="AF5715" t="str">
            <v>201602</v>
          </cell>
          <cell r="AG5715" t="str">
            <v>Q1 2016</v>
          </cell>
          <cell r="AH5715">
            <v>1</v>
          </cell>
          <cell r="AJ5715" t="str">
            <v/>
          </cell>
          <cell r="AK5715">
            <v>1</v>
          </cell>
          <cell r="AM5715" t="str">
            <v>Rest team</v>
          </cell>
        </row>
        <row r="5716">
          <cell r="U5716" t="str">
            <v>0219 Vaststelling</v>
          </cell>
          <cell r="AF5716" t="str">
            <v>201701</v>
          </cell>
          <cell r="AG5716" t="str">
            <v>Q1 2017</v>
          </cell>
          <cell r="AH5716">
            <v>1</v>
          </cell>
          <cell r="AJ5716" t="str">
            <v/>
          </cell>
          <cell r="AK5716">
            <v>1</v>
          </cell>
          <cell r="AM5716" t="str">
            <v>Rest team</v>
          </cell>
        </row>
        <row r="5717">
          <cell r="U5717" t="str">
            <v>0219 Vaststelling</v>
          </cell>
          <cell r="AF5717" t="str">
            <v>201609</v>
          </cell>
          <cell r="AG5717" t="str">
            <v>Q3 2016</v>
          </cell>
          <cell r="AH5717">
            <v>1</v>
          </cell>
          <cell r="AJ5717" t="str">
            <v/>
          </cell>
          <cell r="AK5717">
            <v>1</v>
          </cell>
          <cell r="AM5717" t="str">
            <v>Rest team</v>
          </cell>
        </row>
        <row r="5718">
          <cell r="U5718" t="str">
            <v>0219 Vaststelling</v>
          </cell>
          <cell r="AF5718" t="str">
            <v>201607</v>
          </cell>
          <cell r="AG5718" t="str">
            <v>Q3 2016</v>
          </cell>
          <cell r="AH5718">
            <v>1</v>
          </cell>
          <cell r="AJ5718" t="str">
            <v/>
          </cell>
          <cell r="AK5718">
            <v>1</v>
          </cell>
          <cell r="AM5718" t="str">
            <v>Rest team</v>
          </cell>
        </row>
        <row r="5719">
          <cell r="U5719" t="str">
            <v>0219 Vaststelling</v>
          </cell>
          <cell r="AF5719" t="str">
            <v>201609</v>
          </cell>
          <cell r="AG5719" t="str">
            <v>Q3 2016</v>
          </cell>
          <cell r="AH5719">
            <v>1</v>
          </cell>
          <cell r="AJ5719" t="str">
            <v/>
          </cell>
          <cell r="AK5719">
            <v>1</v>
          </cell>
          <cell r="AM5719" t="str">
            <v>Rest team</v>
          </cell>
        </row>
        <row r="5720">
          <cell r="U5720" t="str">
            <v>0219 Vaststelling</v>
          </cell>
          <cell r="AF5720" t="str">
            <v>201606</v>
          </cell>
          <cell r="AG5720" t="str">
            <v>Q2 2016</v>
          </cell>
          <cell r="AH5720">
            <v>1</v>
          </cell>
          <cell r="AJ5720" t="str">
            <v/>
          </cell>
          <cell r="AK5720">
            <v>1</v>
          </cell>
          <cell r="AM5720" t="str">
            <v>Rest team</v>
          </cell>
        </row>
        <row r="5721">
          <cell r="U5721" t="str">
            <v>0219 Vaststelling</v>
          </cell>
          <cell r="AF5721" t="str">
            <v>201608</v>
          </cell>
          <cell r="AG5721" t="str">
            <v>Q3 2016</v>
          </cell>
          <cell r="AH5721">
            <v>1</v>
          </cell>
          <cell r="AJ5721" t="str">
            <v/>
          </cell>
          <cell r="AK5721">
            <v>1</v>
          </cell>
          <cell r="AM5721" t="str">
            <v>Rest team</v>
          </cell>
        </row>
        <row r="5722">
          <cell r="U5722" t="str">
            <v>0219 Vaststelling</v>
          </cell>
          <cell r="AF5722" t="str">
            <v>201611</v>
          </cell>
          <cell r="AG5722" t="str">
            <v>Q4 2016</v>
          </cell>
          <cell r="AH5722">
            <v>1</v>
          </cell>
          <cell r="AJ5722" t="str">
            <v/>
          </cell>
          <cell r="AK5722">
            <v>1</v>
          </cell>
          <cell r="AM5722" t="str">
            <v>Rest team</v>
          </cell>
        </row>
        <row r="5723">
          <cell r="U5723" t="str">
            <v>0219 Vaststelling</v>
          </cell>
          <cell r="AF5723" t="str">
            <v>201601</v>
          </cell>
          <cell r="AG5723" t="str">
            <v>Q1 2016</v>
          </cell>
          <cell r="AH5723">
            <v>1</v>
          </cell>
          <cell r="AJ5723" t="str">
            <v/>
          </cell>
          <cell r="AK5723">
            <v>1</v>
          </cell>
          <cell r="AM5723" t="str">
            <v>Rest team</v>
          </cell>
        </row>
        <row r="5724">
          <cell r="U5724" t="str">
            <v>0219 Vaststelling</v>
          </cell>
          <cell r="AF5724" t="str">
            <v>201602</v>
          </cell>
          <cell r="AG5724" t="str">
            <v>Q1 2016</v>
          </cell>
          <cell r="AH5724" t="str">
            <v/>
          </cell>
          <cell r="AJ5724">
            <v>1</v>
          </cell>
          <cell r="AK5724">
            <v>1</v>
          </cell>
          <cell r="AM5724" t="str">
            <v>Rest team</v>
          </cell>
        </row>
        <row r="5725">
          <cell r="U5725" t="str">
            <v>0219 Vaststelling</v>
          </cell>
          <cell r="AF5725" t="str">
            <v>201603</v>
          </cell>
          <cell r="AG5725" t="str">
            <v>Q1 2016</v>
          </cell>
          <cell r="AH5725">
            <v>1</v>
          </cell>
          <cell r="AJ5725" t="str">
            <v/>
          </cell>
          <cell r="AK5725">
            <v>1</v>
          </cell>
          <cell r="AM5725" t="str">
            <v>Rest team</v>
          </cell>
        </row>
        <row r="5726">
          <cell r="U5726" t="str">
            <v>0219 Vaststelling</v>
          </cell>
          <cell r="AF5726" t="str">
            <v>201609</v>
          </cell>
          <cell r="AG5726" t="str">
            <v>Q3 2016</v>
          </cell>
          <cell r="AH5726">
            <v>1</v>
          </cell>
          <cell r="AJ5726" t="str">
            <v/>
          </cell>
          <cell r="AK5726">
            <v>1</v>
          </cell>
          <cell r="AM5726" t="str">
            <v>Rest team</v>
          </cell>
        </row>
        <row r="5727">
          <cell r="U5727" t="str">
            <v>0219 Vaststelling</v>
          </cell>
          <cell r="AF5727" t="str">
            <v>201702</v>
          </cell>
          <cell r="AG5727" t="str">
            <v>Q1 2017</v>
          </cell>
          <cell r="AH5727">
            <v>1</v>
          </cell>
          <cell r="AJ5727" t="str">
            <v/>
          </cell>
          <cell r="AK5727">
            <v>1</v>
          </cell>
          <cell r="AM5727" t="str">
            <v>Rest team</v>
          </cell>
        </row>
        <row r="5728">
          <cell r="U5728" t="str">
            <v>0219 Vaststelling</v>
          </cell>
          <cell r="AF5728" t="str">
            <v>201609</v>
          </cell>
          <cell r="AG5728" t="str">
            <v>Q3 2016</v>
          </cell>
          <cell r="AH5728">
            <v>1</v>
          </cell>
          <cell r="AJ5728" t="str">
            <v/>
          </cell>
          <cell r="AK5728">
            <v>1</v>
          </cell>
          <cell r="AM5728" t="str">
            <v>Rest team</v>
          </cell>
        </row>
        <row r="5729">
          <cell r="U5729" t="str">
            <v>0219 Vaststelling</v>
          </cell>
          <cell r="AF5729" t="str">
            <v>201609</v>
          </cell>
          <cell r="AG5729" t="str">
            <v>Q3 2016</v>
          </cell>
          <cell r="AH5729">
            <v>1</v>
          </cell>
          <cell r="AJ5729" t="str">
            <v/>
          </cell>
          <cell r="AK5729">
            <v>1</v>
          </cell>
          <cell r="AM5729" t="str">
            <v>Rest team</v>
          </cell>
        </row>
        <row r="5730">
          <cell r="U5730" t="str">
            <v>0219 Vaststelling</v>
          </cell>
          <cell r="AF5730" t="str">
            <v>201602</v>
          </cell>
          <cell r="AG5730" t="str">
            <v>Q1 2016</v>
          </cell>
          <cell r="AH5730">
            <v>1</v>
          </cell>
          <cell r="AJ5730" t="str">
            <v/>
          </cell>
          <cell r="AK5730">
            <v>1</v>
          </cell>
          <cell r="AM5730" t="str">
            <v>Rest team</v>
          </cell>
        </row>
        <row r="5731">
          <cell r="U5731" t="str">
            <v>0219 Vaststelling</v>
          </cell>
          <cell r="AF5731" t="str">
            <v>201605</v>
          </cell>
          <cell r="AG5731" t="str">
            <v>Q2 2016</v>
          </cell>
          <cell r="AH5731" t="str">
            <v/>
          </cell>
          <cell r="AJ5731">
            <v>1</v>
          </cell>
          <cell r="AK5731">
            <v>1</v>
          </cell>
          <cell r="AM5731" t="str">
            <v>Rest team</v>
          </cell>
        </row>
        <row r="5732">
          <cell r="U5732" t="str">
            <v>0219 Vaststelling</v>
          </cell>
          <cell r="AF5732" t="str">
            <v>201607</v>
          </cell>
          <cell r="AG5732" t="str">
            <v>Q3 2016</v>
          </cell>
          <cell r="AH5732">
            <v>1</v>
          </cell>
          <cell r="AJ5732" t="str">
            <v/>
          </cell>
          <cell r="AK5732">
            <v>1</v>
          </cell>
          <cell r="AM5732" t="str">
            <v>Rest team</v>
          </cell>
        </row>
        <row r="5733">
          <cell r="U5733" t="str">
            <v>0219 Vaststelling</v>
          </cell>
          <cell r="AF5733" t="str">
            <v>201611</v>
          </cell>
          <cell r="AG5733" t="str">
            <v>Q4 2016</v>
          </cell>
          <cell r="AH5733">
            <v>1</v>
          </cell>
          <cell r="AJ5733" t="str">
            <v/>
          </cell>
          <cell r="AK5733">
            <v>1</v>
          </cell>
          <cell r="AM5733" t="str">
            <v>Rest team</v>
          </cell>
        </row>
        <row r="5734">
          <cell r="U5734" t="str">
            <v>0219 Vaststelling</v>
          </cell>
          <cell r="AF5734" t="str">
            <v>201606</v>
          </cell>
          <cell r="AG5734" t="str">
            <v>Q2 2016</v>
          </cell>
          <cell r="AH5734">
            <v>1</v>
          </cell>
          <cell r="AJ5734" t="str">
            <v/>
          </cell>
          <cell r="AK5734">
            <v>1</v>
          </cell>
          <cell r="AM5734" t="str">
            <v>Rest team</v>
          </cell>
        </row>
        <row r="5735">
          <cell r="U5735" t="str">
            <v>0219 Vaststelling</v>
          </cell>
          <cell r="AF5735" t="str">
            <v>201609</v>
          </cell>
          <cell r="AG5735" t="str">
            <v>Q3 2016</v>
          </cell>
          <cell r="AH5735">
            <v>1</v>
          </cell>
          <cell r="AJ5735" t="str">
            <v/>
          </cell>
          <cell r="AK5735">
            <v>1</v>
          </cell>
          <cell r="AM5735" t="str">
            <v>Rest team</v>
          </cell>
        </row>
        <row r="5736">
          <cell r="U5736" t="str">
            <v>0219 Vaststelling</v>
          </cell>
          <cell r="AF5736" t="str">
            <v>201608</v>
          </cell>
          <cell r="AG5736" t="str">
            <v>Q3 2016</v>
          </cell>
          <cell r="AH5736">
            <v>1</v>
          </cell>
          <cell r="AJ5736" t="str">
            <v/>
          </cell>
          <cell r="AK5736">
            <v>1</v>
          </cell>
          <cell r="AM5736" t="str">
            <v>Rest team</v>
          </cell>
        </row>
        <row r="5737">
          <cell r="U5737" t="str">
            <v>0220 Opzegtermijn ogv BW/CAO</v>
          </cell>
          <cell r="AF5737" t="str">
            <v>201601</v>
          </cell>
          <cell r="AG5737" t="str">
            <v>Q1 2016</v>
          </cell>
          <cell r="AH5737" t="str">
            <v/>
          </cell>
          <cell r="AJ5737">
            <v>1</v>
          </cell>
          <cell r="AK5737">
            <v>1</v>
          </cell>
          <cell r="AM5737" t="str">
            <v>Rest team</v>
          </cell>
        </row>
        <row r="5738">
          <cell r="U5738" t="str">
            <v>0220 Opzegtermijn ogv BW/CAO</v>
          </cell>
          <cell r="AF5738" t="str">
            <v>201602</v>
          </cell>
          <cell r="AG5738" t="str">
            <v>Q1 2016</v>
          </cell>
          <cell r="AH5738" t="str">
            <v/>
          </cell>
          <cell r="AJ5738">
            <v>1</v>
          </cell>
          <cell r="AK5738">
            <v>1</v>
          </cell>
          <cell r="AM5738" t="str">
            <v>Rest team</v>
          </cell>
        </row>
        <row r="5739">
          <cell r="U5739" t="str">
            <v>0220 Opzegtermijn ogv BW/CAO</v>
          </cell>
          <cell r="AF5739" t="str">
            <v>201605</v>
          </cell>
          <cell r="AG5739" t="str">
            <v>Q2 2016</v>
          </cell>
          <cell r="AH5739" t="str">
            <v/>
          </cell>
          <cell r="AJ5739">
            <v>1</v>
          </cell>
          <cell r="AK5739">
            <v>1</v>
          </cell>
          <cell r="AM5739" t="str">
            <v>Rest team</v>
          </cell>
        </row>
        <row r="5740">
          <cell r="U5740" t="str">
            <v>0220 Opzegtermijn ogv BW/CAO</v>
          </cell>
          <cell r="AF5740" t="str">
            <v>201701</v>
          </cell>
          <cell r="AG5740" t="str">
            <v>Q1 2017</v>
          </cell>
          <cell r="AH5740">
            <v>1</v>
          </cell>
          <cell r="AJ5740" t="str">
            <v/>
          </cell>
          <cell r="AK5740">
            <v>1</v>
          </cell>
          <cell r="AM5740" t="str">
            <v>Rest team</v>
          </cell>
        </row>
        <row r="5741">
          <cell r="U5741" t="str">
            <v>0220 Opzegtermijn ogv BW/CAO</v>
          </cell>
          <cell r="AF5741" t="str">
            <v>201608</v>
          </cell>
          <cell r="AG5741" t="str">
            <v>Q3 2016</v>
          </cell>
          <cell r="AH5741" t="str">
            <v/>
          </cell>
          <cell r="AJ5741">
            <v>1</v>
          </cell>
          <cell r="AK5741">
            <v>1</v>
          </cell>
          <cell r="AM5741" t="str">
            <v>Rest team</v>
          </cell>
        </row>
        <row r="5742">
          <cell r="U5742" t="str">
            <v>0220 Opzegtermijn ogv BW/CAO</v>
          </cell>
          <cell r="AF5742" t="str">
            <v>201611</v>
          </cell>
          <cell r="AG5742" t="str">
            <v>Q4 2016</v>
          </cell>
          <cell r="AH5742" t="str">
            <v/>
          </cell>
          <cell r="AJ5742">
            <v>1</v>
          </cell>
          <cell r="AK5742">
            <v>1</v>
          </cell>
          <cell r="AM5742" t="str">
            <v>Rest team</v>
          </cell>
        </row>
        <row r="5743">
          <cell r="U5743" t="str">
            <v>0220 Opzegtermijn ogv BW/CAO</v>
          </cell>
          <cell r="AF5743" t="str">
            <v>201603</v>
          </cell>
          <cell r="AG5743" t="str">
            <v>Q1 2016</v>
          </cell>
          <cell r="AH5743" t="str">
            <v/>
          </cell>
          <cell r="AJ5743">
            <v>1</v>
          </cell>
          <cell r="AK5743">
            <v>1</v>
          </cell>
          <cell r="AM5743" t="str">
            <v>Rest team</v>
          </cell>
        </row>
        <row r="5744">
          <cell r="U5744" t="str">
            <v>0220 Opzegtermijn ogv BW/CAO</v>
          </cell>
          <cell r="AF5744" t="str">
            <v>201609</v>
          </cell>
          <cell r="AG5744" t="str">
            <v>Q3 2016</v>
          </cell>
          <cell r="AH5744">
            <v>1</v>
          </cell>
          <cell r="AJ5744" t="str">
            <v/>
          </cell>
          <cell r="AK5744">
            <v>1</v>
          </cell>
          <cell r="AM5744" t="str">
            <v>Rest team</v>
          </cell>
        </row>
        <row r="5745">
          <cell r="U5745" t="str">
            <v>0220 Opzegtermijn ogv BW/CAO</v>
          </cell>
          <cell r="AF5745" t="str">
            <v>201609</v>
          </cell>
          <cell r="AG5745" t="str">
            <v>Q3 2016</v>
          </cell>
          <cell r="AH5745" t="str">
            <v/>
          </cell>
          <cell r="AJ5745">
            <v>1</v>
          </cell>
          <cell r="AK5745">
            <v>1</v>
          </cell>
          <cell r="AM5745" t="str">
            <v>Rest team</v>
          </cell>
        </row>
        <row r="5746">
          <cell r="U5746" t="str">
            <v>0220 Opzegtermijn ogv BW/CAO</v>
          </cell>
          <cell r="AF5746" t="str">
            <v>201606</v>
          </cell>
          <cell r="AG5746" t="str">
            <v>Q2 2016</v>
          </cell>
          <cell r="AH5746" t="str">
            <v/>
          </cell>
          <cell r="AJ5746">
            <v>1</v>
          </cell>
          <cell r="AK5746">
            <v>1</v>
          </cell>
          <cell r="AM5746" t="str">
            <v>Rest team</v>
          </cell>
        </row>
        <row r="5747">
          <cell r="U5747" t="str">
            <v>0220 Opzegtermijn ogv BW/CAO</v>
          </cell>
          <cell r="AF5747" t="str">
            <v>201611</v>
          </cell>
          <cell r="AG5747" t="str">
            <v>Q4 2016</v>
          </cell>
          <cell r="AH5747" t="str">
            <v/>
          </cell>
          <cell r="AJ5747">
            <v>1</v>
          </cell>
          <cell r="AK5747">
            <v>1</v>
          </cell>
          <cell r="AM5747" t="str">
            <v>Rest team</v>
          </cell>
        </row>
        <row r="5748">
          <cell r="U5748" t="str">
            <v>0220 Opzegtermijn ogv BW/CAO</v>
          </cell>
          <cell r="AF5748" t="str">
            <v>201602</v>
          </cell>
          <cell r="AG5748" t="str">
            <v>Q1 2016</v>
          </cell>
          <cell r="AH5748">
            <v>1</v>
          </cell>
          <cell r="AJ5748" t="str">
            <v/>
          </cell>
          <cell r="AK5748">
            <v>1</v>
          </cell>
          <cell r="AM5748" t="str">
            <v>Rest team</v>
          </cell>
        </row>
        <row r="5749">
          <cell r="U5749" t="str">
            <v>0220 Opzegtermijn ogv BW/CAO</v>
          </cell>
          <cell r="AF5749" t="str">
            <v>201611</v>
          </cell>
          <cell r="AG5749" t="str">
            <v>Q4 2016</v>
          </cell>
          <cell r="AH5749" t="str">
            <v/>
          </cell>
          <cell r="AJ5749">
            <v>1</v>
          </cell>
          <cell r="AK5749">
            <v>1</v>
          </cell>
          <cell r="AM5749" t="str">
            <v>Rest team</v>
          </cell>
        </row>
        <row r="5750">
          <cell r="U5750" t="str">
            <v>0220 Opzegtermijn ogv BW/CAO</v>
          </cell>
          <cell r="AF5750" t="str">
            <v>201702</v>
          </cell>
          <cell r="AG5750" t="str">
            <v>Q1 2017</v>
          </cell>
          <cell r="AH5750" t="str">
            <v/>
          </cell>
          <cell r="AJ5750">
            <v>1</v>
          </cell>
          <cell r="AK5750">
            <v>1</v>
          </cell>
          <cell r="AM5750" t="str">
            <v>Rest team</v>
          </cell>
        </row>
        <row r="5751">
          <cell r="U5751" t="str">
            <v>0220 Opzegtermijn ogv BW/CAO</v>
          </cell>
          <cell r="AF5751" t="str">
            <v>201701</v>
          </cell>
          <cell r="AG5751" t="str">
            <v>Q1 2017</v>
          </cell>
          <cell r="AH5751" t="str">
            <v/>
          </cell>
          <cell r="AJ5751">
            <v>1</v>
          </cell>
          <cell r="AK5751">
            <v>1</v>
          </cell>
          <cell r="AM5751" t="str">
            <v>Rest team</v>
          </cell>
        </row>
        <row r="5752">
          <cell r="U5752" t="str">
            <v>0220 Opzegtermijn ogv BW/CAO</v>
          </cell>
          <cell r="AF5752" t="str">
            <v>201609</v>
          </cell>
          <cell r="AG5752" t="str">
            <v>Q3 2016</v>
          </cell>
          <cell r="AH5752" t="str">
            <v/>
          </cell>
          <cell r="AJ5752">
            <v>1</v>
          </cell>
          <cell r="AK5752">
            <v>1</v>
          </cell>
          <cell r="AM5752" t="str">
            <v>Rest team</v>
          </cell>
        </row>
        <row r="5753">
          <cell r="U5753" t="str">
            <v>0220 Opzegtermijn ogv BW/CAO</v>
          </cell>
          <cell r="AF5753" t="str">
            <v>201611</v>
          </cell>
          <cell r="AG5753" t="str">
            <v>Q4 2016</v>
          </cell>
          <cell r="AH5753" t="str">
            <v/>
          </cell>
          <cell r="AJ5753">
            <v>1</v>
          </cell>
          <cell r="AK5753">
            <v>1</v>
          </cell>
          <cell r="AM5753" t="str">
            <v>Rest team</v>
          </cell>
        </row>
        <row r="5754">
          <cell r="U5754" t="str">
            <v>0220 Opzegtermijn ogv BW/CAO</v>
          </cell>
          <cell r="AF5754" t="str">
            <v>201608</v>
          </cell>
          <cell r="AG5754" t="str">
            <v>Q3 2016</v>
          </cell>
          <cell r="AH5754" t="str">
            <v/>
          </cell>
          <cell r="AJ5754">
            <v>1</v>
          </cell>
          <cell r="AK5754">
            <v>1</v>
          </cell>
          <cell r="AM5754" t="str">
            <v>Rest team</v>
          </cell>
        </row>
        <row r="5755">
          <cell r="U5755" t="str">
            <v>0220 Opzegtermijn ogv BW/CAO</v>
          </cell>
          <cell r="AF5755" t="str">
            <v>201602</v>
          </cell>
          <cell r="AG5755" t="str">
            <v>Q1 2016</v>
          </cell>
          <cell r="AH5755" t="str">
            <v/>
          </cell>
          <cell r="AJ5755">
            <v>1</v>
          </cell>
          <cell r="AK5755">
            <v>1</v>
          </cell>
          <cell r="AM5755" t="str">
            <v>Rest team</v>
          </cell>
        </row>
        <row r="5756">
          <cell r="U5756" t="str">
            <v>0220 Opzegtermijn ogv BW/CAO</v>
          </cell>
          <cell r="AF5756" t="str">
            <v>201608</v>
          </cell>
          <cell r="AG5756" t="str">
            <v>Q3 2016</v>
          </cell>
          <cell r="AH5756" t="str">
            <v/>
          </cell>
          <cell r="AJ5756">
            <v>1</v>
          </cell>
          <cell r="AK5756">
            <v>1</v>
          </cell>
          <cell r="AM5756" t="str">
            <v>Rest team</v>
          </cell>
        </row>
        <row r="5757">
          <cell r="U5757" t="str">
            <v>0220 Opzegtermijn ogv BW/CAO</v>
          </cell>
          <cell r="AF5757" t="str">
            <v>201603</v>
          </cell>
          <cell r="AG5757" t="str">
            <v>Q1 2016</v>
          </cell>
          <cell r="AH5757" t="str">
            <v/>
          </cell>
          <cell r="AJ5757">
            <v>1</v>
          </cell>
          <cell r="AK5757">
            <v>1</v>
          </cell>
          <cell r="AM5757" t="str">
            <v>Rest team</v>
          </cell>
        </row>
        <row r="5758">
          <cell r="U5758" t="str">
            <v>0220 Opzegtermijn ogv BW/CAO</v>
          </cell>
          <cell r="AF5758" t="str">
            <v>201602</v>
          </cell>
          <cell r="AG5758" t="str">
            <v>Q1 2016</v>
          </cell>
          <cell r="AH5758" t="str">
            <v/>
          </cell>
          <cell r="AJ5758">
            <v>1</v>
          </cell>
          <cell r="AK5758">
            <v>1</v>
          </cell>
          <cell r="AM5758" t="str">
            <v>Rest team</v>
          </cell>
        </row>
        <row r="5759">
          <cell r="U5759" t="str">
            <v>0220 Opzegtermijn ogv BW/CAO</v>
          </cell>
          <cell r="AF5759" t="str">
            <v>201701</v>
          </cell>
          <cell r="AG5759" t="str">
            <v>Q1 2017</v>
          </cell>
          <cell r="AH5759" t="str">
            <v/>
          </cell>
          <cell r="AJ5759">
            <v>1</v>
          </cell>
          <cell r="AK5759">
            <v>1</v>
          </cell>
          <cell r="AM5759" t="str">
            <v>Rest team</v>
          </cell>
        </row>
        <row r="5760">
          <cell r="U5760" t="str">
            <v>0220 Opzegtermijn ogv BW/CAO</v>
          </cell>
          <cell r="AF5760" t="str">
            <v>201603</v>
          </cell>
          <cell r="AG5760" t="str">
            <v>Q1 2016</v>
          </cell>
          <cell r="AH5760" t="str">
            <v/>
          </cell>
          <cell r="AJ5760">
            <v>1</v>
          </cell>
          <cell r="AK5760">
            <v>1</v>
          </cell>
          <cell r="AM5760" t="str">
            <v>Rest team</v>
          </cell>
        </row>
        <row r="5761">
          <cell r="U5761" t="str">
            <v>0220 Opzegtermijn ogv BW/CAO</v>
          </cell>
          <cell r="AF5761" t="str">
            <v>201608</v>
          </cell>
          <cell r="AG5761" t="str">
            <v>Q3 2016</v>
          </cell>
          <cell r="AH5761" t="str">
            <v/>
          </cell>
          <cell r="AJ5761">
            <v>1</v>
          </cell>
          <cell r="AK5761">
            <v>1</v>
          </cell>
          <cell r="AM5761" t="str">
            <v>Rest team</v>
          </cell>
        </row>
        <row r="5762">
          <cell r="U5762" t="str">
            <v>0220 Opzegtermijn ogv BW/CAO</v>
          </cell>
          <cell r="AF5762" t="str">
            <v>201605</v>
          </cell>
          <cell r="AG5762" t="str">
            <v>Q2 2016</v>
          </cell>
          <cell r="AH5762" t="str">
            <v/>
          </cell>
          <cell r="AJ5762">
            <v>1</v>
          </cell>
          <cell r="AK5762">
            <v>1</v>
          </cell>
          <cell r="AM5762" t="str">
            <v>Rest team</v>
          </cell>
        </row>
        <row r="5763">
          <cell r="U5763" t="str">
            <v>0220 Opzegtermijn ogv BW/CAO</v>
          </cell>
          <cell r="AF5763" t="str">
            <v>201601</v>
          </cell>
          <cell r="AG5763" t="str">
            <v>Q1 2016</v>
          </cell>
          <cell r="AH5763">
            <v>1</v>
          </cell>
          <cell r="AJ5763" t="str">
            <v/>
          </cell>
          <cell r="AK5763">
            <v>1</v>
          </cell>
          <cell r="AM5763" t="str">
            <v>Rest team</v>
          </cell>
        </row>
        <row r="5764">
          <cell r="U5764" t="str">
            <v>0220 Opzegtermijn ogv BW/CAO</v>
          </cell>
          <cell r="AF5764" t="str">
            <v>201702</v>
          </cell>
          <cell r="AG5764" t="str">
            <v>Q1 2017</v>
          </cell>
          <cell r="AH5764">
            <v>1</v>
          </cell>
          <cell r="AJ5764" t="str">
            <v/>
          </cell>
          <cell r="AK5764">
            <v>1</v>
          </cell>
          <cell r="AM5764" t="str">
            <v>Rest team</v>
          </cell>
        </row>
        <row r="5765">
          <cell r="U5765" t="str">
            <v>0220 Opzegtermijn ogv BW/CAO</v>
          </cell>
          <cell r="AF5765" t="str">
            <v>201602</v>
          </cell>
          <cell r="AG5765" t="str">
            <v>Q1 2016</v>
          </cell>
          <cell r="AH5765" t="str">
            <v/>
          </cell>
          <cell r="AJ5765">
            <v>1</v>
          </cell>
          <cell r="AK5765">
            <v>1</v>
          </cell>
          <cell r="AM5765" t="str">
            <v>Rest team</v>
          </cell>
        </row>
        <row r="5766">
          <cell r="U5766" t="str">
            <v>0220 Opzegtermijn ogv BW/CAO</v>
          </cell>
          <cell r="AF5766" t="str">
            <v>201609</v>
          </cell>
          <cell r="AG5766" t="str">
            <v>Q3 2016</v>
          </cell>
          <cell r="AH5766" t="str">
            <v/>
          </cell>
          <cell r="AJ5766">
            <v>1</v>
          </cell>
          <cell r="AK5766">
            <v>1</v>
          </cell>
          <cell r="AM5766" t="str">
            <v>Rest team</v>
          </cell>
        </row>
        <row r="5767">
          <cell r="U5767" t="str">
            <v>0220 Opzegtermijn ogv BW/CAO</v>
          </cell>
          <cell r="AF5767" t="str">
            <v>201701</v>
          </cell>
          <cell r="AG5767" t="str">
            <v>Q1 2017</v>
          </cell>
          <cell r="AH5767" t="str">
            <v/>
          </cell>
          <cell r="AJ5767">
            <v>1</v>
          </cell>
          <cell r="AK5767">
            <v>1</v>
          </cell>
          <cell r="AM5767" t="str">
            <v>Rest team</v>
          </cell>
        </row>
        <row r="5768">
          <cell r="U5768" t="str">
            <v>0220 Opzegtermijn ogv BW/CAO</v>
          </cell>
          <cell r="AF5768" t="str">
            <v>201601</v>
          </cell>
          <cell r="AG5768" t="str">
            <v>Q1 2016</v>
          </cell>
          <cell r="AH5768">
            <v>1</v>
          </cell>
          <cell r="AJ5768" t="str">
            <v/>
          </cell>
          <cell r="AK5768">
            <v>1</v>
          </cell>
          <cell r="AM5768" t="str">
            <v>Rest team</v>
          </cell>
        </row>
        <row r="5769">
          <cell r="U5769" t="str">
            <v>0220 Opzegtermijn ogv BW/CAO</v>
          </cell>
          <cell r="AF5769" t="str">
            <v>201608</v>
          </cell>
          <cell r="AG5769" t="str">
            <v>Q3 2016</v>
          </cell>
          <cell r="AH5769" t="str">
            <v/>
          </cell>
          <cell r="AJ5769">
            <v>1</v>
          </cell>
          <cell r="AK5769">
            <v>1</v>
          </cell>
          <cell r="AM5769" t="str">
            <v>Rest team</v>
          </cell>
        </row>
        <row r="5770">
          <cell r="U5770" t="str">
            <v>0220 Opzegtermijn ogv BW/CAO</v>
          </cell>
          <cell r="AF5770" t="str">
            <v>201609</v>
          </cell>
          <cell r="AG5770" t="str">
            <v>Q3 2016</v>
          </cell>
          <cell r="AH5770" t="str">
            <v/>
          </cell>
          <cell r="AJ5770">
            <v>1</v>
          </cell>
          <cell r="AK5770">
            <v>1</v>
          </cell>
          <cell r="AM5770" t="str">
            <v>Rest team</v>
          </cell>
        </row>
        <row r="5771">
          <cell r="U5771" t="str">
            <v>0220 Opzegtermijn ogv BW/CAO</v>
          </cell>
          <cell r="AF5771" t="str">
            <v>201603</v>
          </cell>
          <cell r="AG5771" t="str">
            <v>Q1 2016</v>
          </cell>
          <cell r="AH5771" t="str">
            <v/>
          </cell>
          <cell r="AJ5771">
            <v>1</v>
          </cell>
          <cell r="AK5771">
            <v>1</v>
          </cell>
          <cell r="AM5771" t="str">
            <v>Rest team</v>
          </cell>
        </row>
        <row r="5772">
          <cell r="U5772" t="str">
            <v>0220 Opzegtermijn ogv BW/CAO</v>
          </cell>
          <cell r="AF5772" t="str">
            <v>201602</v>
          </cell>
          <cell r="AG5772" t="str">
            <v>Q1 2016</v>
          </cell>
          <cell r="AH5772" t="str">
            <v/>
          </cell>
          <cell r="AJ5772">
            <v>1</v>
          </cell>
          <cell r="AK5772">
            <v>1</v>
          </cell>
          <cell r="AM5772" t="str">
            <v>Rest team</v>
          </cell>
        </row>
        <row r="5773">
          <cell r="U5773" t="str">
            <v>0220 Opzegtermijn ogv BW/CAO</v>
          </cell>
          <cell r="AF5773" t="str">
            <v>201607</v>
          </cell>
          <cell r="AG5773" t="str">
            <v>Q3 2016</v>
          </cell>
          <cell r="AH5773" t="str">
            <v/>
          </cell>
          <cell r="AJ5773">
            <v>1</v>
          </cell>
          <cell r="AK5773">
            <v>1</v>
          </cell>
          <cell r="AM5773" t="str">
            <v>Rest team</v>
          </cell>
        </row>
        <row r="5774">
          <cell r="U5774" t="str">
            <v>0220 Opzegtermijn ogv BW/CAO</v>
          </cell>
          <cell r="AF5774" t="str">
            <v>201603</v>
          </cell>
          <cell r="AG5774" t="str">
            <v>Q1 2016</v>
          </cell>
          <cell r="AH5774" t="str">
            <v/>
          </cell>
          <cell r="AJ5774">
            <v>1</v>
          </cell>
          <cell r="AK5774">
            <v>1</v>
          </cell>
          <cell r="AM5774" t="str">
            <v>Rest team</v>
          </cell>
        </row>
        <row r="5775">
          <cell r="U5775" t="str">
            <v>0220 Opzegtermijn ogv BW/CAO</v>
          </cell>
          <cell r="AF5775" t="str">
            <v>201608</v>
          </cell>
          <cell r="AG5775" t="str">
            <v>Q3 2016</v>
          </cell>
          <cell r="AH5775" t="str">
            <v/>
          </cell>
          <cell r="AJ5775">
            <v>1</v>
          </cell>
          <cell r="AK5775">
            <v>1</v>
          </cell>
          <cell r="AM5775" t="str">
            <v>Rest team</v>
          </cell>
        </row>
        <row r="5776">
          <cell r="U5776" t="str">
            <v>0220 Opzegtermijn ogv BW/CAO</v>
          </cell>
          <cell r="AF5776" t="str">
            <v>201702</v>
          </cell>
          <cell r="AG5776" t="str">
            <v>Q1 2017</v>
          </cell>
          <cell r="AH5776">
            <v>1</v>
          </cell>
          <cell r="AJ5776" t="str">
            <v/>
          </cell>
          <cell r="AK5776">
            <v>1</v>
          </cell>
          <cell r="AM5776" t="str">
            <v>Rest team</v>
          </cell>
        </row>
        <row r="5777">
          <cell r="U5777" t="str">
            <v>0220 Opzegtermijn ogv BW/CAO</v>
          </cell>
          <cell r="AF5777" t="str">
            <v>201609</v>
          </cell>
          <cell r="AG5777" t="str">
            <v>Q3 2016</v>
          </cell>
          <cell r="AH5777" t="str">
            <v/>
          </cell>
          <cell r="AJ5777">
            <v>1</v>
          </cell>
          <cell r="AK5777">
            <v>1</v>
          </cell>
          <cell r="AM5777" t="str">
            <v>Rest team</v>
          </cell>
        </row>
        <row r="5778">
          <cell r="U5778" t="str">
            <v>0220 Opzegtermijn ogv BW/CAO</v>
          </cell>
          <cell r="AF5778" t="str">
            <v>201607</v>
          </cell>
          <cell r="AG5778" t="str">
            <v>Q3 2016</v>
          </cell>
          <cell r="AH5778">
            <v>1</v>
          </cell>
          <cell r="AJ5778" t="str">
            <v/>
          </cell>
          <cell r="AK5778">
            <v>1</v>
          </cell>
          <cell r="AM5778" t="str">
            <v>Rest team</v>
          </cell>
        </row>
        <row r="5779">
          <cell r="U5779" t="str">
            <v>0220 Opzegtermijn ogv BW/CAO</v>
          </cell>
          <cell r="AF5779" t="str">
            <v>201606</v>
          </cell>
          <cell r="AG5779" t="str">
            <v>Q2 2016</v>
          </cell>
          <cell r="AH5779" t="str">
            <v/>
          </cell>
          <cell r="AJ5779">
            <v>1</v>
          </cell>
          <cell r="AK5779">
            <v>1</v>
          </cell>
          <cell r="AM5779" t="str">
            <v>Rest team</v>
          </cell>
        </row>
        <row r="5780">
          <cell r="U5780" t="str">
            <v>0220 Opzegtermijn ogv BW/CAO</v>
          </cell>
          <cell r="AF5780" t="str">
            <v>201602</v>
          </cell>
          <cell r="AG5780" t="str">
            <v>Q1 2016</v>
          </cell>
          <cell r="AH5780" t="str">
            <v/>
          </cell>
          <cell r="AJ5780">
            <v>1</v>
          </cell>
          <cell r="AK5780">
            <v>1</v>
          </cell>
          <cell r="AM5780" t="str">
            <v>Rest team</v>
          </cell>
        </row>
        <row r="5781">
          <cell r="U5781" t="str">
            <v>0220 Opzegtermijn ogv BW/CAO</v>
          </cell>
          <cell r="AF5781" t="str">
            <v>201609</v>
          </cell>
          <cell r="AG5781" t="str">
            <v>Q3 2016</v>
          </cell>
          <cell r="AH5781" t="str">
            <v/>
          </cell>
          <cell r="AJ5781">
            <v>1</v>
          </cell>
          <cell r="AK5781">
            <v>1</v>
          </cell>
          <cell r="AM5781" t="str">
            <v>Rest team</v>
          </cell>
        </row>
        <row r="5782">
          <cell r="U5782" t="str">
            <v>0220 Opzegtermijn ogv BW/CAO</v>
          </cell>
          <cell r="AF5782" t="str">
            <v>201606</v>
          </cell>
          <cell r="AG5782" t="str">
            <v>Q2 2016</v>
          </cell>
          <cell r="AH5782" t="str">
            <v/>
          </cell>
          <cell r="AJ5782">
            <v>1</v>
          </cell>
          <cell r="AK5782">
            <v>1</v>
          </cell>
          <cell r="AM5782" t="str">
            <v>Rest team</v>
          </cell>
        </row>
        <row r="5783">
          <cell r="U5783" t="str">
            <v>0220 Opzegtermijn ogv BW/CAO</v>
          </cell>
          <cell r="AF5783" t="str">
            <v>201702</v>
          </cell>
          <cell r="AG5783" t="str">
            <v>Q1 2017</v>
          </cell>
          <cell r="AH5783" t="str">
            <v/>
          </cell>
          <cell r="AJ5783">
            <v>1</v>
          </cell>
          <cell r="AK5783">
            <v>1</v>
          </cell>
          <cell r="AM5783" t="str">
            <v>Rest team</v>
          </cell>
        </row>
        <row r="5784">
          <cell r="U5784" t="str">
            <v>0220 Opzegtermijn ogv BW/CAO</v>
          </cell>
          <cell r="AF5784" t="str">
            <v>201609</v>
          </cell>
          <cell r="AG5784" t="str">
            <v>Q3 2016</v>
          </cell>
          <cell r="AH5784" t="str">
            <v/>
          </cell>
          <cell r="AJ5784">
            <v>1</v>
          </cell>
          <cell r="AK5784">
            <v>1</v>
          </cell>
          <cell r="AM5784" t="str">
            <v>Rest team</v>
          </cell>
        </row>
        <row r="5785">
          <cell r="U5785" t="str">
            <v>0220 Opzegtermijn ogv BW/CAO</v>
          </cell>
          <cell r="AF5785" t="str">
            <v>201602</v>
          </cell>
          <cell r="AG5785" t="str">
            <v>Q1 2016</v>
          </cell>
          <cell r="AH5785" t="str">
            <v/>
          </cell>
          <cell r="AJ5785">
            <v>1</v>
          </cell>
          <cell r="AK5785">
            <v>1</v>
          </cell>
          <cell r="AM5785" t="str">
            <v>Rest team</v>
          </cell>
        </row>
        <row r="5786">
          <cell r="U5786" t="str">
            <v>0220 Opzegtermijn ogv BW/CAO</v>
          </cell>
          <cell r="AF5786" t="str">
            <v>201609</v>
          </cell>
          <cell r="AG5786" t="str">
            <v>Q3 2016</v>
          </cell>
          <cell r="AH5786" t="str">
            <v/>
          </cell>
          <cell r="AJ5786">
            <v>1</v>
          </cell>
          <cell r="AK5786">
            <v>1</v>
          </cell>
          <cell r="AM5786" t="str">
            <v>Rest team</v>
          </cell>
        </row>
        <row r="5787">
          <cell r="U5787" t="str">
            <v>0220 Opzegtermijn ogv BW/CAO</v>
          </cell>
          <cell r="AF5787" t="str">
            <v>201603</v>
          </cell>
          <cell r="AG5787" t="str">
            <v>Q1 2016</v>
          </cell>
          <cell r="AH5787" t="str">
            <v/>
          </cell>
          <cell r="AJ5787">
            <v>1</v>
          </cell>
          <cell r="AK5787">
            <v>1</v>
          </cell>
          <cell r="AM5787" t="str">
            <v>Rest team</v>
          </cell>
        </row>
        <row r="5788">
          <cell r="U5788" t="str">
            <v>0220 Opzegtermijn ogv BW/CAO</v>
          </cell>
          <cell r="AF5788" t="str">
            <v>201602</v>
          </cell>
          <cell r="AG5788" t="str">
            <v>Q1 2016</v>
          </cell>
          <cell r="AH5788" t="str">
            <v/>
          </cell>
          <cell r="AJ5788">
            <v>1</v>
          </cell>
          <cell r="AK5788">
            <v>1</v>
          </cell>
          <cell r="AM5788" t="str">
            <v>Rest team</v>
          </cell>
        </row>
        <row r="5789">
          <cell r="U5789" t="str">
            <v>0220 Opzegtermijn ogv BW/CAO</v>
          </cell>
          <cell r="AF5789" t="str">
            <v>201611</v>
          </cell>
          <cell r="AG5789" t="str">
            <v>Q4 2016</v>
          </cell>
          <cell r="AH5789" t="str">
            <v/>
          </cell>
          <cell r="AJ5789">
            <v>1</v>
          </cell>
          <cell r="AK5789">
            <v>1</v>
          </cell>
          <cell r="AM5789" t="str">
            <v>Rest team</v>
          </cell>
        </row>
        <row r="5790">
          <cell r="U5790" t="str">
            <v>0220 Opzegtermijn ogv BW/CAO</v>
          </cell>
          <cell r="AF5790" t="str">
            <v>201702</v>
          </cell>
          <cell r="AG5790" t="str">
            <v>Q1 2017</v>
          </cell>
          <cell r="AH5790" t="str">
            <v/>
          </cell>
          <cell r="AJ5790">
            <v>1</v>
          </cell>
          <cell r="AK5790">
            <v>1</v>
          </cell>
          <cell r="AM5790" t="str">
            <v>Rest team</v>
          </cell>
        </row>
        <row r="5791">
          <cell r="U5791" t="str">
            <v>0220 Opzegtermijn ogv BW/CAO</v>
          </cell>
          <cell r="AF5791" t="str">
            <v>201601</v>
          </cell>
          <cell r="AG5791" t="str">
            <v>Q1 2016</v>
          </cell>
          <cell r="AH5791" t="str">
            <v/>
          </cell>
          <cell r="AJ5791">
            <v>1</v>
          </cell>
          <cell r="AK5791">
            <v>1</v>
          </cell>
          <cell r="AM5791" t="str">
            <v>Rest team</v>
          </cell>
        </row>
        <row r="5792">
          <cell r="U5792" t="str">
            <v>0220 Opzegtermijn ogv BW/CAO</v>
          </cell>
          <cell r="AF5792" t="str">
            <v>201605</v>
          </cell>
          <cell r="AG5792" t="str">
            <v>Q2 2016</v>
          </cell>
          <cell r="AH5792" t="str">
            <v/>
          </cell>
          <cell r="AJ5792">
            <v>1</v>
          </cell>
          <cell r="AK5792">
            <v>1</v>
          </cell>
          <cell r="AM5792" t="str">
            <v>Rest team</v>
          </cell>
        </row>
        <row r="5793">
          <cell r="U5793" t="str">
            <v>0220 Opzegtermijn ogv BW/CAO</v>
          </cell>
          <cell r="AF5793" t="str">
            <v>201602</v>
          </cell>
          <cell r="AG5793" t="str">
            <v>Q1 2016</v>
          </cell>
          <cell r="AH5793" t="str">
            <v/>
          </cell>
          <cell r="AJ5793">
            <v>1</v>
          </cell>
          <cell r="AK5793">
            <v>1</v>
          </cell>
          <cell r="AM5793" t="str">
            <v>Rest team</v>
          </cell>
        </row>
        <row r="5794">
          <cell r="U5794" t="str">
            <v>0220 Opzegtermijn ogv BW/CAO</v>
          </cell>
          <cell r="AF5794" t="str">
            <v>201603</v>
          </cell>
          <cell r="AG5794" t="str">
            <v>Q1 2016</v>
          </cell>
          <cell r="AH5794" t="str">
            <v/>
          </cell>
          <cell r="AJ5794">
            <v>1</v>
          </cell>
          <cell r="AK5794">
            <v>1</v>
          </cell>
          <cell r="AM5794" t="str">
            <v>Rest team</v>
          </cell>
        </row>
        <row r="5795">
          <cell r="U5795" t="str">
            <v>0220 Opzegtermijn ogv BW/CAO</v>
          </cell>
          <cell r="AF5795" t="str">
            <v>201601</v>
          </cell>
          <cell r="AG5795" t="str">
            <v>Q1 2016</v>
          </cell>
          <cell r="AH5795">
            <v>1</v>
          </cell>
          <cell r="AJ5795" t="str">
            <v/>
          </cell>
          <cell r="AK5795">
            <v>1</v>
          </cell>
          <cell r="AM5795" t="str">
            <v>Rest team</v>
          </cell>
        </row>
        <row r="5796">
          <cell r="U5796" t="str">
            <v>0220 Opzegtermijn ogv BW/CAO</v>
          </cell>
          <cell r="AF5796" t="str">
            <v>201605</v>
          </cell>
          <cell r="AG5796" t="str">
            <v>Q2 2016</v>
          </cell>
          <cell r="AH5796" t="str">
            <v/>
          </cell>
          <cell r="AJ5796">
            <v>1</v>
          </cell>
          <cell r="AK5796">
            <v>1</v>
          </cell>
          <cell r="AM5796" t="str">
            <v>Rest team</v>
          </cell>
        </row>
        <row r="5797">
          <cell r="U5797" t="str">
            <v>0220 Opzegtermijn ogv BW/CAO</v>
          </cell>
          <cell r="AF5797" t="str">
            <v>201611</v>
          </cell>
          <cell r="AG5797" t="str">
            <v>Q4 2016</v>
          </cell>
          <cell r="AH5797" t="str">
            <v/>
          </cell>
          <cell r="AJ5797">
            <v>1</v>
          </cell>
          <cell r="AK5797">
            <v>1</v>
          </cell>
          <cell r="AM5797" t="str">
            <v>Rest team</v>
          </cell>
        </row>
        <row r="5798">
          <cell r="U5798" t="str">
            <v>0220 Opzegtermijn ogv BW/CAO</v>
          </cell>
          <cell r="AF5798" t="str">
            <v>201609</v>
          </cell>
          <cell r="AG5798" t="str">
            <v>Q3 2016</v>
          </cell>
          <cell r="AH5798" t="str">
            <v/>
          </cell>
          <cell r="AJ5798">
            <v>1</v>
          </cell>
          <cell r="AK5798">
            <v>1</v>
          </cell>
          <cell r="AM5798" t="str">
            <v>Rest team</v>
          </cell>
        </row>
        <row r="5799">
          <cell r="U5799" t="str">
            <v>0220 Opzegtermijn ogv BW/CAO</v>
          </cell>
          <cell r="AF5799" t="str">
            <v>201609</v>
          </cell>
          <cell r="AG5799" t="str">
            <v>Q3 2016</v>
          </cell>
          <cell r="AH5799">
            <v>1</v>
          </cell>
          <cell r="AJ5799" t="str">
            <v/>
          </cell>
          <cell r="AK5799">
            <v>1</v>
          </cell>
          <cell r="AM5799" t="str">
            <v>Rest team</v>
          </cell>
        </row>
        <row r="5800">
          <cell r="U5800" t="str">
            <v>0220 Opzegtermijn ogv BW/CAO</v>
          </cell>
          <cell r="AF5800" t="str">
            <v>201602</v>
          </cell>
          <cell r="AG5800" t="str">
            <v>Q1 2016</v>
          </cell>
          <cell r="AH5800" t="str">
            <v/>
          </cell>
          <cell r="AJ5800">
            <v>1</v>
          </cell>
          <cell r="AK5800">
            <v>1</v>
          </cell>
          <cell r="AM5800" t="str">
            <v>Rest team</v>
          </cell>
        </row>
        <row r="5801">
          <cell r="U5801" t="str">
            <v>0220 Opzegtermijn ogv BW/CAO</v>
          </cell>
          <cell r="AF5801" t="str">
            <v>201702</v>
          </cell>
          <cell r="AG5801" t="str">
            <v>Q1 2017</v>
          </cell>
          <cell r="AH5801" t="str">
            <v/>
          </cell>
          <cell r="AJ5801">
            <v>1</v>
          </cell>
          <cell r="AK5801">
            <v>1</v>
          </cell>
          <cell r="AM5801" t="str">
            <v>Rest team</v>
          </cell>
        </row>
        <row r="5802">
          <cell r="U5802" t="str">
            <v>0220 Opzegtermijn ogv BW/CAO</v>
          </cell>
          <cell r="AF5802" t="str">
            <v>201701</v>
          </cell>
          <cell r="AG5802" t="str">
            <v>Q1 2017</v>
          </cell>
          <cell r="AH5802" t="str">
            <v/>
          </cell>
          <cell r="AJ5802">
            <v>1</v>
          </cell>
          <cell r="AK5802">
            <v>1</v>
          </cell>
          <cell r="AM5802" t="str">
            <v>Rest team</v>
          </cell>
        </row>
        <row r="5803">
          <cell r="U5803" t="str">
            <v>0220 Opzegtermijn ogv BW/CAO</v>
          </cell>
          <cell r="AF5803" t="str">
            <v>201602</v>
          </cell>
          <cell r="AG5803" t="str">
            <v>Q1 2016</v>
          </cell>
          <cell r="AH5803" t="str">
            <v/>
          </cell>
          <cell r="AJ5803">
            <v>1</v>
          </cell>
          <cell r="AK5803">
            <v>1</v>
          </cell>
          <cell r="AM5803" t="str">
            <v>Rest team</v>
          </cell>
        </row>
        <row r="5804">
          <cell r="U5804" t="str">
            <v>0220 Opzegtermijn ogv BW/CAO</v>
          </cell>
          <cell r="AF5804" t="str">
            <v>201605</v>
          </cell>
          <cell r="AG5804" t="str">
            <v>Q2 2016</v>
          </cell>
          <cell r="AH5804" t="str">
            <v/>
          </cell>
          <cell r="AJ5804">
            <v>1</v>
          </cell>
          <cell r="AK5804">
            <v>1</v>
          </cell>
          <cell r="AM5804" t="str">
            <v>Rest team</v>
          </cell>
        </row>
        <row r="5805">
          <cell r="U5805" t="str">
            <v>0220 Opzegtermijn ogv BW/CAO</v>
          </cell>
          <cell r="AF5805" t="str">
            <v>201611</v>
          </cell>
          <cell r="AG5805" t="str">
            <v>Q4 2016</v>
          </cell>
          <cell r="AH5805" t="str">
            <v/>
          </cell>
          <cell r="AJ5805">
            <v>1</v>
          </cell>
          <cell r="AK5805">
            <v>1</v>
          </cell>
          <cell r="AM5805" t="str">
            <v>Rest team</v>
          </cell>
        </row>
        <row r="5806">
          <cell r="U5806" t="str">
            <v>0220 Opzegtermijn ogv BW/CAO</v>
          </cell>
          <cell r="AF5806" t="str">
            <v>201609</v>
          </cell>
          <cell r="AG5806" t="str">
            <v>Q3 2016</v>
          </cell>
          <cell r="AH5806">
            <v>1</v>
          </cell>
          <cell r="AJ5806" t="str">
            <v/>
          </cell>
          <cell r="AK5806">
            <v>1</v>
          </cell>
          <cell r="AM5806" t="str">
            <v>Rest team</v>
          </cell>
        </row>
        <row r="5807">
          <cell r="U5807" t="str">
            <v>0220 Opzegtermijn ogv BW/CAO</v>
          </cell>
          <cell r="AF5807" t="str">
            <v>201611</v>
          </cell>
          <cell r="AG5807" t="str">
            <v>Q4 2016</v>
          </cell>
          <cell r="AH5807">
            <v>1</v>
          </cell>
          <cell r="AJ5807" t="str">
            <v/>
          </cell>
          <cell r="AK5807">
            <v>1</v>
          </cell>
          <cell r="AM5807" t="str">
            <v>Rest team</v>
          </cell>
        </row>
        <row r="5808">
          <cell r="U5808" t="str">
            <v>0220 Opzegtermijn ogv BW/CAO</v>
          </cell>
          <cell r="AF5808" t="str">
            <v>201607</v>
          </cell>
          <cell r="AG5808" t="str">
            <v>Q3 2016</v>
          </cell>
          <cell r="AH5808" t="str">
            <v/>
          </cell>
          <cell r="AJ5808">
            <v>1</v>
          </cell>
          <cell r="AK5808">
            <v>1</v>
          </cell>
          <cell r="AM5808" t="str">
            <v>Rest team</v>
          </cell>
        </row>
        <row r="5809">
          <cell r="U5809" t="str">
            <v>0220 Opzegtermijn ogv BW/CAO</v>
          </cell>
          <cell r="AF5809" t="str">
            <v>201603</v>
          </cell>
          <cell r="AG5809" t="str">
            <v>Q1 2016</v>
          </cell>
          <cell r="AH5809" t="str">
            <v/>
          </cell>
          <cell r="AJ5809">
            <v>1</v>
          </cell>
          <cell r="AK5809">
            <v>1</v>
          </cell>
          <cell r="AM5809" t="str">
            <v>Rest team</v>
          </cell>
        </row>
        <row r="5810">
          <cell r="U5810" t="str">
            <v>0220 Opzegtermijn ogv BW/CAO</v>
          </cell>
          <cell r="AF5810" t="str">
            <v>201609</v>
          </cell>
          <cell r="AG5810" t="str">
            <v>Q3 2016</v>
          </cell>
          <cell r="AH5810" t="str">
            <v/>
          </cell>
          <cell r="AJ5810">
            <v>1</v>
          </cell>
          <cell r="AK5810">
            <v>1</v>
          </cell>
          <cell r="AM5810" t="str">
            <v>Rest team</v>
          </cell>
        </row>
        <row r="5811">
          <cell r="U5811" t="str">
            <v>0220 Opzegtermijn ogv BW/CAO</v>
          </cell>
          <cell r="AF5811" t="str">
            <v>201701</v>
          </cell>
          <cell r="AG5811" t="str">
            <v>Q1 2017</v>
          </cell>
          <cell r="AH5811" t="str">
            <v/>
          </cell>
          <cell r="AJ5811">
            <v>1</v>
          </cell>
          <cell r="AK5811">
            <v>1</v>
          </cell>
          <cell r="AM5811" t="str">
            <v>Rest team</v>
          </cell>
        </row>
        <row r="5812">
          <cell r="U5812" t="str">
            <v>0220 Opzegtermijn ogv BW/CAO</v>
          </cell>
          <cell r="AF5812" t="str">
            <v>201606</v>
          </cell>
          <cell r="AG5812" t="str">
            <v>Q2 2016</v>
          </cell>
          <cell r="AH5812" t="str">
            <v/>
          </cell>
          <cell r="AJ5812">
            <v>1</v>
          </cell>
          <cell r="AK5812">
            <v>1</v>
          </cell>
          <cell r="AM5812" t="str">
            <v>Rest team</v>
          </cell>
        </row>
        <row r="5813">
          <cell r="U5813" t="str">
            <v>0220 Opzegtermijn ogv BW/CAO</v>
          </cell>
          <cell r="AF5813" t="str">
            <v>201609</v>
          </cell>
          <cell r="AG5813" t="str">
            <v>Q3 2016</v>
          </cell>
          <cell r="AH5813" t="str">
            <v/>
          </cell>
          <cell r="AJ5813">
            <v>1</v>
          </cell>
          <cell r="AK5813">
            <v>1</v>
          </cell>
          <cell r="AM5813" t="str">
            <v>Rest team</v>
          </cell>
        </row>
        <row r="5814">
          <cell r="U5814" t="str">
            <v>0220 Opzegtermijn ogv BW/CAO</v>
          </cell>
          <cell r="AF5814" t="str">
            <v>201608</v>
          </cell>
          <cell r="AG5814" t="str">
            <v>Q3 2016</v>
          </cell>
          <cell r="AH5814" t="str">
            <v/>
          </cell>
          <cell r="AJ5814">
            <v>1</v>
          </cell>
          <cell r="AK5814">
            <v>1</v>
          </cell>
          <cell r="AM5814" t="str">
            <v>Rest team</v>
          </cell>
        </row>
        <row r="5815">
          <cell r="U5815" t="str">
            <v>0220 Opzegtermijn ogv BW/CAO</v>
          </cell>
          <cell r="AF5815" t="str">
            <v>201603</v>
          </cell>
          <cell r="AG5815" t="str">
            <v>Q1 2016</v>
          </cell>
          <cell r="AH5815" t="str">
            <v/>
          </cell>
          <cell r="AJ5815">
            <v>1</v>
          </cell>
          <cell r="AK5815">
            <v>1</v>
          </cell>
          <cell r="AM5815" t="str">
            <v>Rest team</v>
          </cell>
        </row>
        <row r="5816">
          <cell r="U5816" t="str">
            <v>0220 Opzegtermijn ogv BW/CAO</v>
          </cell>
          <cell r="AF5816" t="str">
            <v>201605</v>
          </cell>
          <cell r="AG5816" t="str">
            <v>Q2 2016</v>
          </cell>
          <cell r="AH5816" t="str">
            <v/>
          </cell>
          <cell r="AJ5816">
            <v>1</v>
          </cell>
          <cell r="AK5816">
            <v>1</v>
          </cell>
          <cell r="AM5816" t="str">
            <v>Rest team</v>
          </cell>
        </row>
        <row r="5817">
          <cell r="U5817" t="str">
            <v>0220 Opzegtermijn ogv BW/CAO</v>
          </cell>
          <cell r="AF5817" t="str">
            <v>201609</v>
          </cell>
          <cell r="AG5817" t="str">
            <v>Q3 2016</v>
          </cell>
          <cell r="AH5817" t="str">
            <v/>
          </cell>
          <cell r="AJ5817">
            <v>1</v>
          </cell>
          <cell r="AK5817">
            <v>1</v>
          </cell>
          <cell r="AM5817" t="str">
            <v>Rest team</v>
          </cell>
        </row>
        <row r="5818">
          <cell r="U5818" t="str">
            <v>0220 Opzegtermijn ogv BW/CAO</v>
          </cell>
          <cell r="AF5818" t="str">
            <v>201605</v>
          </cell>
          <cell r="AG5818" t="str">
            <v>Q2 2016</v>
          </cell>
          <cell r="AH5818">
            <v>1</v>
          </cell>
          <cell r="AJ5818" t="str">
            <v/>
          </cell>
          <cell r="AK5818">
            <v>1</v>
          </cell>
          <cell r="AM5818" t="str">
            <v>Rest team</v>
          </cell>
        </row>
        <row r="5819">
          <cell r="U5819" t="str">
            <v>0220 Opzegtermijn ogv BW/CAO</v>
          </cell>
          <cell r="AF5819" t="str">
            <v>201611</v>
          </cell>
          <cell r="AG5819" t="str">
            <v>Q4 2016</v>
          </cell>
          <cell r="AH5819" t="str">
            <v/>
          </cell>
          <cell r="AJ5819">
            <v>1</v>
          </cell>
          <cell r="AK5819">
            <v>1</v>
          </cell>
          <cell r="AM5819" t="str">
            <v>Rest team</v>
          </cell>
        </row>
        <row r="5820">
          <cell r="U5820" t="str">
            <v>0220 Opzegtermijn ogv BW/CAO</v>
          </cell>
          <cell r="AF5820" t="str">
            <v>201602</v>
          </cell>
          <cell r="AG5820" t="str">
            <v>Q1 2016</v>
          </cell>
          <cell r="AH5820" t="str">
            <v/>
          </cell>
          <cell r="AJ5820">
            <v>1</v>
          </cell>
          <cell r="AK5820">
            <v>1</v>
          </cell>
          <cell r="AM5820" t="str">
            <v>Rest team</v>
          </cell>
        </row>
        <row r="5821">
          <cell r="U5821" t="str">
            <v>0220 Opzegtermijn ogv BW/CAO</v>
          </cell>
          <cell r="AF5821" t="str">
            <v>201606</v>
          </cell>
          <cell r="AG5821" t="str">
            <v>Q2 2016</v>
          </cell>
          <cell r="AH5821" t="str">
            <v/>
          </cell>
          <cell r="AJ5821">
            <v>1</v>
          </cell>
          <cell r="AK5821">
            <v>1</v>
          </cell>
          <cell r="AM5821" t="str">
            <v>Rest team</v>
          </cell>
        </row>
        <row r="5822">
          <cell r="U5822" t="str">
            <v>0220 Opzegtermijn ogv BW/CAO</v>
          </cell>
          <cell r="AF5822" t="str">
            <v>201605</v>
          </cell>
          <cell r="AG5822" t="str">
            <v>Q2 2016</v>
          </cell>
          <cell r="AH5822" t="str">
            <v/>
          </cell>
          <cell r="AJ5822">
            <v>1</v>
          </cell>
          <cell r="AK5822">
            <v>1</v>
          </cell>
          <cell r="AM5822" t="str">
            <v>Rest team</v>
          </cell>
        </row>
        <row r="5823">
          <cell r="U5823" t="str">
            <v>0220 Opzegtermijn ogv BW/CAO</v>
          </cell>
          <cell r="AF5823" t="str">
            <v>201611</v>
          </cell>
          <cell r="AG5823" t="str">
            <v>Q4 2016</v>
          </cell>
          <cell r="AH5823">
            <v>1</v>
          </cell>
          <cell r="AJ5823" t="str">
            <v/>
          </cell>
          <cell r="AK5823">
            <v>1</v>
          </cell>
          <cell r="AM5823" t="str">
            <v>Rest team</v>
          </cell>
        </row>
        <row r="5824">
          <cell r="U5824" t="str">
            <v>0220 Opzegtermijn ogv BW/CAO</v>
          </cell>
          <cell r="AF5824" t="str">
            <v>201608</v>
          </cell>
          <cell r="AG5824" t="str">
            <v>Q3 2016</v>
          </cell>
          <cell r="AH5824" t="str">
            <v/>
          </cell>
          <cell r="AJ5824">
            <v>1</v>
          </cell>
          <cell r="AK5824">
            <v>1</v>
          </cell>
          <cell r="AM5824" t="str">
            <v>Rest team</v>
          </cell>
        </row>
        <row r="5825">
          <cell r="U5825" t="str">
            <v>0220 Opzegtermijn ogv BW/CAO</v>
          </cell>
          <cell r="AF5825" t="str">
            <v>201606</v>
          </cell>
          <cell r="AG5825" t="str">
            <v>Q2 2016</v>
          </cell>
          <cell r="AH5825" t="str">
            <v/>
          </cell>
          <cell r="AJ5825">
            <v>1</v>
          </cell>
          <cell r="AK5825">
            <v>1</v>
          </cell>
          <cell r="AM5825" t="str">
            <v>Rest team</v>
          </cell>
        </row>
        <row r="5826">
          <cell r="U5826" t="str">
            <v>0220 Opzegtermijn ogv BW/CAO</v>
          </cell>
          <cell r="AF5826" t="str">
            <v>201603</v>
          </cell>
          <cell r="AG5826" t="str">
            <v>Q1 2016</v>
          </cell>
          <cell r="AH5826" t="str">
            <v/>
          </cell>
          <cell r="AJ5826">
            <v>1</v>
          </cell>
          <cell r="AK5826">
            <v>1</v>
          </cell>
          <cell r="AM5826" t="str">
            <v>Rest team</v>
          </cell>
        </row>
        <row r="5827">
          <cell r="U5827" t="str">
            <v>0220 Opzegtermijn ogv BW/CAO</v>
          </cell>
          <cell r="AF5827" t="str">
            <v>201608</v>
          </cell>
          <cell r="AG5827" t="str">
            <v>Q3 2016</v>
          </cell>
          <cell r="AH5827" t="str">
            <v/>
          </cell>
          <cell r="AJ5827">
            <v>1</v>
          </cell>
          <cell r="AK5827">
            <v>1</v>
          </cell>
          <cell r="AM5827" t="str">
            <v>Rest team</v>
          </cell>
        </row>
        <row r="5828">
          <cell r="U5828" t="str">
            <v>0220 Opzegtermijn ogv BW/CAO</v>
          </cell>
          <cell r="AF5828" t="str">
            <v>201605</v>
          </cell>
          <cell r="AG5828" t="str">
            <v>Q2 2016</v>
          </cell>
          <cell r="AH5828" t="str">
            <v/>
          </cell>
          <cell r="AJ5828">
            <v>1</v>
          </cell>
          <cell r="AK5828">
            <v>1</v>
          </cell>
          <cell r="AM5828" t="str">
            <v>Rest team</v>
          </cell>
        </row>
        <row r="5829">
          <cell r="U5829" t="str">
            <v>0301 Signalen UZS</v>
          </cell>
          <cell r="AF5829" t="str">
            <v>201611</v>
          </cell>
          <cell r="AG5829" t="str">
            <v>Q4 2016</v>
          </cell>
          <cell r="AH5829">
            <v>1</v>
          </cell>
          <cell r="AJ5829" t="str">
            <v/>
          </cell>
          <cell r="AK5829">
            <v>1</v>
          </cell>
          <cell r="AM5829" t="str">
            <v>Rest team</v>
          </cell>
        </row>
        <row r="5830">
          <cell r="U5830" t="str">
            <v>0301 Signalen UZS</v>
          </cell>
          <cell r="AF5830" t="str">
            <v>201608</v>
          </cell>
          <cell r="AG5830" t="str">
            <v>Q3 2016</v>
          </cell>
          <cell r="AH5830">
            <v>1</v>
          </cell>
          <cell r="AJ5830" t="str">
            <v/>
          </cell>
          <cell r="AK5830">
            <v>1</v>
          </cell>
          <cell r="AM5830" t="str">
            <v>Rest team</v>
          </cell>
        </row>
        <row r="5831">
          <cell r="U5831" t="str">
            <v>0301 Signalen UZS</v>
          </cell>
          <cell r="AF5831" t="str">
            <v>201603</v>
          </cell>
          <cell r="AG5831" t="str">
            <v>Q1 2016</v>
          </cell>
          <cell r="AH5831">
            <v>1</v>
          </cell>
          <cell r="AJ5831" t="str">
            <v/>
          </cell>
          <cell r="AK5831">
            <v>1</v>
          </cell>
          <cell r="AM5831" t="str">
            <v>Rest team</v>
          </cell>
        </row>
        <row r="5832">
          <cell r="U5832" t="str">
            <v>0301 Signalen UZS</v>
          </cell>
          <cell r="AF5832" t="str">
            <v>201602</v>
          </cell>
          <cell r="AG5832" t="str">
            <v>Q1 2016</v>
          </cell>
          <cell r="AH5832" t="str">
            <v/>
          </cell>
          <cell r="AJ5832" t="str">
            <v/>
          </cell>
          <cell r="AK5832">
            <v>1</v>
          </cell>
          <cell r="AM5832" t="str">
            <v>Rest team</v>
          </cell>
        </row>
        <row r="5833">
          <cell r="U5833" t="str">
            <v>0301 Signalen UZS</v>
          </cell>
          <cell r="AF5833" t="str">
            <v>201601</v>
          </cell>
          <cell r="AG5833" t="str">
            <v>Q1 2016</v>
          </cell>
          <cell r="AH5833" t="str">
            <v/>
          </cell>
          <cell r="AJ5833" t="str">
            <v/>
          </cell>
          <cell r="AK5833">
            <v>1</v>
          </cell>
          <cell r="AM5833" t="str">
            <v>Rest team</v>
          </cell>
        </row>
        <row r="5834">
          <cell r="U5834" t="str">
            <v>0301 Signalen UZS</v>
          </cell>
          <cell r="AF5834" t="str">
            <v>201701</v>
          </cell>
          <cell r="AG5834" t="str">
            <v>Q1 2017</v>
          </cell>
          <cell r="AH5834">
            <v>1</v>
          </cell>
          <cell r="AJ5834" t="str">
            <v/>
          </cell>
          <cell r="AK5834">
            <v>1</v>
          </cell>
          <cell r="AM5834" t="str">
            <v>Rest team</v>
          </cell>
        </row>
        <row r="5835">
          <cell r="U5835" t="str">
            <v>0301 Signalen UZS</v>
          </cell>
          <cell r="AF5835" t="str">
            <v>201602</v>
          </cell>
          <cell r="AG5835" t="str">
            <v>Q1 2016</v>
          </cell>
          <cell r="AH5835">
            <v>1</v>
          </cell>
          <cell r="AJ5835" t="str">
            <v/>
          </cell>
          <cell r="AK5835">
            <v>1</v>
          </cell>
          <cell r="AM5835" t="str">
            <v>Rest team</v>
          </cell>
        </row>
        <row r="5836">
          <cell r="U5836" t="str">
            <v>0301 Signalen UZS</v>
          </cell>
          <cell r="AF5836" t="str">
            <v>201608</v>
          </cell>
          <cell r="AG5836" t="str">
            <v>Q3 2016</v>
          </cell>
          <cell r="AH5836" t="str">
            <v/>
          </cell>
          <cell r="AJ5836" t="str">
            <v/>
          </cell>
          <cell r="AK5836">
            <v>1</v>
          </cell>
          <cell r="AM5836" t="str">
            <v>Rest team</v>
          </cell>
        </row>
        <row r="5837">
          <cell r="U5837" t="str">
            <v>0301 Signalen UZS</v>
          </cell>
          <cell r="AF5837" t="str">
            <v>201606</v>
          </cell>
          <cell r="AG5837" t="str">
            <v>Q2 2016</v>
          </cell>
          <cell r="AH5837">
            <v>1</v>
          </cell>
          <cell r="AJ5837" t="str">
            <v/>
          </cell>
          <cell r="AK5837">
            <v>1</v>
          </cell>
          <cell r="AM5837" t="str">
            <v>Rest team</v>
          </cell>
        </row>
        <row r="5838">
          <cell r="U5838" t="str">
            <v>0301 Signalen UZS</v>
          </cell>
          <cell r="AF5838" t="str">
            <v>201702</v>
          </cell>
          <cell r="AG5838" t="str">
            <v>Q1 2017</v>
          </cell>
          <cell r="AH5838">
            <v>1</v>
          </cell>
          <cell r="AJ5838" t="str">
            <v/>
          </cell>
          <cell r="AK5838">
            <v>1</v>
          </cell>
          <cell r="AM5838" t="str">
            <v>Rest team</v>
          </cell>
        </row>
        <row r="5839">
          <cell r="U5839" t="str">
            <v>0301 Signalen UZS</v>
          </cell>
          <cell r="AF5839" t="str">
            <v>201609</v>
          </cell>
          <cell r="AG5839" t="str">
            <v>Q3 2016</v>
          </cell>
          <cell r="AH5839">
            <v>1</v>
          </cell>
          <cell r="AJ5839" t="str">
            <v/>
          </cell>
          <cell r="AK5839">
            <v>1</v>
          </cell>
          <cell r="AM5839" t="str">
            <v>Rest team</v>
          </cell>
        </row>
        <row r="5840">
          <cell r="U5840" t="str">
            <v>0301 Signalen UZS</v>
          </cell>
          <cell r="AF5840" t="str">
            <v>201701</v>
          </cell>
          <cell r="AG5840" t="str">
            <v>Q1 2017</v>
          </cell>
          <cell r="AH5840">
            <v>1</v>
          </cell>
          <cell r="AJ5840" t="str">
            <v/>
          </cell>
          <cell r="AK5840">
            <v>1</v>
          </cell>
          <cell r="AM5840" t="str">
            <v>Rest team</v>
          </cell>
        </row>
        <row r="5841">
          <cell r="U5841" t="str">
            <v>0301 Signalen UZS</v>
          </cell>
          <cell r="AF5841" t="str">
            <v>201609</v>
          </cell>
          <cell r="AG5841" t="str">
            <v>Q3 2016</v>
          </cell>
          <cell r="AH5841">
            <v>1</v>
          </cell>
          <cell r="AJ5841" t="str">
            <v/>
          </cell>
          <cell r="AK5841">
            <v>1</v>
          </cell>
          <cell r="AM5841" t="str">
            <v>Rest team</v>
          </cell>
        </row>
        <row r="5842">
          <cell r="U5842" t="str">
            <v>0301 Signalen UZS</v>
          </cell>
          <cell r="AF5842" t="str">
            <v>201608</v>
          </cell>
          <cell r="AG5842" t="str">
            <v>Q3 2016</v>
          </cell>
          <cell r="AH5842">
            <v>1</v>
          </cell>
          <cell r="AJ5842" t="str">
            <v/>
          </cell>
          <cell r="AK5842">
            <v>1</v>
          </cell>
          <cell r="AM5842" t="str">
            <v>Rest team</v>
          </cell>
        </row>
        <row r="5843">
          <cell r="U5843" t="str">
            <v>0301 Signalen UZS</v>
          </cell>
          <cell r="AF5843" t="str">
            <v>201611</v>
          </cell>
          <cell r="AG5843" t="str">
            <v>Q4 2016</v>
          </cell>
          <cell r="AH5843">
            <v>1</v>
          </cell>
          <cell r="AJ5843" t="str">
            <v/>
          </cell>
          <cell r="AK5843">
            <v>1</v>
          </cell>
          <cell r="AM5843" t="str">
            <v>Rest team</v>
          </cell>
        </row>
        <row r="5844">
          <cell r="U5844" t="str">
            <v>0301 Signalen UZS</v>
          </cell>
          <cell r="AF5844" t="str">
            <v>201605</v>
          </cell>
          <cell r="AG5844" t="str">
            <v>Q2 2016</v>
          </cell>
          <cell r="AH5844">
            <v>1</v>
          </cell>
          <cell r="AJ5844" t="str">
            <v/>
          </cell>
          <cell r="AK5844">
            <v>1</v>
          </cell>
          <cell r="AM5844" t="str">
            <v>Rest team</v>
          </cell>
        </row>
        <row r="5845">
          <cell r="U5845" t="str">
            <v>0301 Signalen UZS</v>
          </cell>
          <cell r="AF5845" t="str">
            <v>201602</v>
          </cell>
          <cell r="AG5845" t="str">
            <v>Q1 2016</v>
          </cell>
          <cell r="AH5845">
            <v>1</v>
          </cell>
          <cell r="AJ5845" t="str">
            <v/>
          </cell>
          <cell r="AK5845">
            <v>1</v>
          </cell>
          <cell r="AM5845" t="str">
            <v>Rest team</v>
          </cell>
        </row>
        <row r="5846">
          <cell r="U5846" t="str">
            <v>0301 Signalen UZS</v>
          </cell>
          <cell r="AF5846" t="str">
            <v>201609</v>
          </cell>
          <cell r="AG5846" t="str">
            <v>Q3 2016</v>
          </cell>
          <cell r="AH5846">
            <v>1</v>
          </cell>
          <cell r="AJ5846" t="str">
            <v/>
          </cell>
          <cell r="AK5846">
            <v>1</v>
          </cell>
          <cell r="AM5846" t="str">
            <v>Rest team</v>
          </cell>
        </row>
        <row r="5847">
          <cell r="U5847" t="str">
            <v>0301 Signalen UZS</v>
          </cell>
          <cell r="AF5847" t="str">
            <v>201608</v>
          </cell>
          <cell r="AG5847" t="str">
            <v>Q3 2016</v>
          </cell>
          <cell r="AH5847">
            <v>1</v>
          </cell>
          <cell r="AJ5847" t="str">
            <v/>
          </cell>
          <cell r="AK5847">
            <v>1</v>
          </cell>
          <cell r="AM5847" t="str">
            <v>Rest team</v>
          </cell>
        </row>
        <row r="5848">
          <cell r="U5848" t="str">
            <v>0301 Signalen UZS</v>
          </cell>
          <cell r="AF5848" t="str">
            <v>201602</v>
          </cell>
          <cell r="AG5848" t="str">
            <v>Q1 2016</v>
          </cell>
          <cell r="AH5848">
            <v>1</v>
          </cell>
          <cell r="AJ5848" t="str">
            <v/>
          </cell>
          <cell r="AK5848">
            <v>1</v>
          </cell>
          <cell r="AM5848" t="str">
            <v>Rest team</v>
          </cell>
        </row>
        <row r="5849">
          <cell r="U5849" t="str">
            <v>0301 Signalen UZS</v>
          </cell>
          <cell r="AF5849" t="str">
            <v>201602</v>
          </cell>
          <cell r="AG5849" t="str">
            <v>Q1 2016</v>
          </cell>
          <cell r="AH5849">
            <v>1</v>
          </cell>
          <cell r="AJ5849" t="str">
            <v/>
          </cell>
          <cell r="AK5849">
            <v>1</v>
          </cell>
          <cell r="AM5849" t="str">
            <v>Rest team</v>
          </cell>
        </row>
        <row r="5850">
          <cell r="U5850" t="str">
            <v>0301 Signalen UZS</v>
          </cell>
          <cell r="AF5850" t="str">
            <v>201607</v>
          </cell>
          <cell r="AG5850" t="str">
            <v>Q3 2016</v>
          </cell>
          <cell r="AH5850">
            <v>1</v>
          </cell>
          <cell r="AJ5850" t="str">
            <v/>
          </cell>
          <cell r="AK5850">
            <v>1</v>
          </cell>
          <cell r="AM5850" t="str">
            <v>Rest team</v>
          </cell>
        </row>
        <row r="5851">
          <cell r="U5851" t="str">
            <v>0301 Signalen UZS</v>
          </cell>
          <cell r="AF5851" t="str">
            <v>201701</v>
          </cell>
          <cell r="AG5851" t="str">
            <v>Q1 2017</v>
          </cell>
          <cell r="AH5851">
            <v>1</v>
          </cell>
          <cell r="AJ5851" t="str">
            <v/>
          </cell>
          <cell r="AK5851">
            <v>1</v>
          </cell>
          <cell r="AM5851" t="str">
            <v>Rest team</v>
          </cell>
        </row>
        <row r="5852">
          <cell r="U5852" t="str">
            <v>0301 Signalen UZS</v>
          </cell>
          <cell r="AF5852" t="str">
            <v>201603</v>
          </cell>
          <cell r="AG5852" t="str">
            <v>Q1 2016</v>
          </cell>
          <cell r="AH5852">
            <v>1</v>
          </cell>
          <cell r="AJ5852" t="str">
            <v/>
          </cell>
          <cell r="AK5852">
            <v>1</v>
          </cell>
          <cell r="AM5852" t="str">
            <v>Rest team</v>
          </cell>
        </row>
        <row r="5853">
          <cell r="U5853" t="str">
            <v>0301 Signalen UZS</v>
          </cell>
          <cell r="AF5853" t="str">
            <v>201611</v>
          </cell>
          <cell r="AG5853" t="str">
            <v>Q4 2016</v>
          </cell>
          <cell r="AH5853">
            <v>1</v>
          </cell>
          <cell r="AJ5853" t="str">
            <v/>
          </cell>
          <cell r="AK5853">
            <v>1</v>
          </cell>
          <cell r="AM5853" t="str">
            <v>Rest team</v>
          </cell>
        </row>
        <row r="5854">
          <cell r="U5854" t="str">
            <v>0301 Signalen UZS</v>
          </cell>
          <cell r="AF5854" t="str">
            <v>201602</v>
          </cell>
          <cell r="AG5854" t="str">
            <v>Q1 2016</v>
          </cell>
          <cell r="AH5854">
            <v>1</v>
          </cell>
          <cell r="AJ5854" t="str">
            <v/>
          </cell>
          <cell r="AK5854">
            <v>1</v>
          </cell>
          <cell r="AM5854" t="str">
            <v>Rest team</v>
          </cell>
        </row>
        <row r="5855">
          <cell r="U5855" t="str">
            <v>0301 Signalen UZS</v>
          </cell>
          <cell r="AF5855" t="str">
            <v>201601</v>
          </cell>
          <cell r="AG5855" t="str">
            <v>Q1 2016</v>
          </cell>
          <cell r="AH5855">
            <v>1</v>
          </cell>
          <cell r="AJ5855" t="str">
            <v/>
          </cell>
          <cell r="AK5855">
            <v>1</v>
          </cell>
          <cell r="AM5855" t="str">
            <v>Rest team</v>
          </cell>
        </row>
        <row r="5856">
          <cell r="U5856" t="str">
            <v>0301 Signalen UZS</v>
          </cell>
          <cell r="AF5856" t="str">
            <v>201603</v>
          </cell>
          <cell r="AG5856" t="str">
            <v>Q1 2016</v>
          </cell>
          <cell r="AH5856">
            <v>1</v>
          </cell>
          <cell r="AJ5856" t="str">
            <v/>
          </cell>
          <cell r="AK5856">
            <v>1</v>
          </cell>
          <cell r="AM5856" t="str">
            <v>Rest team</v>
          </cell>
        </row>
        <row r="5857">
          <cell r="U5857" t="str">
            <v>0301 Signalen UZS</v>
          </cell>
          <cell r="AF5857" t="str">
            <v>201608</v>
          </cell>
          <cell r="AG5857" t="str">
            <v>Q3 2016</v>
          </cell>
          <cell r="AH5857">
            <v>1</v>
          </cell>
          <cell r="AJ5857" t="str">
            <v/>
          </cell>
          <cell r="AK5857">
            <v>1</v>
          </cell>
          <cell r="AM5857" t="str">
            <v>Rest team</v>
          </cell>
        </row>
        <row r="5858">
          <cell r="U5858" t="str">
            <v>0301 Signalen UZS</v>
          </cell>
          <cell r="AF5858" t="str">
            <v>201606</v>
          </cell>
          <cell r="AG5858" t="str">
            <v>Q2 2016</v>
          </cell>
          <cell r="AH5858">
            <v>1</v>
          </cell>
          <cell r="AJ5858" t="str">
            <v/>
          </cell>
          <cell r="AK5858">
            <v>1</v>
          </cell>
          <cell r="AM5858" t="str">
            <v>Rest team</v>
          </cell>
        </row>
        <row r="5859">
          <cell r="U5859" t="str">
            <v>0301 Signalen UZS</v>
          </cell>
          <cell r="AF5859" t="str">
            <v>201607</v>
          </cell>
          <cell r="AG5859" t="str">
            <v>Q3 2016</v>
          </cell>
          <cell r="AH5859">
            <v>1</v>
          </cell>
          <cell r="AJ5859" t="str">
            <v/>
          </cell>
          <cell r="AK5859">
            <v>1</v>
          </cell>
          <cell r="AM5859" t="str">
            <v>Rest team</v>
          </cell>
        </row>
        <row r="5860">
          <cell r="U5860" t="str">
            <v>0301 Signalen UZS</v>
          </cell>
          <cell r="AF5860" t="str">
            <v>201701</v>
          </cell>
          <cell r="AG5860" t="str">
            <v>Q1 2017</v>
          </cell>
          <cell r="AH5860">
            <v>1</v>
          </cell>
          <cell r="AJ5860" t="str">
            <v/>
          </cell>
          <cell r="AK5860">
            <v>1</v>
          </cell>
          <cell r="AM5860" t="str">
            <v>Rest team</v>
          </cell>
        </row>
        <row r="5861">
          <cell r="U5861" t="str">
            <v>0301 Signalen UZS</v>
          </cell>
          <cell r="AF5861" t="str">
            <v>201606</v>
          </cell>
          <cell r="AG5861" t="str">
            <v>Q2 2016</v>
          </cell>
          <cell r="AH5861">
            <v>1</v>
          </cell>
          <cell r="AJ5861" t="str">
            <v/>
          </cell>
          <cell r="AK5861">
            <v>1</v>
          </cell>
          <cell r="AM5861" t="str">
            <v>Rest team</v>
          </cell>
        </row>
        <row r="5862">
          <cell r="U5862" t="str">
            <v>0301 Signalen UZS</v>
          </cell>
          <cell r="AF5862" t="str">
            <v>201609</v>
          </cell>
          <cell r="AG5862" t="str">
            <v>Q3 2016</v>
          </cell>
          <cell r="AH5862">
            <v>1</v>
          </cell>
          <cell r="AJ5862" t="str">
            <v/>
          </cell>
          <cell r="AK5862">
            <v>1</v>
          </cell>
          <cell r="AM5862" t="str">
            <v>Rest team</v>
          </cell>
        </row>
        <row r="5863">
          <cell r="U5863" t="str">
            <v>0301 Signalen UZS</v>
          </cell>
          <cell r="AF5863" t="str">
            <v>201605</v>
          </cell>
          <cell r="AG5863" t="str">
            <v>Q2 2016</v>
          </cell>
          <cell r="AH5863">
            <v>1</v>
          </cell>
          <cell r="AJ5863" t="str">
            <v/>
          </cell>
          <cell r="AK5863">
            <v>1</v>
          </cell>
          <cell r="AM5863" t="str">
            <v>Rest team</v>
          </cell>
        </row>
        <row r="5864">
          <cell r="U5864" t="str">
            <v>0301 Signalen UZS</v>
          </cell>
          <cell r="AF5864" t="str">
            <v>201702</v>
          </cell>
          <cell r="AG5864" t="str">
            <v>Q1 2017</v>
          </cell>
          <cell r="AH5864">
            <v>1</v>
          </cell>
          <cell r="AJ5864" t="str">
            <v/>
          </cell>
          <cell r="AK5864">
            <v>1</v>
          </cell>
          <cell r="AM5864" t="str">
            <v>Rest team</v>
          </cell>
        </row>
        <row r="5865">
          <cell r="U5865" t="str">
            <v>0301 Signalen UZS</v>
          </cell>
          <cell r="AF5865" t="str">
            <v>201603</v>
          </cell>
          <cell r="AG5865" t="str">
            <v>Q1 2016</v>
          </cell>
          <cell r="AH5865">
            <v>1</v>
          </cell>
          <cell r="AJ5865" t="str">
            <v/>
          </cell>
          <cell r="AK5865">
            <v>1</v>
          </cell>
          <cell r="AM5865" t="str">
            <v>Rest team</v>
          </cell>
        </row>
        <row r="5866">
          <cell r="U5866" t="str">
            <v>0301 Signalen UZS</v>
          </cell>
          <cell r="AF5866" t="str">
            <v>201609</v>
          </cell>
          <cell r="AG5866" t="str">
            <v>Q3 2016</v>
          </cell>
          <cell r="AH5866">
            <v>1</v>
          </cell>
          <cell r="AJ5866" t="str">
            <v/>
          </cell>
          <cell r="AK5866">
            <v>1</v>
          </cell>
          <cell r="AM5866" t="str">
            <v>Rest team</v>
          </cell>
        </row>
        <row r="5867">
          <cell r="U5867" t="str">
            <v>0301 Signalen UZS</v>
          </cell>
          <cell r="AF5867" t="str">
            <v>201605</v>
          </cell>
          <cell r="AG5867" t="str">
            <v>Q2 2016</v>
          </cell>
          <cell r="AH5867">
            <v>1</v>
          </cell>
          <cell r="AJ5867" t="str">
            <v/>
          </cell>
          <cell r="AK5867">
            <v>1</v>
          </cell>
          <cell r="AM5867" t="str">
            <v>Rest team</v>
          </cell>
        </row>
        <row r="5868">
          <cell r="U5868" t="str">
            <v>0301 Signalen UZS</v>
          </cell>
          <cell r="AF5868" t="str">
            <v>201602</v>
          </cell>
          <cell r="AG5868" t="str">
            <v>Q1 2016</v>
          </cell>
          <cell r="AH5868">
            <v>1</v>
          </cell>
          <cell r="AJ5868" t="str">
            <v/>
          </cell>
          <cell r="AK5868">
            <v>1</v>
          </cell>
          <cell r="AM5868" t="str">
            <v>Rest team</v>
          </cell>
        </row>
        <row r="5869">
          <cell r="U5869" t="str">
            <v>0301 Signalen UZS</v>
          </cell>
          <cell r="AF5869" t="str">
            <v>201602</v>
          </cell>
          <cell r="AG5869" t="str">
            <v>Q1 2016</v>
          </cell>
          <cell r="AH5869">
            <v>1</v>
          </cell>
          <cell r="AJ5869" t="str">
            <v/>
          </cell>
          <cell r="AK5869">
            <v>1</v>
          </cell>
          <cell r="AM5869" t="str">
            <v>Rest team</v>
          </cell>
        </row>
        <row r="5870">
          <cell r="U5870" t="str">
            <v>0301 Signalen UZS</v>
          </cell>
          <cell r="AF5870" t="str">
            <v>201608</v>
          </cell>
          <cell r="AG5870" t="str">
            <v>Q3 2016</v>
          </cell>
          <cell r="AH5870">
            <v>1</v>
          </cell>
          <cell r="AJ5870" t="str">
            <v/>
          </cell>
          <cell r="AK5870">
            <v>1</v>
          </cell>
          <cell r="AM5870" t="str">
            <v>Rest team</v>
          </cell>
        </row>
        <row r="5871">
          <cell r="U5871" t="str">
            <v>0301 Signalen UZS</v>
          </cell>
          <cell r="AF5871" t="str">
            <v>201702</v>
          </cell>
          <cell r="AG5871" t="str">
            <v>Q1 2017</v>
          </cell>
          <cell r="AH5871">
            <v>1</v>
          </cell>
          <cell r="AJ5871" t="str">
            <v/>
          </cell>
          <cell r="AK5871">
            <v>1</v>
          </cell>
          <cell r="AM5871" t="str">
            <v>Rest team</v>
          </cell>
        </row>
        <row r="5872">
          <cell r="U5872" t="str">
            <v>0301 Signalen UZS</v>
          </cell>
          <cell r="AF5872" t="str">
            <v>201601</v>
          </cell>
          <cell r="AG5872" t="str">
            <v>Q1 2016</v>
          </cell>
          <cell r="AH5872">
            <v>1</v>
          </cell>
          <cell r="AJ5872" t="str">
            <v/>
          </cell>
          <cell r="AK5872">
            <v>1</v>
          </cell>
          <cell r="AM5872" t="str">
            <v>Rest team</v>
          </cell>
        </row>
        <row r="5873">
          <cell r="U5873" t="str">
            <v>0301 Signalen UZS</v>
          </cell>
          <cell r="AF5873" t="str">
            <v>201702</v>
          </cell>
          <cell r="AG5873" t="str">
            <v>Q1 2017</v>
          </cell>
          <cell r="AH5873">
            <v>1</v>
          </cell>
          <cell r="AJ5873" t="str">
            <v/>
          </cell>
          <cell r="AK5873">
            <v>1</v>
          </cell>
          <cell r="AM5873" t="str">
            <v>Rest team</v>
          </cell>
        </row>
        <row r="5874">
          <cell r="U5874" t="str">
            <v>0301 Signalen UZS</v>
          </cell>
          <cell r="AF5874" t="str">
            <v>201603</v>
          </cell>
          <cell r="AG5874" t="str">
            <v>Q1 2016</v>
          </cell>
          <cell r="AH5874">
            <v>1</v>
          </cell>
          <cell r="AJ5874" t="str">
            <v/>
          </cell>
          <cell r="AK5874">
            <v>1</v>
          </cell>
          <cell r="AM5874" t="str">
            <v>Rest team</v>
          </cell>
        </row>
        <row r="5875">
          <cell r="U5875" t="str">
            <v>0301 Signalen UZS</v>
          </cell>
          <cell r="AF5875" t="str">
            <v>201602</v>
          </cell>
          <cell r="AG5875" t="str">
            <v>Q1 2016</v>
          </cell>
          <cell r="AH5875">
            <v>1</v>
          </cell>
          <cell r="AJ5875" t="str">
            <v/>
          </cell>
          <cell r="AK5875">
            <v>1</v>
          </cell>
          <cell r="AM5875" t="str">
            <v>Rest team</v>
          </cell>
        </row>
        <row r="5876">
          <cell r="U5876" t="str">
            <v>0301 Signalen UZS</v>
          </cell>
          <cell r="AF5876" t="str">
            <v>201605</v>
          </cell>
          <cell r="AG5876" t="str">
            <v>Q2 2016</v>
          </cell>
          <cell r="AH5876">
            <v>1</v>
          </cell>
          <cell r="AJ5876" t="str">
            <v/>
          </cell>
          <cell r="AK5876">
            <v>1</v>
          </cell>
          <cell r="AM5876" t="str">
            <v>Rest team</v>
          </cell>
        </row>
        <row r="5877">
          <cell r="U5877" t="str">
            <v>0301 Signalen UZS</v>
          </cell>
          <cell r="AF5877" t="str">
            <v>201611</v>
          </cell>
          <cell r="AG5877" t="str">
            <v>Q4 2016</v>
          </cell>
          <cell r="AH5877">
            <v>1</v>
          </cell>
          <cell r="AJ5877" t="str">
            <v/>
          </cell>
          <cell r="AK5877">
            <v>1</v>
          </cell>
          <cell r="AM5877" t="str">
            <v>Rest team</v>
          </cell>
        </row>
        <row r="5878">
          <cell r="U5878" t="str">
            <v>0301 Signalen UZS</v>
          </cell>
          <cell r="AF5878" t="str">
            <v>201602</v>
          </cell>
          <cell r="AG5878" t="str">
            <v>Q1 2016</v>
          </cell>
          <cell r="AH5878">
            <v>1</v>
          </cell>
          <cell r="AJ5878" t="str">
            <v/>
          </cell>
          <cell r="AK5878">
            <v>1</v>
          </cell>
          <cell r="AM5878" t="str">
            <v>Rest team</v>
          </cell>
        </row>
        <row r="5879">
          <cell r="U5879" t="str">
            <v>0301 Signalen UZS</v>
          </cell>
          <cell r="AF5879" t="str">
            <v>201701</v>
          </cell>
          <cell r="AG5879" t="str">
            <v>Q1 2017</v>
          </cell>
          <cell r="AH5879">
            <v>1</v>
          </cell>
          <cell r="AJ5879" t="str">
            <v/>
          </cell>
          <cell r="AK5879">
            <v>1</v>
          </cell>
          <cell r="AM5879" t="str">
            <v>Rest team</v>
          </cell>
        </row>
        <row r="5880">
          <cell r="U5880" t="str">
            <v>0301 Signalen UZS</v>
          </cell>
          <cell r="AF5880" t="str">
            <v>201603</v>
          </cell>
          <cell r="AG5880" t="str">
            <v>Q1 2016</v>
          </cell>
          <cell r="AH5880">
            <v>1</v>
          </cell>
          <cell r="AJ5880" t="str">
            <v/>
          </cell>
          <cell r="AK5880">
            <v>1</v>
          </cell>
          <cell r="AM5880" t="str">
            <v>Rest team</v>
          </cell>
        </row>
        <row r="5881">
          <cell r="U5881" t="str">
            <v>0301 Signalen UZS</v>
          </cell>
          <cell r="AF5881" t="str">
            <v>201611</v>
          </cell>
          <cell r="AG5881" t="str">
            <v>Q4 2016</v>
          </cell>
          <cell r="AH5881">
            <v>1</v>
          </cell>
          <cell r="AJ5881" t="str">
            <v/>
          </cell>
          <cell r="AK5881">
            <v>1</v>
          </cell>
          <cell r="AM5881" t="str">
            <v>Rest team</v>
          </cell>
        </row>
        <row r="5882">
          <cell r="U5882" t="str">
            <v>0301 Signalen UZS</v>
          </cell>
          <cell r="AF5882" t="str">
            <v>201602</v>
          </cell>
          <cell r="AG5882" t="str">
            <v>Q1 2016</v>
          </cell>
          <cell r="AH5882">
            <v>1</v>
          </cell>
          <cell r="AJ5882" t="str">
            <v/>
          </cell>
          <cell r="AK5882">
            <v>1</v>
          </cell>
          <cell r="AM5882" t="str">
            <v>Rest team</v>
          </cell>
        </row>
        <row r="5883">
          <cell r="U5883" t="str">
            <v>0301 Signalen UZS</v>
          </cell>
          <cell r="AF5883" t="str">
            <v>201601</v>
          </cell>
          <cell r="AG5883" t="str">
            <v>Q1 2016</v>
          </cell>
          <cell r="AH5883">
            <v>1</v>
          </cell>
          <cell r="AJ5883" t="str">
            <v/>
          </cell>
          <cell r="AK5883">
            <v>1</v>
          </cell>
          <cell r="AM5883" t="str">
            <v>Rest team</v>
          </cell>
        </row>
        <row r="5884">
          <cell r="U5884" t="str">
            <v>0301 Signalen UZS</v>
          </cell>
          <cell r="AF5884" t="str">
            <v>201603</v>
          </cell>
          <cell r="AG5884" t="str">
            <v>Q1 2016</v>
          </cell>
          <cell r="AH5884">
            <v>1</v>
          </cell>
          <cell r="AJ5884" t="str">
            <v/>
          </cell>
          <cell r="AK5884">
            <v>1</v>
          </cell>
          <cell r="AM5884" t="str">
            <v>Rest team</v>
          </cell>
        </row>
        <row r="5885">
          <cell r="U5885" t="str">
            <v>0301 Signalen UZS</v>
          </cell>
          <cell r="AF5885" t="str">
            <v>201609</v>
          </cell>
          <cell r="AG5885" t="str">
            <v>Q3 2016</v>
          </cell>
          <cell r="AH5885" t="str">
            <v/>
          </cell>
          <cell r="AJ5885" t="str">
            <v/>
          </cell>
          <cell r="AK5885">
            <v>1</v>
          </cell>
          <cell r="AM5885" t="str">
            <v>Rest team</v>
          </cell>
        </row>
        <row r="5886">
          <cell r="U5886" t="str">
            <v>0301 Signalen UZS</v>
          </cell>
          <cell r="AF5886" t="str">
            <v>201609</v>
          </cell>
          <cell r="AG5886" t="str">
            <v>Q3 2016</v>
          </cell>
          <cell r="AH5886">
            <v>1</v>
          </cell>
          <cell r="AJ5886" t="str">
            <v/>
          </cell>
          <cell r="AK5886">
            <v>1</v>
          </cell>
          <cell r="AM5886" t="str">
            <v>Rest team</v>
          </cell>
        </row>
        <row r="5887">
          <cell r="U5887" t="str">
            <v>0301 Signalen UZS</v>
          </cell>
          <cell r="AF5887" t="str">
            <v>201601</v>
          </cell>
          <cell r="AG5887" t="str">
            <v>Q1 2016</v>
          </cell>
          <cell r="AH5887">
            <v>1</v>
          </cell>
          <cell r="AJ5887" t="str">
            <v/>
          </cell>
          <cell r="AK5887">
            <v>1</v>
          </cell>
          <cell r="AM5887" t="str">
            <v>Rest team</v>
          </cell>
        </row>
        <row r="5888">
          <cell r="U5888" t="str">
            <v>0301 Signalen UZS</v>
          </cell>
          <cell r="AF5888" t="str">
            <v>201603</v>
          </cell>
          <cell r="AG5888" t="str">
            <v>Q1 2016</v>
          </cell>
          <cell r="AH5888">
            <v>1</v>
          </cell>
          <cell r="AJ5888" t="str">
            <v/>
          </cell>
          <cell r="AK5888">
            <v>1</v>
          </cell>
          <cell r="AM5888" t="str">
            <v>Rest team</v>
          </cell>
        </row>
        <row r="5889">
          <cell r="U5889" t="str">
            <v>0301 Signalen UZS</v>
          </cell>
          <cell r="AF5889" t="str">
            <v>201611</v>
          </cell>
          <cell r="AG5889" t="str">
            <v>Q4 2016</v>
          </cell>
          <cell r="AH5889">
            <v>1</v>
          </cell>
          <cell r="AJ5889" t="str">
            <v/>
          </cell>
          <cell r="AK5889">
            <v>1</v>
          </cell>
          <cell r="AM5889" t="str">
            <v>Rest team</v>
          </cell>
        </row>
        <row r="5890">
          <cell r="U5890" t="str">
            <v>0301 Signalen UZS</v>
          </cell>
          <cell r="AF5890" t="str">
            <v>201702</v>
          </cell>
          <cell r="AG5890" t="str">
            <v>Q1 2017</v>
          </cell>
          <cell r="AH5890">
            <v>1</v>
          </cell>
          <cell r="AJ5890" t="str">
            <v/>
          </cell>
          <cell r="AK5890">
            <v>1</v>
          </cell>
          <cell r="AM5890" t="str">
            <v>Rest team</v>
          </cell>
        </row>
        <row r="5891">
          <cell r="U5891" t="str">
            <v>0301 Signalen UZS</v>
          </cell>
          <cell r="AF5891" t="str">
            <v>201609</v>
          </cell>
          <cell r="AG5891" t="str">
            <v>Q3 2016</v>
          </cell>
          <cell r="AH5891">
            <v>1</v>
          </cell>
          <cell r="AJ5891" t="str">
            <v/>
          </cell>
          <cell r="AK5891">
            <v>1</v>
          </cell>
          <cell r="AM5891" t="str">
            <v>Rest team</v>
          </cell>
        </row>
        <row r="5892">
          <cell r="U5892" t="str">
            <v>0301 Signalen UZS</v>
          </cell>
          <cell r="AF5892" t="str">
            <v>201602</v>
          </cell>
          <cell r="AG5892" t="str">
            <v>Q1 2016</v>
          </cell>
          <cell r="AH5892">
            <v>1</v>
          </cell>
          <cell r="AJ5892" t="str">
            <v/>
          </cell>
          <cell r="AK5892">
            <v>1</v>
          </cell>
          <cell r="AM5892" t="str">
            <v>Rest team</v>
          </cell>
        </row>
        <row r="5893">
          <cell r="U5893" t="str">
            <v>0301 Signalen UZS</v>
          </cell>
          <cell r="AF5893" t="str">
            <v>201609</v>
          </cell>
          <cell r="AG5893" t="str">
            <v>Q3 2016</v>
          </cell>
          <cell r="AH5893">
            <v>1</v>
          </cell>
          <cell r="AJ5893" t="str">
            <v/>
          </cell>
          <cell r="AK5893">
            <v>1</v>
          </cell>
          <cell r="AM5893" t="str">
            <v>Rest team</v>
          </cell>
        </row>
        <row r="5894">
          <cell r="U5894" t="str">
            <v>0301 Signalen UZS</v>
          </cell>
          <cell r="AF5894" t="str">
            <v>201606</v>
          </cell>
          <cell r="AG5894" t="str">
            <v>Q2 2016</v>
          </cell>
          <cell r="AH5894">
            <v>1</v>
          </cell>
          <cell r="AJ5894" t="str">
            <v/>
          </cell>
          <cell r="AK5894">
            <v>1</v>
          </cell>
          <cell r="AM5894" t="str">
            <v>Rest team</v>
          </cell>
        </row>
        <row r="5895">
          <cell r="U5895" t="str">
            <v>0301 Signalen UZS</v>
          </cell>
          <cell r="AF5895" t="str">
            <v>201611</v>
          </cell>
          <cell r="AG5895" t="str">
            <v>Q4 2016</v>
          </cell>
          <cell r="AH5895">
            <v>1</v>
          </cell>
          <cell r="AJ5895" t="str">
            <v/>
          </cell>
          <cell r="AK5895">
            <v>1</v>
          </cell>
          <cell r="AM5895" t="str">
            <v>Rest team</v>
          </cell>
        </row>
        <row r="5896">
          <cell r="U5896" t="str">
            <v>0301 Signalen UZS</v>
          </cell>
          <cell r="AF5896" t="str">
            <v>201611</v>
          </cell>
          <cell r="AG5896" t="str">
            <v>Q4 2016</v>
          </cell>
          <cell r="AH5896">
            <v>1</v>
          </cell>
          <cell r="AJ5896" t="str">
            <v/>
          </cell>
          <cell r="AK5896">
            <v>1</v>
          </cell>
          <cell r="AM5896" t="str">
            <v>Rest team</v>
          </cell>
        </row>
        <row r="5897">
          <cell r="U5897" t="str">
            <v>0301 Signalen UZS</v>
          </cell>
          <cell r="AF5897" t="str">
            <v>201609</v>
          </cell>
          <cell r="AG5897" t="str">
            <v>Q3 2016</v>
          </cell>
          <cell r="AH5897">
            <v>1</v>
          </cell>
          <cell r="AJ5897" t="str">
            <v/>
          </cell>
          <cell r="AK5897">
            <v>1</v>
          </cell>
          <cell r="AM5897" t="str">
            <v>Rest team</v>
          </cell>
        </row>
        <row r="5898">
          <cell r="U5898" t="str">
            <v>0301 Signalen UZS</v>
          </cell>
          <cell r="AF5898" t="str">
            <v>201609</v>
          </cell>
          <cell r="AG5898" t="str">
            <v>Q3 2016</v>
          </cell>
          <cell r="AH5898">
            <v>1</v>
          </cell>
          <cell r="AJ5898" t="str">
            <v/>
          </cell>
          <cell r="AK5898">
            <v>1</v>
          </cell>
          <cell r="AM5898" t="str">
            <v>Rest team</v>
          </cell>
        </row>
        <row r="5899">
          <cell r="U5899" t="str">
            <v>0301 Signalen UZS</v>
          </cell>
          <cell r="AF5899" t="str">
            <v>201605</v>
          </cell>
          <cell r="AG5899" t="str">
            <v>Q2 2016</v>
          </cell>
          <cell r="AH5899">
            <v>1</v>
          </cell>
          <cell r="AJ5899" t="str">
            <v/>
          </cell>
          <cell r="AK5899">
            <v>1</v>
          </cell>
          <cell r="AM5899" t="str">
            <v>Rest team</v>
          </cell>
        </row>
        <row r="5900">
          <cell r="U5900" t="str">
            <v>0301 Signalen UZS</v>
          </cell>
          <cell r="AF5900" t="str">
            <v>201602</v>
          </cell>
          <cell r="AG5900" t="str">
            <v>Q1 2016</v>
          </cell>
          <cell r="AH5900">
            <v>1</v>
          </cell>
          <cell r="AJ5900" t="str">
            <v/>
          </cell>
          <cell r="AK5900">
            <v>1</v>
          </cell>
          <cell r="AM5900" t="str">
            <v>Rest team</v>
          </cell>
        </row>
        <row r="5901">
          <cell r="U5901" t="str">
            <v>0301 Signalen UZS</v>
          </cell>
          <cell r="AF5901" t="str">
            <v>201702</v>
          </cell>
          <cell r="AG5901" t="str">
            <v>Q1 2017</v>
          </cell>
          <cell r="AH5901">
            <v>1</v>
          </cell>
          <cell r="AJ5901" t="str">
            <v/>
          </cell>
          <cell r="AK5901">
            <v>1</v>
          </cell>
          <cell r="AM5901" t="str">
            <v>Rest team</v>
          </cell>
        </row>
        <row r="5902">
          <cell r="U5902" t="str">
            <v>0301 Signalen UZS</v>
          </cell>
          <cell r="AF5902" t="str">
            <v>201701</v>
          </cell>
          <cell r="AG5902" t="str">
            <v>Q1 2017</v>
          </cell>
          <cell r="AH5902">
            <v>1</v>
          </cell>
          <cell r="AJ5902" t="str">
            <v/>
          </cell>
          <cell r="AK5902">
            <v>1</v>
          </cell>
          <cell r="AM5902" t="str">
            <v>Rest team</v>
          </cell>
        </row>
        <row r="5903">
          <cell r="U5903" t="str">
            <v>0301 Signalen UZS</v>
          </cell>
          <cell r="AF5903" t="str">
            <v>201608</v>
          </cell>
          <cell r="AG5903" t="str">
            <v>Q3 2016</v>
          </cell>
          <cell r="AH5903">
            <v>1</v>
          </cell>
          <cell r="AJ5903" t="str">
            <v/>
          </cell>
          <cell r="AK5903">
            <v>1</v>
          </cell>
          <cell r="AM5903" t="str">
            <v>Rest team</v>
          </cell>
        </row>
        <row r="5904">
          <cell r="U5904" t="str">
            <v>0301 Signalen UZS</v>
          </cell>
          <cell r="AF5904" t="str">
            <v>201608</v>
          </cell>
          <cell r="AG5904" t="str">
            <v>Q3 2016</v>
          </cell>
          <cell r="AH5904">
            <v>1</v>
          </cell>
          <cell r="AJ5904" t="str">
            <v/>
          </cell>
          <cell r="AK5904">
            <v>1</v>
          </cell>
          <cell r="AM5904" t="str">
            <v>Rest team</v>
          </cell>
        </row>
        <row r="5905">
          <cell r="U5905" t="str">
            <v>0301 Signalen UZS</v>
          </cell>
          <cell r="AF5905" t="str">
            <v>201605</v>
          </cell>
          <cell r="AG5905" t="str">
            <v>Q2 2016</v>
          </cell>
          <cell r="AH5905">
            <v>1</v>
          </cell>
          <cell r="AJ5905" t="str">
            <v/>
          </cell>
          <cell r="AK5905">
            <v>1</v>
          </cell>
          <cell r="AM5905" t="str">
            <v>Rest team</v>
          </cell>
        </row>
        <row r="5906">
          <cell r="U5906" t="str">
            <v>0301 Signalen UZS</v>
          </cell>
          <cell r="AF5906" t="str">
            <v>201603</v>
          </cell>
          <cell r="AG5906" t="str">
            <v>Q1 2016</v>
          </cell>
          <cell r="AH5906">
            <v>1</v>
          </cell>
          <cell r="AJ5906" t="str">
            <v/>
          </cell>
          <cell r="AK5906">
            <v>1</v>
          </cell>
          <cell r="AM5906" t="str">
            <v>Rest team</v>
          </cell>
        </row>
        <row r="5907">
          <cell r="U5907" t="str">
            <v>0301 Signalen UZS</v>
          </cell>
          <cell r="AF5907" t="str">
            <v>201609</v>
          </cell>
          <cell r="AG5907" t="str">
            <v>Q3 2016</v>
          </cell>
          <cell r="AH5907">
            <v>1</v>
          </cell>
          <cell r="AJ5907" t="str">
            <v/>
          </cell>
          <cell r="AK5907">
            <v>1</v>
          </cell>
          <cell r="AM5907" t="str">
            <v>Rest team</v>
          </cell>
        </row>
        <row r="5908">
          <cell r="U5908" t="str">
            <v>0301 Signalen UZS</v>
          </cell>
          <cell r="AF5908" t="str">
            <v>201611</v>
          </cell>
          <cell r="AG5908" t="str">
            <v>Q4 2016</v>
          </cell>
          <cell r="AH5908">
            <v>1</v>
          </cell>
          <cell r="AJ5908" t="str">
            <v/>
          </cell>
          <cell r="AK5908">
            <v>1</v>
          </cell>
          <cell r="AM5908" t="str">
            <v>Rest team</v>
          </cell>
        </row>
        <row r="5909">
          <cell r="U5909" t="str">
            <v>0301 Signalen UZS</v>
          </cell>
          <cell r="AF5909" t="str">
            <v>201605</v>
          </cell>
          <cell r="AG5909" t="str">
            <v>Q2 2016</v>
          </cell>
          <cell r="AH5909">
            <v>1</v>
          </cell>
          <cell r="AJ5909" t="str">
            <v/>
          </cell>
          <cell r="AK5909">
            <v>1</v>
          </cell>
          <cell r="AM5909" t="str">
            <v>Rest team</v>
          </cell>
        </row>
        <row r="5910">
          <cell r="U5910" t="str">
            <v>0301 Signalen UZS</v>
          </cell>
          <cell r="AF5910" t="str">
            <v>201605</v>
          </cell>
          <cell r="AG5910" t="str">
            <v>Q2 2016</v>
          </cell>
          <cell r="AH5910">
            <v>1</v>
          </cell>
          <cell r="AJ5910" t="str">
            <v/>
          </cell>
          <cell r="AK5910">
            <v>1</v>
          </cell>
          <cell r="AM5910" t="str">
            <v>Rest team</v>
          </cell>
        </row>
        <row r="5911">
          <cell r="U5911" t="str">
            <v>0301 Signalen UZS</v>
          </cell>
          <cell r="AF5911" t="str">
            <v>201608</v>
          </cell>
          <cell r="AG5911" t="str">
            <v>Q3 2016</v>
          </cell>
          <cell r="AH5911">
            <v>1</v>
          </cell>
          <cell r="AJ5911" t="str">
            <v/>
          </cell>
          <cell r="AK5911">
            <v>1</v>
          </cell>
          <cell r="AM5911" t="str">
            <v>Rest team</v>
          </cell>
        </row>
        <row r="5912">
          <cell r="U5912" t="str">
            <v>0301 Signalen UZS</v>
          </cell>
          <cell r="AF5912" t="str">
            <v>201609</v>
          </cell>
          <cell r="AG5912" t="str">
            <v>Q3 2016</v>
          </cell>
          <cell r="AH5912" t="str">
            <v/>
          </cell>
          <cell r="AJ5912">
            <v>1</v>
          </cell>
          <cell r="AK5912">
            <v>1</v>
          </cell>
          <cell r="AM5912" t="str">
            <v>Rest team</v>
          </cell>
        </row>
        <row r="5913">
          <cell r="U5913" t="str">
            <v>0301 Signalen UZS</v>
          </cell>
          <cell r="AF5913" t="str">
            <v>201606</v>
          </cell>
          <cell r="AG5913" t="str">
            <v>Q2 2016</v>
          </cell>
          <cell r="AH5913">
            <v>1</v>
          </cell>
          <cell r="AJ5913" t="str">
            <v/>
          </cell>
          <cell r="AK5913">
            <v>1</v>
          </cell>
          <cell r="AM5913" t="str">
            <v>Rest team</v>
          </cell>
        </row>
        <row r="5914">
          <cell r="U5914" t="str">
            <v>0301 Signalen UZS</v>
          </cell>
          <cell r="AF5914" t="str">
            <v>201609</v>
          </cell>
          <cell r="AG5914" t="str">
            <v>Q3 2016</v>
          </cell>
          <cell r="AH5914">
            <v>1</v>
          </cell>
          <cell r="AJ5914" t="str">
            <v/>
          </cell>
          <cell r="AK5914">
            <v>1</v>
          </cell>
          <cell r="AM5914" t="str">
            <v>Rest team</v>
          </cell>
        </row>
        <row r="5915">
          <cell r="U5915" t="str">
            <v>0301 Signalen UZS</v>
          </cell>
          <cell r="AF5915" t="str">
            <v>201607</v>
          </cell>
          <cell r="AG5915" t="str">
            <v>Q3 2016</v>
          </cell>
          <cell r="AH5915">
            <v>1</v>
          </cell>
          <cell r="AJ5915" t="str">
            <v/>
          </cell>
          <cell r="AK5915">
            <v>1</v>
          </cell>
          <cell r="AM5915" t="str">
            <v>Rest team</v>
          </cell>
        </row>
        <row r="5916">
          <cell r="U5916" t="str">
            <v>0301 Signalen UZS</v>
          </cell>
          <cell r="AF5916" t="str">
            <v>201611</v>
          </cell>
          <cell r="AG5916" t="str">
            <v>Q4 2016</v>
          </cell>
          <cell r="AH5916">
            <v>1</v>
          </cell>
          <cell r="AJ5916" t="str">
            <v/>
          </cell>
          <cell r="AK5916">
            <v>1</v>
          </cell>
          <cell r="AM5916" t="str">
            <v>Rest team</v>
          </cell>
        </row>
        <row r="5917">
          <cell r="U5917" t="str">
            <v>0301 Signalen UZS</v>
          </cell>
          <cell r="AF5917" t="str">
            <v>201603</v>
          </cell>
          <cell r="AG5917" t="str">
            <v>Q1 2016</v>
          </cell>
          <cell r="AH5917">
            <v>1</v>
          </cell>
          <cell r="AJ5917" t="str">
            <v/>
          </cell>
          <cell r="AK5917">
            <v>1</v>
          </cell>
          <cell r="AM5917" t="str">
            <v>Rest team</v>
          </cell>
        </row>
        <row r="5918">
          <cell r="U5918" t="str">
            <v>0301 Signalen UZS</v>
          </cell>
          <cell r="AF5918" t="str">
            <v>201605</v>
          </cell>
          <cell r="AG5918" t="str">
            <v>Q2 2016</v>
          </cell>
          <cell r="AH5918">
            <v>1</v>
          </cell>
          <cell r="AJ5918" t="str">
            <v/>
          </cell>
          <cell r="AK5918">
            <v>1</v>
          </cell>
          <cell r="AM5918" t="str">
            <v>Rest team</v>
          </cell>
        </row>
        <row r="5919">
          <cell r="U5919" t="str">
            <v>0301 Signalen UZS</v>
          </cell>
          <cell r="AF5919" t="str">
            <v>201609</v>
          </cell>
          <cell r="AG5919" t="str">
            <v>Q3 2016</v>
          </cell>
          <cell r="AH5919">
            <v>1</v>
          </cell>
          <cell r="AJ5919" t="str">
            <v/>
          </cell>
          <cell r="AK5919">
            <v>1</v>
          </cell>
          <cell r="AM5919" t="str">
            <v>Rest team</v>
          </cell>
        </row>
        <row r="5920">
          <cell r="U5920" t="str">
            <v>0301 Signalen UZS</v>
          </cell>
          <cell r="AF5920" t="str">
            <v>201606</v>
          </cell>
          <cell r="AG5920" t="str">
            <v>Q2 2016</v>
          </cell>
          <cell r="AH5920">
            <v>1</v>
          </cell>
          <cell r="AJ5920" t="str">
            <v/>
          </cell>
          <cell r="AK5920">
            <v>1</v>
          </cell>
          <cell r="AM5920" t="str">
            <v>Rest team</v>
          </cell>
        </row>
        <row r="5921">
          <cell r="U5921" t="str">
            <v>0302 Vastlegging in de memo</v>
          </cell>
          <cell r="AF5921" t="str">
            <v>201605</v>
          </cell>
          <cell r="AG5921" t="str">
            <v>Q2 2016</v>
          </cell>
          <cell r="AH5921">
            <v>1</v>
          </cell>
          <cell r="AJ5921" t="str">
            <v/>
          </cell>
          <cell r="AK5921">
            <v>1</v>
          </cell>
          <cell r="AM5921" t="str">
            <v>Rest team</v>
          </cell>
        </row>
        <row r="5922">
          <cell r="U5922" t="str">
            <v>0302 Vastlegging in de memo</v>
          </cell>
          <cell r="AF5922" t="str">
            <v>201611</v>
          </cell>
          <cell r="AG5922" t="str">
            <v>Q4 2016</v>
          </cell>
          <cell r="AH5922">
            <v>1</v>
          </cell>
          <cell r="AJ5922" t="str">
            <v/>
          </cell>
          <cell r="AK5922">
            <v>1</v>
          </cell>
          <cell r="AM5922" t="str">
            <v>Rest team</v>
          </cell>
        </row>
        <row r="5923">
          <cell r="U5923" t="str">
            <v>0302 Vastlegging in de memo</v>
          </cell>
          <cell r="AF5923" t="str">
            <v>201608</v>
          </cell>
          <cell r="AG5923" t="str">
            <v>Q3 2016</v>
          </cell>
          <cell r="AH5923">
            <v>1</v>
          </cell>
          <cell r="AJ5923" t="str">
            <v/>
          </cell>
          <cell r="AK5923">
            <v>1</v>
          </cell>
          <cell r="AM5923" t="str">
            <v>Rest team</v>
          </cell>
        </row>
        <row r="5924">
          <cell r="U5924" t="str">
            <v>0302 Vastlegging in de memo</v>
          </cell>
          <cell r="AF5924" t="str">
            <v>201702</v>
          </cell>
          <cell r="AG5924" t="str">
            <v>Q1 2017</v>
          </cell>
          <cell r="AH5924">
            <v>1</v>
          </cell>
          <cell r="AJ5924" t="str">
            <v/>
          </cell>
          <cell r="AK5924">
            <v>1</v>
          </cell>
          <cell r="AM5924" t="str">
            <v>Rest team</v>
          </cell>
        </row>
        <row r="5925">
          <cell r="U5925" t="str">
            <v>0302 Vastlegging in de memo</v>
          </cell>
          <cell r="AF5925" t="str">
            <v>201609</v>
          </cell>
          <cell r="AG5925" t="str">
            <v>Q3 2016</v>
          </cell>
          <cell r="AH5925">
            <v>1</v>
          </cell>
          <cell r="AJ5925" t="str">
            <v/>
          </cell>
          <cell r="AK5925">
            <v>1</v>
          </cell>
          <cell r="AM5925" t="str">
            <v>Rest team</v>
          </cell>
        </row>
        <row r="5926">
          <cell r="U5926" t="str">
            <v>0302 Vastlegging in de memo</v>
          </cell>
          <cell r="AF5926" t="str">
            <v>201602</v>
          </cell>
          <cell r="AG5926" t="str">
            <v>Q1 2016</v>
          </cell>
          <cell r="AH5926" t="str">
            <v/>
          </cell>
          <cell r="AJ5926">
            <v>1</v>
          </cell>
          <cell r="AK5926">
            <v>1</v>
          </cell>
          <cell r="AM5926" t="str">
            <v>Rest team</v>
          </cell>
        </row>
        <row r="5927">
          <cell r="U5927" t="str">
            <v>0302 Vastlegging in de memo</v>
          </cell>
          <cell r="AF5927" t="str">
            <v>201609</v>
          </cell>
          <cell r="AG5927" t="str">
            <v>Q3 2016</v>
          </cell>
          <cell r="AH5927">
            <v>1</v>
          </cell>
          <cell r="AJ5927" t="str">
            <v/>
          </cell>
          <cell r="AK5927">
            <v>1</v>
          </cell>
          <cell r="AM5927" t="str">
            <v>Rest team</v>
          </cell>
        </row>
        <row r="5928">
          <cell r="U5928" t="str">
            <v>0302 Vastlegging in de memo</v>
          </cell>
          <cell r="AF5928" t="str">
            <v>201611</v>
          </cell>
          <cell r="AG5928" t="str">
            <v>Q4 2016</v>
          </cell>
          <cell r="AH5928">
            <v>1</v>
          </cell>
          <cell r="AJ5928" t="str">
            <v/>
          </cell>
          <cell r="AK5928">
            <v>1</v>
          </cell>
          <cell r="AM5928" t="str">
            <v>Rest team</v>
          </cell>
        </row>
        <row r="5929">
          <cell r="U5929" t="str">
            <v>0302 Vastlegging in de memo</v>
          </cell>
          <cell r="AF5929" t="str">
            <v>201611</v>
          </cell>
          <cell r="AG5929" t="str">
            <v>Q4 2016</v>
          </cell>
          <cell r="AH5929">
            <v>1</v>
          </cell>
          <cell r="AJ5929" t="str">
            <v/>
          </cell>
          <cell r="AK5929">
            <v>1</v>
          </cell>
          <cell r="AM5929" t="str">
            <v>Rest team</v>
          </cell>
        </row>
        <row r="5930">
          <cell r="U5930" t="str">
            <v>0302 Vastlegging in de memo</v>
          </cell>
          <cell r="AF5930" t="str">
            <v>201611</v>
          </cell>
          <cell r="AG5930" t="str">
            <v>Q4 2016</v>
          </cell>
          <cell r="AH5930">
            <v>1</v>
          </cell>
          <cell r="AJ5930" t="str">
            <v/>
          </cell>
          <cell r="AK5930">
            <v>1</v>
          </cell>
          <cell r="AM5930" t="str">
            <v>Rest team</v>
          </cell>
        </row>
        <row r="5931">
          <cell r="U5931" t="str">
            <v>0302 Vastlegging in de memo</v>
          </cell>
          <cell r="AF5931" t="str">
            <v>201609</v>
          </cell>
          <cell r="AG5931" t="str">
            <v>Q3 2016</v>
          </cell>
          <cell r="AH5931" t="str">
            <v/>
          </cell>
          <cell r="AJ5931">
            <v>1</v>
          </cell>
          <cell r="AK5931">
            <v>1</v>
          </cell>
          <cell r="AM5931" t="str">
            <v>Rest team</v>
          </cell>
        </row>
        <row r="5932">
          <cell r="U5932" t="str">
            <v>0302 Vastlegging in de memo</v>
          </cell>
          <cell r="AF5932" t="str">
            <v>201602</v>
          </cell>
          <cell r="AG5932" t="str">
            <v>Q1 2016</v>
          </cell>
          <cell r="AH5932">
            <v>1</v>
          </cell>
          <cell r="AJ5932" t="str">
            <v/>
          </cell>
          <cell r="AK5932">
            <v>1</v>
          </cell>
          <cell r="AM5932" t="str">
            <v>Rest team</v>
          </cell>
        </row>
        <row r="5933">
          <cell r="U5933" t="str">
            <v>0302 Vastlegging in de memo</v>
          </cell>
          <cell r="AF5933" t="str">
            <v>201602</v>
          </cell>
          <cell r="AG5933" t="str">
            <v>Q1 2016</v>
          </cell>
          <cell r="AH5933" t="str">
            <v/>
          </cell>
          <cell r="AJ5933">
            <v>1</v>
          </cell>
          <cell r="AK5933">
            <v>1</v>
          </cell>
          <cell r="AM5933" t="str">
            <v>Rest team</v>
          </cell>
        </row>
        <row r="5934">
          <cell r="U5934" t="str">
            <v>0302 Vastlegging in de memo</v>
          </cell>
          <cell r="AF5934" t="str">
            <v>201605</v>
          </cell>
          <cell r="AG5934" t="str">
            <v>Q2 2016</v>
          </cell>
          <cell r="AH5934">
            <v>1</v>
          </cell>
          <cell r="AJ5934" t="str">
            <v/>
          </cell>
          <cell r="AK5934">
            <v>1</v>
          </cell>
          <cell r="AM5934" t="str">
            <v>Rest team</v>
          </cell>
        </row>
        <row r="5935">
          <cell r="U5935" t="str">
            <v>0302 Vastlegging in de memo</v>
          </cell>
          <cell r="AF5935" t="str">
            <v>201603</v>
          </cell>
          <cell r="AG5935" t="str">
            <v>Q1 2016</v>
          </cell>
          <cell r="AH5935" t="str">
            <v/>
          </cell>
          <cell r="AJ5935">
            <v>1</v>
          </cell>
          <cell r="AK5935">
            <v>1</v>
          </cell>
          <cell r="AM5935" t="str">
            <v>Rest team</v>
          </cell>
        </row>
        <row r="5936">
          <cell r="U5936" t="str">
            <v>0302 Vastlegging in de memo</v>
          </cell>
          <cell r="AF5936" t="str">
            <v>201609</v>
          </cell>
          <cell r="AG5936" t="str">
            <v>Q3 2016</v>
          </cell>
          <cell r="AH5936">
            <v>1</v>
          </cell>
          <cell r="AJ5936" t="str">
            <v/>
          </cell>
          <cell r="AK5936">
            <v>1</v>
          </cell>
          <cell r="AM5936" t="str">
            <v>Rest team</v>
          </cell>
        </row>
        <row r="5937">
          <cell r="U5937" t="str">
            <v>0302 Vastlegging in de memo</v>
          </cell>
          <cell r="AF5937" t="str">
            <v>201608</v>
          </cell>
          <cell r="AG5937" t="str">
            <v>Q3 2016</v>
          </cell>
          <cell r="AH5937" t="str">
            <v/>
          </cell>
          <cell r="AJ5937">
            <v>1</v>
          </cell>
          <cell r="AK5937">
            <v>1</v>
          </cell>
          <cell r="AM5937" t="str">
            <v>Rest team</v>
          </cell>
        </row>
        <row r="5938">
          <cell r="U5938" t="str">
            <v>0302 Vastlegging in de memo</v>
          </cell>
          <cell r="AF5938" t="str">
            <v>201611</v>
          </cell>
          <cell r="AG5938" t="str">
            <v>Q4 2016</v>
          </cell>
          <cell r="AH5938">
            <v>1</v>
          </cell>
          <cell r="AJ5938" t="str">
            <v/>
          </cell>
          <cell r="AK5938">
            <v>1</v>
          </cell>
          <cell r="AM5938" t="str">
            <v>Rest team</v>
          </cell>
        </row>
        <row r="5939">
          <cell r="U5939" t="str">
            <v>0302 Vastlegging in de memo</v>
          </cell>
          <cell r="AF5939" t="str">
            <v>201606</v>
          </cell>
          <cell r="AG5939" t="str">
            <v>Q2 2016</v>
          </cell>
          <cell r="AH5939" t="str">
            <v/>
          </cell>
          <cell r="AJ5939">
            <v>1</v>
          </cell>
          <cell r="AK5939">
            <v>1</v>
          </cell>
          <cell r="AM5939" t="str">
            <v>Rest team</v>
          </cell>
        </row>
        <row r="5940">
          <cell r="U5940" t="str">
            <v>0302 Vastlegging in de memo</v>
          </cell>
          <cell r="AF5940" t="str">
            <v>201609</v>
          </cell>
          <cell r="AG5940" t="str">
            <v>Q3 2016</v>
          </cell>
          <cell r="AH5940" t="str">
            <v/>
          </cell>
          <cell r="AJ5940">
            <v>1</v>
          </cell>
          <cell r="AK5940">
            <v>1</v>
          </cell>
          <cell r="AM5940" t="str">
            <v>Rest team</v>
          </cell>
        </row>
        <row r="5941">
          <cell r="U5941" t="str">
            <v>0302 Vastlegging in de memo</v>
          </cell>
          <cell r="AF5941" t="str">
            <v>201605</v>
          </cell>
          <cell r="AG5941" t="str">
            <v>Q2 2016</v>
          </cell>
          <cell r="AH5941">
            <v>1</v>
          </cell>
          <cell r="AJ5941" t="str">
            <v/>
          </cell>
          <cell r="AK5941">
            <v>1</v>
          </cell>
          <cell r="AM5941" t="str">
            <v>Rest team</v>
          </cell>
        </row>
        <row r="5942">
          <cell r="U5942" t="str">
            <v>0302 Vastlegging in de memo</v>
          </cell>
          <cell r="AF5942" t="str">
            <v>201603</v>
          </cell>
          <cell r="AG5942" t="str">
            <v>Q1 2016</v>
          </cell>
          <cell r="AH5942">
            <v>1</v>
          </cell>
          <cell r="AJ5942" t="str">
            <v/>
          </cell>
          <cell r="AK5942">
            <v>1</v>
          </cell>
          <cell r="AM5942" t="str">
            <v>Rest team</v>
          </cell>
        </row>
        <row r="5943">
          <cell r="U5943" t="str">
            <v>0302 Vastlegging in de memo</v>
          </cell>
          <cell r="AF5943" t="str">
            <v>201701</v>
          </cell>
          <cell r="AG5943" t="str">
            <v>Q1 2017</v>
          </cell>
          <cell r="AH5943">
            <v>1</v>
          </cell>
          <cell r="AJ5943" t="str">
            <v/>
          </cell>
          <cell r="AK5943">
            <v>1</v>
          </cell>
          <cell r="AM5943" t="str">
            <v>Rest team</v>
          </cell>
        </row>
        <row r="5944">
          <cell r="U5944" t="str">
            <v>0302 Vastlegging in de memo</v>
          </cell>
          <cell r="AF5944" t="str">
            <v>201603</v>
          </cell>
          <cell r="AG5944" t="str">
            <v>Q1 2016</v>
          </cell>
          <cell r="AH5944" t="str">
            <v/>
          </cell>
          <cell r="AJ5944">
            <v>1</v>
          </cell>
          <cell r="AK5944">
            <v>1</v>
          </cell>
          <cell r="AM5944" t="str">
            <v>Rest team</v>
          </cell>
        </row>
        <row r="5945">
          <cell r="U5945" t="str">
            <v>0302 Vastlegging in de memo</v>
          </cell>
          <cell r="AF5945" t="str">
            <v>201605</v>
          </cell>
          <cell r="AG5945" t="str">
            <v>Q2 2016</v>
          </cell>
          <cell r="AH5945">
            <v>1</v>
          </cell>
          <cell r="AJ5945" t="str">
            <v/>
          </cell>
          <cell r="AK5945">
            <v>1</v>
          </cell>
          <cell r="AM5945" t="str">
            <v>Rest team</v>
          </cell>
        </row>
        <row r="5946">
          <cell r="U5946" t="str">
            <v>0302 Vastlegging in de memo</v>
          </cell>
          <cell r="AF5946" t="str">
            <v>201603</v>
          </cell>
          <cell r="AG5946" t="str">
            <v>Q1 2016</v>
          </cell>
          <cell r="AH5946">
            <v>1</v>
          </cell>
          <cell r="AJ5946" t="str">
            <v/>
          </cell>
          <cell r="AK5946">
            <v>1</v>
          </cell>
          <cell r="AM5946" t="str">
            <v>Rest team</v>
          </cell>
        </row>
        <row r="5947">
          <cell r="U5947" t="str">
            <v>0302 Vastlegging in de memo</v>
          </cell>
          <cell r="AF5947" t="str">
            <v>201702</v>
          </cell>
          <cell r="AG5947" t="str">
            <v>Q1 2017</v>
          </cell>
          <cell r="AH5947">
            <v>1</v>
          </cell>
          <cell r="AJ5947" t="str">
            <v/>
          </cell>
          <cell r="AK5947">
            <v>1</v>
          </cell>
          <cell r="AM5947" t="str">
            <v>Rest team</v>
          </cell>
        </row>
        <row r="5948">
          <cell r="U5948" t="str">
            <v>0302 Vastlegging in de memo</v>
          </cell>
          <cell r="AF5948" t="str">
            <v>201701</v>
          </cell>
          <cell r="AG5948" t="str">
            <v>Q1 2017</v>
          </cell>
          <cell r="AH5948" t="str">
            <v/>
          </cell>
          <cell r="AJ5948">
            <v>1</v>
          </cell>
          <cell r="AK5948">
            <v>1</v>
          </cell>
          <cell r="AM5948" t="str">
            <v>Rest team</v>
          </cell>
        </row>
        <row r="5949">
          <cell r="U5949" t="str">
            <v>0302 Vastlegging in de memo</v>
          </cell>
          <cell r="AF5949" t="str">
            <v>201602</v>
          </cell>
          <cell r="AG5949" t="str">
            <v>Q1 2016</v>
          </cell>
          <cell r="AH5949" t="str">
            <v/>
          </cell>
          <cell r="AJ5949">
            <v>1</v>
          </cell>
          <cell r="AK5949">
            <v>1</v>
          </cell>
          <cell r="AM5949" t="str">
            <v>Rest team</v>
          </cell>
        </row>
        <row r="5950">
          <cell r="U5950" t="str">
            <v>0302 Vastlegging in de memo</v>
          </cell>
          <cell r="AF5950" t="str">
            <v>201601</v>
          </cell>
          <cell r="AG5950" t="str">
            <v>Q1 2016</v>
          </cell>
          <cell r="AH5950">
            <v>1</v>
          </cell>
          <cell r="AJ5950" t="str">
            <v/>
          </cell>
          <cell r="AK5950">
            <v>1</v>
          </cell>
          <cell r="AM5950" t="str">
            <v>Rest team</v>
          </cell>
        </row>
        <row r="5951">
          <cell r="U5951" t="str">
            <v>0302 Vastlegging in de memo</v>
          </cell>
          <cell r="AF5951" t="str">
            <v>201605</v>
          </cell>
          <cell r="AG5951" t="str">
            <v>Q2 2016</v>
          </cell>
          <cell r="AH5951" t="str">
            <v/>
          </cell>
          <cell r="AJ5951">
            <v>1</v>
          </cell>
          <cell r="AK5951">
            <v>1</v>
          </cell>
          <cell r="AM5951" t="str">
            <v>Rest team</v>
          </cell>
        </row>
        <row r="5952">
          <cell r="U5952" t="str">
            <v>0302 Vastlegging in de memo</v>
          </cell>
          <cell r="AF5952" t="str">
            <v>201608</v>
          </cell>
          <cell r="AG5952" t="str">
            <v>Q3 2016</v>
          </cell>
          <cell r="AH5952" t="str">
            <v/>
          </cell>
          <cell r="AJ5952">
            <v>1</v>
          </cell>
          <cell r="AK5952">
            <v>1</v>
          </cell>
          <cell r="AM5952" t="str">
            <v>Rest team</v>
          </cell>
        </row>
        <row r="5953">
          <cell r="U5953" t="str">
            <v>0302 Vastlegging in de memo</v>
          </cell>
          <cell r="AF5953" t="str">
            <v>201601</v>
          </cell>
          <cell r="AG5953" t="str">
            <v>Q1 2016</v>
          </cell>
          <cell r="AH5953">
            <v>1</v>
          </cell>
          <cell r="AJ5953" t="str">
            <v/>
          </cell>
          <cell r="AK5953">
            <v>1</v>
          </cell>
          <cell r="AM5953" t="str">
            <v>Rest team</v>
          </cell>
        </row>
        <row r="5954">
          <cell r="U5954" t="str">
            <v>0302 Vastlegging in de memo</v>
          </cell>
          <cell r="AF5954" t="str">
            <v>201609</v>
          </cell>
          <cell r="AG5954" t="str">
            <v>Q3 2016</v>
          </cell>
          <cell r="AH5954">
            <v>1</v>
          </cell>
          <cell r="AJ5954" t="str">
            <v/>
          </cell>
          <cell r="AK5954">
            <v>1</v>
          </cell>
          <cell r="AM5954" t="str">
            <v>Rest team</v>
          </cell>
        </row>
        <row r="5955">
          <cell r="U5955" t="str">
            <v>0302 Vastlegging in de memo</v>
          </cell>
          <cell r="AF5955" t="str">
            <v>201603</v>
          </cell>
          <cell r="AG5955" t="str">
            <v>Q1 2016</v>
          </cell>
          <cell r="AH5955">
            <v>1</v>
          </cell>
          <cell r="AJ5955" t="str">
            <v/>
          </cell>
          <cell r="AK5955">
            <v>1</v>
          </cell>
          <cell r="AM5955" t="str">
            <v>Rest team</v>
          </cell>
        </row>
        <row r="5956">
          <cell r="U5956" t="str">
            <v>0302 Vastlegging in de memo</v>
          </cell>
          <cell r="AF5956" t="str">
            <v>201606</v>
          </cell>
          <cell r="AG5956" t="str">
            <v>Q2 2016</v>
          </cell>
          <cell r="AH5956" t="str">
            <v/>
          </cell>
          <cell r="AJ5956">
            <v>1</v>
          </cell>
          <cell r="AK5956">
            <v>1</v>
          </cell>
          <cell r="AM5956" t="str">
            <v>Rest team</v>
          </cell>
        </row>
        <row r="5957">
          <cell r="U5957" t="str">
            <v>0302 Vastlegging in de memo</v>
          </cell>
          <cell r="AF5957" t="str">
            <v>201701</v>
          </cell>
          <cell r="AG5957" t="str">
            <v>Q1 2017</v>
          </cell>
          <cell r="AH5957" t="str">
            <v/>
          </cell>
          <cell r="AJ5957">
            <v>1</v>
          </cell>
          <cell r="AK5957">
            <v>1</v>
          </cell>
          <cell r="AM5957" t="str">
            <v>Rest team</v>
          </cell>
        </row>
        <row r="5958">
          <cell r="U5958" t="str">
            <v>0302 Vastlegging in de memo</v>
          </cell>
          <cell r="AF5958" t="str">
            <v>201609</v>
          </cell>
          <cell r="AG5958" t="str">
            <v>Q3 2016</v>
          </cell>
          <cell r="AH5958" t="str">
            <v/>
          </cell>
          <cell r="AJ5958">
            <v>1</v>
          </cell>
          <cell r="AK5958">
            <v>1</v>
          </cell>
          <cell r="AM5958" t="str">
            <v>Rest team</v>
          </cell>
        </row>
        <row r="5959">
          <cell r="U5959" t="str">
            <v>0302 Vastlegging in de memo</v>
          </cell>
          <cell r="AF5959" t="str">
            <v>201607</v>
          </cell>
          <cell r="AG5959" t="str">
            <v>Q3 2016</v>
          </cell>
          <cell r="AH5959" t="str">
            <v/>
          </cell>
          <cell r="AJ5959">
            <v>1</v>
          </cell>
          <cell r="AK5959">
            <v>1</v>
          </cell>
          <cell r="AM5959" t="str">
            <v>Rest team</v>
          </cell>
        </row>
        <row r="5960">
          <cell r="U5960" t="str">
            <v>0302 Vastlegging in de memo</v>
          </cell>
          <cell r="AF5960" t="str">
            <v>201601</v>
          </cell>
          <cell r="AG5960" t="str">
            <v>Q1 2016</v>
          </cell>
          <cell r="AH5960">
            <v>1</v>
          </cell>
          <cell r="AJ5960" t="str">
            <v/>
          </cell>
          <cell r="AK5960">
            <v>1</v>
          </cell>
          <cell r="AM5960" t="str">
            <v>Rest team</v>
          </cell>
        </row>
        <row r="5961">
          <cell r="U5961" t="str">
            <v>0302 Vastlegging in de memo</v>
          </cell>
          <cell r="AF5961" t="str">
            <v>201608</v>
          </cell>
          <cell r="AG5961" t="str">
            <v>Q3 2016</v>
          </cell>
          <cell r="AH5961" t="str">
            <v/>
          </cell>
          <cell r="AJ5961">
            <v>1</v>
          </cell>
          <cell r="AK5961">
            <v>1</v>
          </cell>
          <cell r="AM5961" t="str">
            <v>Rest team</v>
          </cell>
        </row>
        <row r="5962">
          <cell r="U5962" t="str">
            <v>0302 Vastlegging in de memo</v>
          </cell>
          <cell r="AF5962" t="str">
            <v>201603</v>
          </cell>
          <cell r="AG5962" t="str">
            <v>Q1 2016</v>
          </cell>
          <cell r="AH5962">
            <v>1</v>
          </cell>
          <cell r="AJ5962" t="str">
            <v/>
          </cell>
          <cell r="AK5962">
            <v>1</v>
          </cell>
          <cell r="AM5962" t="str">
            <v>Rest team</v>
          </cell>
        </row>
        <row r="5963">
          <cell r="U5963" t="str">
            <v>0302 Vastlegging in de memo</v>
          </cell>
          <cell r="AF5963" t="str">
            <v>201611</v>
          </cell>
          <cell r="AG5963" t="str">
            <v>Q4 2016</v>
          </cell>
          <cell r="AH5963">
            <v>1</v>
          </cell>
          <cell r="AJ5963" t="str">
            <v/>
          </cell>
          <cell r="AK5963">
            <v>1</v>
          </cell>
          <cell r="AM5963" t="str">
            <v>Rest team</v>
          </cell>
        </row>
        <row r="5964">
          <cell r="U5964" t="str">
            <v>0302 Vastlegging in de memo</v>
          </cell>
          <cell r="AF5964" t="str">
            <v>201611</v>
          </cell>
          <cell r="AG5964" t="str">
            <v>Q4 2016</v>
          </cell>
          <cell r="AH5964">
            <v>1</v>
          </cell>
          <cell r="AJ5964" t="str">
            <v/>
          </cell>
          <cell r="AK5964">
            <v>1</v>
          </cell>
          <cell r="AM5964" t="str">
            <v>Rest team</v>
          </cell>
        </row>
        <row r="5965">
          <cell r="U5965" t="str">
            <v>0302 Vastlegging in de memo</v>
          </cell>
          <cell r="AF5965" t="str">
            <v>201605</v>
          </cell>
          <cell r="AG5965" t="str">
            <v>Q2 2016</v>
          </cell>
          <cell r="AH5965" t="str">
            <v/>
          </cell>
          <cell r="AJ5965">
            <v>1</v>
          </cell>
          <cell r="AK5965">
            <v>1</v>
          </cell>
          <cell r="AM5965" t="str">
            <v>Rest team</v>
          </cell>
        </row>
        <row r="5966">
          <cell r="U5966" t="str">
            <v>0302 Vastlegging in de memo</v>
          </cell>
          <cell r="AF5966" t="str">
            <v>201602</v>
          </cell>
          <cell r="AG5966" t="str">
            <v>Q1 2016</v>
          </cell>
          <cell r="AH5966" t="str">
            <v/>
          </cell>
          <cell r="AJ5966">
            <v>1</v>
          </cell>
          <cell r="AK5966">
            <v>1</v>
          </cell>
          <cell r="AM5966" t="str">
            <v>Rest team</v>
          </cell>
        </row>
        <row r="5967">
          <cell r="U5967" t="str">
            <v>0302 Vastlegging in de memo</v>
          </cell>
          <cell r="AF5967" t="str">
            <v>201609</v>
          </cell>
          <cell r="AG5967" t="str">
            <v>Q3 2016</v>
          </cell>
          <cell r="AH5967" t="str">
            <v/>
          </cell>
          <cell r="AJ5967">
            <v>1</v>
          </cell>
          <cell r="AK5967">
            <v>1</v>
          </cell>
          <cell r="AM5967" t="str">
            <v>Rest team</v>
          </cell>
        </row>
        <row r="5968">
          <cell r="U5968" t="str">
            <v>0302 Vastlegging in de memo</v>
          </cell>
          <cell r="AF5968" t="str">
            <v>201702</v>
          </cell>
          <cell r="AG5968" t="str">
            <v>Q1 2017</v>
          </cell>
          <cell r="AH5968">
            <v>1</v>
          </cell>
          <cell r="AJ5968" t="str">
            <v/>
          </cell>
          <cell r="AK5968">
            <v>1</v>
          </cell>
          <cell r="AM5968" t="str">
            <v>Rest team</v>
          </cell>
        </row>
        <row r="5969">
          <cell r="U5969" t="str">
            <v>0302 Vastlegging in de memo</v>
          </cell>
          <cell r="AF5969" t="str">
            <v>201603</v>
          </cell>
          <cell r="AG5969" t="str">
            <v>Q1 2016</v>
          </cell>
          <cell r="AH5969" t="str">
            <v/>
          </cell>
          <cell r="AJ5969">
            <v>1</v>
          </cell>
          <cell r="AK5969">
            <v>1</v>
          </cell>
          <cell r="AM5969" t="str">
            <v>Rest team</v>
          </cell>
        </row>
        <row r="5970">
          <cell r="U5970" t="str">
            <v>0302 Vastlegging in de memo</v>
          </cell>
          <cell r="AF5970" t="str">
            <v>201608</v>
          </cell>
          <cell r="AG5970" t="str">
            <v>Q3 2016</v>
          </cell>
          <cell r="AH5970" t="str">
            <v/>
          </cell>
          <cell r="AJ5970">
            <v>1</v>
          </cell>
          <cell r="AK5970">
            <v>1</v>
          </cell>
          <cell r="AM5970" t="str">
            <v>Rest team</v>
          </cell>
        </row>
        <row r="5971">
          <cell r="U5971" t="str">
            <v>0302 Vastlegging in de memo</v>
          </cell>
          <cell r="AF5971" t="str">
            <v>201606</v>
          </cell>
          <cell r="AG5971" t="str">
            <v>Q2 2016</v>
          </cell>
          <cell r="AH5971" t="str">
            <v/>
          </cell>
          <cell r="AJ5971">
            <v>1</v>
          </cell>
          <cell r="AK5971">
            <v>1</v>
          </cell>
          <cell r="AM5971" t="str">
            <v>Rest team</v>
          </cell>
        </row>
        <row r="5972">
          <cell r="U5972" t="str">
            <v>0302 Vastlegging in de memo</v>
          </cell>
          <cell r="AF5972" t="str">
            <v>201602</v>
          </cell>
          <cell r="AG5972" t="str">
            <v>Q1 2016</v>
          </cell>
          <cell r="AH5972" t="str">
            <v/>
          </cell>
          <cell r="AJ5972">
            <v>1</v>
          </cell>
          <cell r="AK5972">
            <v>1</v>
          </cell>
          <cell r="AM5972" t="str">
            <v>Rest team</v>
          </cell>
        </row>
        <row r="5973">
          <cell r="U5973" t="str">
            <v>0302 Vastlegging in de memo</v>
          </cell>
          <cell r="AF5973" t="str">
            <v>201701</v>
          </cell>
          <cell r="AG5973" t="str">
            <v>Q1 2017</v>
          </cell>
          <cell r="AH5973" t="str">
            <v/>
          </cell>
          <cell r="AJ5973">
            <v>1</v>
          </cell>
          <cell r="AK5973">
            <v>1</v>
          </cell>
          <cell r="AM5973" t="str">
            <v>Rest team</v>
          </cell>
        </row>
        <row r="5974">
          <cell r="U5974" t="str">
            <v>0302 Vastlegging in de memo</v>
          </cell>
          <cell r="AF5974" t="str">
            <v>201609</v>
          </cell>
          <cell r="AG5974" t="str">
            <v>Q3 2016</v>
          </cell>
          <cell r="AH5974" t="str">
            <v/>
          </cell>
          <cell r="AJ5974">
            <v>1</v>
          </cell>
          <cell r="AK5974">
            <v>1</v>
          </cell>
          <cell r="AM5974" t="str">
            <v>Rest team</v>
          </cell>
        </row>
        <row r="5975">
          <cell r="U5975" t="str">
            <v>0302 Vastlegging in de memo</v>
          </cell>
          <cell r="AF5975" t="str">
            <v>201609</v>
          </cell>
          <cell r="AG5975" t="str">
            <v>Q3 2016</v>
          </cell>
          <cell r="AH5975" t="str">
            <v/>
          </cell>
          <cell r="AJ5975">
            <v>1</v>
          </cell>
          <cell r="AK5975">
            <v>1</v>
          </cell>
          <cell r="AM5975" t="str">
            <v>Rest team</v>
          </cell>
        </row>
        <row r="5976">
          <cell r="U5976" t="str">
            <v>0302 Vastlegging in de memo</v>
          </cell>
          <cell r="AF5976" t="str">
            <v>201607</v>
          </cell>
          <cell r="AG5976" t="str">
            <v>Q3 2016</v>
          </cell>
          <cell r="AH5976" t="str">
            <v/>
          </cell>
          <cell r="AJ5976">
            <v>1</v>
          </cell>
          <cell r="AK5976">
            <v>1</v>
          </cell>
          <cell r="AM5976" t="str">
            <v>Rest team</v>
          </cell>
        </row>
        <row r="5977">
          <cell r="U5977" t="str">
            <v>0302 Vastlegging in de memo</v>
          </cell>
          <cell r="AF5977" t="str">
            <v>201602</v>
          </cell>
          <cell r="AG5977" t="str">
            <v>Q1 2016</v>
          </cell>
          <cell r="AH5977" t="str">
            <v/>
          </cell>
          <cell r="AJ5977">
            <v>1</v>
          </cell>
          <cell r="AK5977">
            <v>1</v>
          </cell>
          <cell r="AM5977" t="str">
            <v>Rest team</v>
          </cell>
        </row>
        <row r="5978">
          <cell r="U5978" t="str">
            <v>0302 Vastlegging in de memo</v>
          </cell>
          <cell r="AF5978" t="str">
            <v>201606</v>
          </cell>
          <cell r="AG5978" t="str">
            <v>Q2 2016</v>
          </cell>
          <cell r="AH5978">
            <v>1</v>
          </cell>
          <cell r="AJ5978" t="str">
            <v/>
          </cell>
          <cell r="AK5978">
            <v>1</v>
          </cell>
          <cell r="AM5978" t="str">
            <v>Rest team</v>
          </cell>
        </row>
        <row r="5979">
          <cell r="U5979" t="str">
            <v>0302 Vastlegging in de memo</v>
          </cell>
          <cell r="AF5979" t="str">
            <v>201608</v>
          </cell>
          <cell r="AG5979" t="str">
            <v>Q3 2016</v>
          </cell>
          <cell r="AH5979" t="str">
            <v/>
          </cell>
          <cell r="AJ5979">
            <v>1</v>
          </cell>
          <cell r="AK5979">
            <v>1</v>
          </cell>
          <cell r="AM5979" t="str">
            <v>Rest team</v>
          </cell>
        </row>
        <row r="5980">
          <cell r="U5980" t="str">
            <v>0302 Vastlegging in de memo</v>
          </cell>
          <cell r="AF5980" t="str">
            <v>201608</v>
          </cell>
          <cell r="AG5980" t="str">
            <v>Q3 2016</v>
          </cell>
          <cell r="AH5980" t="str">
            <v/>
          </cell>
          <cell r="AJ5980">
            <v>1</v>
          </cell>
          <cell r="AK5980">
            <v>1</v>
          </cell>
          <cell r="AM5980" t="str">
            <v>Rest team</v>
          </cell>
        </row>
        <row r="5981">
          <cell r="U5981" t="str">
            <v>0302 Vastlegging in de memo</v>
          </cell>
          <cell r="AF5981" t="str">
            <v>201603</v>
          </cell>
          <cell r="AG5981" t="str">
            <v>Q1 2016</v>
          </cell>
          <cell r="AH5981">
            <v>1</v>
          </cell>
          <cell r="AJ5981" t="str">
            <v/>
          </cell>
          <cell r="AK5981">
            <v>1</v>
          </cell>
          <cell r="AM5981" t="str">
            <v>Rest team</v>
          </cell>
        </row>
        <row r="5982">
          <cell r="U5982" t="str">
            <v>0302 Vastlegging in de memo</v>
          </cell>
          <cell r="AF5982" t="str">
            <v>201605</v>
          </cell>
          <cell r="AG5982" t="str">
            <v>Q2 2016</v>
          </cell>
          <cell r="AH5982" t="str">
            <v/>
          </cell>
          <cell r="AJ5982">
            <v>1</v>
          </cell>
          <cell r="AK5982">
            <v>1</v>
          </cell>
          <cell r="AM5982" t="str">
            <v>Rest team</v>
          </cell>
        </row>
        <row r="5983">
          <cell r="U5983" t="str">
            <v>0302 Vastlegging in de memo</v>
          </cell>
          <cell r="AF5983" t="str">
            <v>201608</v>
          </cell>
          <cell r="AG5983" t="str">
            <v>Q3 2016</v>
          </cell>
          <cell r="AH5983" t="str">
            <v/>
          </cell>
          <cell r="AJ5983">
            <v>1</v>
          </cell>
          <cell r="AK5983">
            <v>1</v>
          </cell>
          <cell r="AM5983" t="str">
            <v>Rest team</v>
          </cell>
        </row>
        <row r="5984">
          <cell r="U5984" t="str">
            <v>0302 Vastlegging in de memo</v>
          </cell>
          <cell r="AF5984" t="str">
            <v>201611</v>
          </cell>
          <cell r="AG5984" t="str">
            <v>Q4 2016</v>
          </cell>
          <cell r="AH5984" t="str">
            <v/>
          </cell>
          <cell r="AJ5984">
            <v>1</v>
          </cell>
          <cell r="AK5984">
            <v>1</v>
          </cell>
          <cell r="AM5984" t="str">
            <v>Rest team</v>
          </cell>
        </row>
        <row r="5985">
          <cell r="U5985" t="str">
            <v>0302 Vastlegging in de memo</v>
          </cell>
          <cell r="AF5985" t="str">
            <v>201601</v>
          </cell>
          <cell r="AG5985" t="str">
            <v>Q1 2016</v>
          </cell>
          <cell r="AH5985">
            <v>1</v>
          </cell>
          <cell r="AJ5985" t="str">
            <v/>
          </cell>
          <cell r="AK5985">
            <v>1</v>
          </cell>
          <cell r="AM5985" t="str">
            <v>Rest team</v>
          </cell>
        </row>
        <row r="5986">
          <cell r="U5986" t="str">
            <v>0302 Vastlegging in de memo</v>
          </cell>
          <cell r="AF5986" t="str">
            <v>201609</v>
          </cell>
          <cell r="AG5986" t="str">
            <v>Q3 2016</v>
          </cell>
          <cell r="AH5986" t="str">
            <v/>
          </cell>
          <cell r="AJ5986">
            <v>1</v>
          </cell>
          <cell r="AK5986">
            <v>1</v>
          </cell>
          <cell r="AM5986" t="str">
            <v>Rest team</v>
          </cell>
        </row>
        <row r="5987">
          <cell r="U5987" t="str">
            <v>0302 Vastlegging in de memo</v>
          </cell>
          <cell r="AF5987" t="str">
            <v>201608</v>
          </cell>
          <cell r="AG5987" t="str">
            <v>Q3 2016</v>
          </cell>
          <cell r="AH5987">
            <v>1</v>
          </cell>
          <cell r="AJ5987" t="str">
            <v/>
          </cell>
          <cell r="AK5987">
            <v>1</v>
          </cell>
          <cell r="AM5987" t="str">
            <v>Rest team</v>
          </cell>
        </row>
        <row r="5988">
          <cell r="U5988" t="str">
            <v>0302 Vastlegging in de memo</v>
          </cell>
          <cell r="AF5988" t="str">
            <v>201609</v>
          </cell>
          <cell r="AG5988" t="str">
            <v>Q3 2016</v>
          </cell>
          <cell r="AH5988">
            <v>1</v>
          </cell>
          <cell r="AJ5988" t="str">
            <v/>
          </cell>
          <cell r="AK5988">
            <v>1</v>
          </cell>
          <cell r="AM5988" t="str">
            <v>Rest team</v>
          </cell>
        </row>
        <row r="5989">
          <cell r="U5989" t="str">
            <v>0302 Vastlegging in de memo</v>
          </cell>
          <cell r="AF5989" t="str">
            <v>201609</v>
          </cell>
          <cell r="AG5989" t="str">
            <v>Q3 2016</v>
          </cell>
          <cell r="AH5989">
            <v>1</v>
          </cell>
          <cell r="AJ5989" t="str">
            <v/>
          </cell>
          <cell r="AK5989">
            <v>1</v>
          </cell>
          <cell r="AM5989" t="str">
            <v>Rest team</v>
          </cell>
        </row>
        <row r="5990">
          <cell r="U5990" t="str">
            <v>0302 Vastlegging in de memo</v>
          </cell>
          <cell r="AF5990" t="str">
            <v>201602</v>
          </cell>
          <cell r="AG5990" t="str">
            <v>Q1 2016</v>
          </cell>
          <cell r="AH5990">
            <v>1</v>
          </cell>
          <cell r="AJ5990" t="str">
            <v/>
          </cell>
          <cell r="AK5990">
            <v>1</v>
          </cell>
          <cell r="AM5990" t="str">
            <v>Rest team</v>
          </cell>
        </row>
        <row r="5991">
          <cell r="U5991" t="str">
            <v>0302 Vastlegging in de memo</v>
          </cell>
          <cell r="AF5991" t="str">
            <v>201602</v>
          </cell>
          <cell r="AG5991" t="str">
            <v>Q1 2016</v>
          </cell>
          <cell r="AH5991">
            <v>1</v>
          </cell>
          <cell r="AJ5991" t="str">
            <v/>
          </cell>
          <cell r="AK5991">
            <v>1</v>
          </cell>
          <cell r="AM5991" t="str">
            <v>Rest team</v>
          </cell>
        </row>
        <row r="5992">
          <cell r="U5992" t="str">
            <v>0302 Vastlegging in de memo</v>
          </cell>
          <cell r="AF5992" t="str">
            <v>201602</v>
          </cell>
          <cell r="AG5992" t="str">
            <v>Q1 2016</v>
          </cell>
          <cell r="AH5992">
            <v>1</v>
          </cell>
          <cell r="AJ5992" t="str">
            <v/>
          </cell>
          <cell r="AK5992">
            <v>1</v>
          </cell>
          <cell r="AM5992" t="str">
            <v>Rest team</v>
          </cell>
        </row>
        <row r="5993">
          <cell r="U5993" t="str">
            <v>0302 Vastlegging in de memo</v>
          </cell>
          <cell r="AF5993" t="str">
            <v>201607</v>
          </cell>
          <cell r="AG5993" t="str">
            <v>Q3 2016</v>
          </cell>
          <cell r="AH5993" t="str">
            <v/>
          </cell>
          <cell r="AJ5993">
            <v>1</v>
          </cell>
          <cell r="AK5993">
            <v>1</v>
          </cell>
          <cell r="AM5993" t="str">
            <v>Rest team</v>
          </cell>
        </row>
        <row r="5994">
          <cell r="U5994" t="str">
            <v>0302 Vastlegging in de memo</v>
          </cell>
          <cell r="AF5994" t="str">
            <v>201606</v>
          </cell>
          <cell r="AG5994" t="str">
            <v>Q2 2016</v>
          </cell>
          <cell r="AH5994" t="str">
            <v/>
          </cell>
          <cell r="AJ5994">
            <v>1</v>
          </cell>
          <cell r="AK5994">
            <v>1</v>
          </cell>
          <cell r="AM5994" t="str">
            <v>Rest team</v>
          </cell>
        </row>
        <row r="5995">
          <cell r="U5995" t="str">
            <v>0302 Vastlegging in de memo</v>
          </cell>
          <cell r="AF5995" t="str">
            <v>201609</v>
          </cell>
          <cell r="AG5995" t="str">
            <v>Q3 2016</v>
          </cell>
          <cell r="AH5995" t="str">
            <v/>
          </cell>
          <cell r="AJ5995">
            <v>1</v>
          </cell>
          <cell r="AK5995">
            <v>1</v>
          </cell>
          <cell r="AM5995" t="str">
            <v>Rest team</v>
          </cell>
        </row>
        <row r="5996">
          <cell r="U5996" t="str">
            <v>0302 Vastlegging in de memo</v>
          </cell>
          <cell r="AF5996" t="str">
            <v>201605</v>
          </cell>
          <cell r="AG5996" t="str">
            <v>Q2 2016</v>
          </cell>
          <cell r="AH5996" t="str">
            <v/>
          </cell>
          <cell r="AJ5996">
            <v>1</v>
          </cell>
          <cell r="AK5996">
            <v>1</v>
          </cell>
          <cell r="AM5996" t="str">
            <v>Rest team</v>
          </cell>
        </row>
        <row r="5997">
          <cell r="U5997" t="str">
            <v>0302 Vastlegging in de memo</v>
          </cell>
          <cell r="AF5997" t="str">
            <v>201602</v>
          </cell>
          <cell r="AG5997" t="str">
            <v>Q1 2016</v>
          </cell>
          <cell r="AH5997">
            <v>1</v>
          </cell>
          <cell r="AJ5997" t="str">
            <v/>
          </cell>
          <cell r="AK5997">
            <v>1</v>
          </cell>
          <cell r="AM5997" t="str">
            <v>Rest team</v>
          </cell>
        </row>
        <row r="5998">
          <cell r="U5998" t="str">
            <v>0302 Vastlegging in de memo</v>
          </cell>
          <cell r="AF5998" t="str">
            <v>201609</v>
          </cell>
          <cell r="AG5998" t="str">
            <v>Q3 2016</v>
          </cell>
          <cell r="AH5998">
            <v>1</v>
          </cell>
          <cell r="AJ5998" t="str">
            <v/>
          </cell>
          <cell r="AK5998">
            <v>1</v>
          </cell>
          <cell r="AM5998" t="str">
            <v>Rest team</v>
          </cell>
        </row>
        <row r="5999">
          <cell r="U5999" t="str">
            <v>0302 Vastlegging in de memo</v>
          </cell>
          <cell r="AF5999" t="str">
            <v>201702</v>
          </cell>
          <cell r="AG5999" t="str">
            <v>Q1 2017</v>
          </cell>
          <cell r="AH5999" t="str">
            <v/>
          </cell>
          <cell r="AJ5999">
            <v>1</v>
          </cell>
          <cell r="AK5999">
            <v>1</v>
          </cell>
          <cell r="AM5999" t="str">
            <v>Rest team</v>
          </cell>
        </row>
        <row r="6000">
          <cell r="U6000" t="str">
            <v>0302 Vastlegging in de memo</v>
          </cell>
          <cell r="AF6000" t="str">
            <v>201606</v>
          </cell>
          <cell r="AG6000" t="str">
            <v>Q2 2016</v>
          </cell>
          <cell r="AH6000" t="str">
            <v/>
          </cell>
          <cell r="AJ6000">
            <v>1</v>
          </cell>
          <cell r="AK6000">
            <v>1</v>
          </cell>
          <cell r="AM6000" t="str">
            <v>Rest team</v>
          </cell>
        </row>
        <row r="6001">
          <cell r="U6001" t="str">
            <v>0302 Vastlegging in de memo</v>
          </cell>
          <cell r="AF6001" t="str">
            <v>201603</v>
          </cell>
          <cell r="AG6001" t="str">
            <v>Q1 2016</v>
          </cell>
          <cell r="AH6001" t="str">
            <v/>
          </cell>
          <cell r="AJ6001">
            <v>1</v>
          </cell>
          <cell r="AK6001">
            <v>1</v>
          </cell>
          <cell r="AM6001" t="str">
            <v>Rest team</v>
          </cell>
        </row>
        <row r="6002">
          <cell r="U6002" t="str">
            <v>0302 Vastlegging in de memo</v>
          </cell>
          <cell r="AF6002" t="str">
            <v>201603</v>
          </cell>
          <cell r="AG6002" t="str">
            <v>Q1 2016</v>
          </cell>
          <cell r="AH6002">
            <v>1</v>
          </cell>
          <cell r="AJ6002" t="str">
            <v/>
          </cell>
          <cell r="AK6002">
            <v>1</v>
          </cell>
          <cell r="AM6002" t="str">
            <v>Rest team</v>
          </cell>
        </row>
        <row r="6003">
          <cell r="U6003" t="str">
            <v>0302 Vastlegging in de memo</v>
          </cell>
          <cell r="AF6003" t="str">
            <v>201701</v>
          </cell>
          <cell r="AG6003" t="str">
            <v>Q1 2017</v>
          </cell>
          <cell r="AH6003">
            <v>1</v>
          </cell>
          <cell r="AJ6003" t="str">
            <v/>
          </cell>
          <cell r="AK6003">
            <v>1</v>
          </cell>
          <cell r="AM6003" t="str">
            <v>Rest team</v>
          </cell>
        </row>
        <row r="6004">
          <cell r="U6004" t="str">
            <v>0302 Vastlegging in de memo</v>
          </cell>
          <cell r="AF6004" t="str">
            <v>201702</v>
          </cell>
          <cell r="AG6004" t="str">
            <v>Q1 2017</v>
          </cell>
          <cell r="AH6004">
            <v>1</v>
          </cell>
          <cell r="AJ6004" t="str">
            <v/>
          </cell>
          <cell r="AK6004">
            <v>1</v>
          </cell>
          <cell r="AM6004" t="str">
            <v>Rest team</v>
          </cell>
        </row>
        <row r="6005">
          <cell r="U6005" t="str">
            <v>0302 Vastlegging in de memo</v>
          </cell>
          <cell r="AF6005" t="str">
            <v>201701</v>
          </cell>
          <cell r="AG6005" t="str">
            <v>Q1 2017</v>
          </cell>
          <cell r="AH6005" t="str">
            <v/>
          </cell>
          <cell r="AJ6005" t="str">
            <v/>
          </cell>
          <cell r="AK6005">
            <v>1</v>
          </cell>
          <cell r="AM6005" t="str">
            <v>Rest team</v>
          </cell>
        </row>
        <row r="6006">
          <cell r="U6006" t="str">
            <v>0302 Vastlegging in de memo</v>
          </cell>
          <cell r="AF6006" t="str">
            <v>201602</v>
          </cell>
          <cell r="AG6006" t="str">
            <v>Q1 2016</v>
          </cell>
          <cell r="AH6006">
            <v>1</v>
          </cell>
          <cell r="AJ6006" t="str">
            <v/>
          </cell>
          <cell r="AK6006">
            <v>1</v>
          </cell>
          <cell r="AM6006" t="str">
            <v>Rest team</v>
          </cell>
        </row>
        <row r="6007">
          <cell r="U6007" t="str">
            <v>0302 Vastlegging in de memo</v>
          </cell>
          <cell r="AF6007" t="str">
            <v>201602</v>
          </cell>
          <cell r="AG6007" t="str">
            <v>Q1 2016</v>
          </cell>
          <cell r="AH6007" t="str">
            <v/>
          </cell>
          <cell r="AJ6007">
            <v>1</v>
          </cell>
          <cell r="AK6007">
            <v>1</v>
          </cell>
          <cell r="AM6007" t="str">
            <v>Rest team</v>
          </cell>
        </row>
        <row r="6008">
          <cell r="U6008" t="str">
            <v>0302 Vastlegging in de memo</v>
          </cell>
          <cell r="AF6008" t="str">
            <v>201611</v>
          </cell>
          <cell r="AG6008" t="str">
            <v>Q4 2016</v>
          </cell>
          <cell r="AH6008">
            <v>1</v>
          </cell>
          <cell r="AJ6008" t="str">
            <v/>
          </cell>
          <cell r="AK6008">
            <v>1</v>
          </cell>
          <cell r="AM6008" t="str">
            <v>Rest team</v>
          </cell>
        </row>
        <row r="6009">
          <cell r="U6009" t="str">
            <v>0302 Vastlegging in de memo</v>
          </cell>
          <cell r="AF6009" t="str">
            <v>201605</v>
          </cell>
          <cell r="AG6009" t="str">
            <v>Q2 2016</v>
          </cell>
          <cell r="AH6009" t="str">
            <v/>
          </cell>
          <cell r="AJ6009">
            <v>1</v>
          </cell>
          <cell r="AK6009">
            <v>1</v>
          </cell>
          <cell r="AM6009" t="str">
            <v>Rest team</v>
          </cell>
        </row>
        <row r="6010">
          <cell r="U6010" t="str">
            <v>0302 Vastlegging in de memo</v>
          </cell>
          <cell r="AF6010" t="str">
            <v>201611</v>
          </cell>
          <cell r="AG6010" t="str">
            <v>Q4 2016</v>
          </cell>
          <cell r="AH6010">
            <v>1</v>
          </cell>
          <cell r="AJ6010" t="str">
            <v/>
          </cell>
          <cell r="AK6010">
            <v>1</v>
          </cell>
          <cell r="AM6010" t="str">
            <v>Rest team</v>
          </cell>
        </row>
        <row r="6011">
          <cell r="U6011" t="str">
            <v>0302 Vastlegging in de memo</v>
          </cell>
          <cell r="AF6011" t="str">
            <v>201601</v>
          </cell>
          <cell r="AG6011" t="str">
            <v>Q1 2016</v>
          </cell>
          <cell r="AH6011" t="str">
            <v/>
          </cell>
          <cell r="AJ6011">
            <v>1</v>
          </cell>
          <cell r="AK6011">
            <v>1</v>
          </cell>
          <cell r="AM6011" t="str">
            <v>Rest team</v>
          </cell>
        </row>
        <row r="6012">
          <cell r="U6012" t="str">
            <v>0302 Vastlegging in de memo</v>
          </cell>
          <cell r="AF6012" t="str">
            <v>201702</v>
          </cell>
          <cell r="AG6012" t="str">
            <v>Q1 2017</v>
          </cell>
          <cell r="AH6012" t="str">
            <v/>
          </cell>
          <cell r="AJ6012">
            <v>1</v>
          </cell>
          <cell r="AK6012">
            <v>1</v>
          </cell>
          <cell r="AM6012" t="str">
            <v>Rest team</v>
          </cell>
        </row>
        <row r="6013">
          <cell r="U6013" t="str">
            <v>0303 Gegevensuitwisseling</v>
          </cell>
          <cell r="AF6013" t="str">
            <v>201608</v>
          </cell>
          <cell r="AG6013" t="str">
            <v>Q3 2016</v>
          </cell>
          <cell r="AH6013" t="str">
            <v/>
          </cell>
          <cell r="AJ6013">
            <v>1</v>
          </cell>
          <cell r="AK6013">
            <v>1</v>
          </cell>
          <cell r="AM6013" t="str">
            <v>Rest team</v>
          </cell>
        </row>
        <row r="6014">
          <cell r="U6014" t="str">
            <v>0303 Gegevensuitwisseling</v>
          </cell>
          <cell r="AF6014" t="str">
            <v>201602</v>
          </cell>
          <cell r="AG6014" t="str">
            <v>Q1 2016</v>
          </cell>
          <cell r="AH6014" t="str">
            <v/>
          </cell>
          <cell r="AJ6014">
            <v>1</v>
          </cell>
          <cell r="AK6014">
            <v>1</v>
          </cell>
          <cell r="AM6014" t="str">
            <v>Rest team</v>
          </cell>
        </row>
        <row r="6015">
          <cell r="U6015" t="str">
            <v>0303 Gegevensuitwisseling</v>
          </cell>
          <cell r="AF6015" t="str">
            <v>201608</v>
          </cell>
          <cell r="AG6015" t="str">
            <v>Q3 2016</v>
          </cell>
          <cell r="AH6015" t="str">
            <v/>
          </cell>
          <cell r="AJ6015">
            <v>1</v>
          </cell>
          <cell r="AK6015">
            <v>1</v>
          </cell>
          <cell r="AM6015" t="str">
            <v>Rest team</v>
          </cell>
        </row>
        <row r="6016">
          <cell r="U6016" t="str">
            <v>0303 Gegevensuitwisseling</v>
          </cell>
          <cell r="AF6016" t="str">
            <v>201609</v>
          </cell>
          <cell r="AG6016" t="str">
            <v>Q3 2016</v>
          </cell>
          <cell r="AH6016" t="str">
            <v/>
          </cell>
          <cell r="AJ6016">
            <v>1</v>
          </cell>
          <cell r="AK6016">
            <v>1</v>
          </cell>
          <cell r="AM6016" t="str">
            <v>Rest team</v>
          </cell>
        </row>
        <row r="6017">
          <cell r="U6017" t="str">
            <v>0303 Gegevensuitwisseling</v>
          </cell>
          <cell r="AF6017" t="str">
            <v>201602</v>
          </cell>
          <cell r="AG6017" t="str">
            <v>Q1 2016</v>
          </cell>
          <cell r="AH6017">
            <v>1</v>
          </cell>
          <cell r="AJ6017" t="str">
            <v/>
          </cell>
          <cell r="AK6017">
            <v>1</v>
          </cell>
          <cell r="AM6017" t="str">
            <v>Rest team</v>
          </cell>
        </row>
        <row r="6018">
          <cell r="U6018" t="str">
            <v>0303 Gegevensuitwisseling</v>
          </cell>
          <cell r="AF6018" t="str">
            <v>201605</v>
          </cell>
          <cell r="AG6018" t="str">
            <v>Q2 2016</v>
          </cell>
          <cell r="AH6018" t="str">
            <v/>
          </cell>
          <cell r="AJ6018">
            <v>1</v>
          </cell>
          <cell r="AK6018">
            <v>1</v>
          </cell>
          <cell r="AM6018" t="str">
            <v>Rest team</v>
          </cell>
        </row>
        <row r="6019">
          <cell r="U6019" t="str">
            <v>0303 Gegevensuitwisseling</v>
          </cell>
          <cell r="AF6019" t="str">
            <v>201606</v>
          </cell>
          <cell r="AG6019" t="str">
            <v>Q2 2016</v>
          </cell>
          <cell r="AH6019">
            <v>1</v>
          </cell>
          <cell r="AJ6019" t="str">
            <v/>
          </cell>
          <cell r="AK6019">
            <v>1</v>
          </cell>
          <cell r="AM6019" t="str">
            <v>Rest team</v>
          </cell>
        </row>
        <row r="6020">
          <cell r="U6020" t="str">
            <v>0303 Gegevensuitwisseling</v>
          </cell>
          <cell r="AF6020" t="str">
            <v>201603</v>
          </cell>
          <cell r="AG6020" t="str">
            <v>Q1 2016</v>
          </cell>
          <cell r="AH6020" t="str">
            <v/>
          </cell>
          <cell r="AJ6020">
            <v>1</v>
          </cell>
          <cell r="AK6020">
            <v>1</v>
          </cell>
          <cell r="AM6020" t="str">
            <v>Rest team</v>
          </cell>
        </row>
        <row r="6021">
          <cell r="U6021" t="str">
            <v>0303 Gegevensuitwisseling</v>
          </cell>
          <cell r="AF6021" t="str">
            <v>201601</v>
          </cell>
          <cell r="AG6021" t="str">
            <v>Q1 2016</v>
          </cell>
          <cell r="AH6021" t="str">
            <v/>
          </cell>
          <cell r="AJ6021">
            <v>1</v>
          </cell>
          <cell r="AK6021">
            <v>1</v>
          </cell>
          <cell r="AM6021" t="str">
            <v>Rest team</v>
          </cell>
        </row>
        <row r="6022">
          <cell r="U6022" t="str">
            <v>0303 Gegevensuitwisseling</v>
          </cell>
          <cell r="AF6022" t="str">
            <v>201611</v>
          </cell>
          <cell r="AG6022" t="str">
            <v>Q4 2016</v>
          </cell>
          <cell r="AH6022" t="str">
            <v/>
          </cell>
          <cell r="AJ6022">
            <v>1</v>
          </cell>
          <cell r="AK6022">
            <v>1</v>
          </cell>
          <cell r="AM6022" t="str">
            <v>Rest team</v>
          </cell>
        </row>
        <row r="6023">
          <cell r="U6023" t="str">
            <v>0303 Gegevensuitwisseling</v>
          </cell>
          <cell r="AF6023" t="str">
            <v>201606</v>
          </cell>
          <cell r="AG6023" t="str">
            <v>Q2 2016</v>
          </cell>
          <cell r="AH6023" t="str">
            <v/>
          </cell>
          <cell r="AJ6023">
            <v>1</v>
          </cell>
          <cell r="AK6023">
            <v>1</v>
          </cell>
          <cell r="AM6023" t="str">
            <v>Rest team</v>
          </cell>
        </row>
        <row r="6024">
          <cell r="U6024" t="str">
            <v>0303 Gegevensuitwisseling</v>
          </cell>
          <cell r="AF6024" t="str">
            <v>201702</v>
          </cell>
          <cell r="AG6024" t="str">
            <v>Q1 2017</v>
          </cell>
          <cell r="AH6024">
            <v>1</v>
          </cell>
          <cell r="AJ6024" t="str">
            <v/>
          </cell>
          <cell r="AK6024">
            <v>1</v>
          </cell>
          <cell r="AM6024" t="str">
            <v>Rest team</v>
          </cell>
        </row>
        <row r="6025">
          <cell r="U6025" t="str">
            <v>0303 Gegevensuitwisseling</v>
          </cell>
          <cell r="AF6025" t="str">
            <v>201609</v>
          </cell>
          <cell r="AG6025" t="str">
            <v>Q3 2016</v>
          </cell>
          <cell r="AH6025" t="str">
            <v/>
          </cell>
          <cell r="AJ6025">
            <v>1</v>
          </cell>
          <cell r="AK6025">
            <v>1</v>
          </cell>
          <cell r="AM6025" t="str">
            <v>Rest team</v>
          </cell>
        </row>
        <row r="6026">
          <cell r="U6026" t="str">
            <v>0303 Gegevensuitwisseling</v>
          </cell>
          <cell r="AF6026" t="str">
            <v>201602</v>
          </cell>
          <cell r="AG6026" t="str">
            <v>Q1 2016</v>
          </cell>
          <cell r="AH6026" t="str">
            <v/>
          </cell>
          <cell r="AJ6026">
            <v>1</v>
          </cell>
          <cell r="AK6026">
            <v>1</v>
          </cell>
          <cell r="AM6026" t="str">
            <v>Rest team</v>
          </cell>
        </row>
        <row r="6027">
          <cell r="U6027" t="str">
            <v>0303 Gegevensuitwisseling</v>
          </cell>
          <cell r="AF6027" t="str">
            <v>201603</v>
          </cell>
          <cell r="AG6027" t="str">
            <v>Q1 2016</v>
          </cell>
          <cell r="AH6027" t="str">
            <v/>
          </cell>
          <cell r="AJ6027">
            <v>1</v>
          </cell>
          <cell r="AK6027">
            <v>1</v>
          </cell>
          <cell r="AM6027" t="str">
            <v>Rest team</v>
          </cell>
        </row>
        <row r="6028">
          <cell r="U6028" t="str">
            <v>0303 Gegevensuitwisseling</v>
          </cell>
          <cell r="AF6028" t="str">
            <v>201611</v>
          </cell>
          <cell r="AG6028" t="str">
            <v>Q4 2016</v>
          </cell>
          <cell r="AH6028" t="str">
            <v/>
          </cell>
          <cell r="AJ6028">
            <v>1</v>
          </cell>
          <cell r="AK6028">
            <v>1</v>
          </cell>
          <cell r="AM6028" t="str">
            <v>Rest team</v>
          </cell>
        </row>
        <row r="6029">
          <cell r="U6029" t="str">
            <v>0303 Gegevensuitwisseling</v>
          </cell>
          <cell r="AF6029" t="str">
            <v>201601</v>
          </cell>
          <cell r="AG6029" t="str">
            <v>Q1 2016</v>
          </cell>
          <cell r="AH6029" t="str">
            <v/>
          </cell>
          <cell r="AJ6029">
            <v>1</v>
          </cell>
          <cell r="AK6029">
            <v>1</v>
          </cell>
          <cell r="AM6029" t="str">
            <v>Rest team</v>
          </cell>
        </row>
        <row r="6030">
          <cell r="U6030" t="str">
            <v>0303 Gegevensuitwisseling</v>
          </cell>
          <cell r="AF6030" t="str">
            <v>201701</v>
          </cell>
          <cell r="AG6030" t="str">
            <v>Q1 2017</v>
          </cell>
          <cell r="AH6030" t="str">
            <v/>
          </cell>
          <cell r="AJ6030">
            <v>1</v>
          </cell>
          <cell r="AK6030">
            <v>1</v>
          </cell>
          <cell r="AM6030" t="str">
            <v>Rest team</v>
          </cell>
        </row>
        <row r="6031">
          <cell r="U6031" t="str">
            <v>0303 Gegevensuitwisseling</v>
          </cell>
          <cell r="AF6031" t="str">
            <v>201702</v>
          </cell>
          <cell r="AG6031" t="str">
            <v>Q1 2017</v>
          </cell>
          <cell r="AH6031" t="str">
            <v/>
          </cell>
          <cell r="AJ6031">
            <v>1</v>
          </cell>
          <cell r="AK6031">
            <v>1</v>
          </cell>
          <cell r="AM6031" t="str">
            <v>Rest team</v>
          </cell>
        </row>
        <row r="6032">
          <cell r="U6032" t="str">
            <v>0303 Gegevensuitwisseling</v>
          </cell>
          <cell r="AF6032" t="str">
            <v>201609</v>
          </cell>
          <cell r="AG6032" t="str">
            <v>Q3 2016</v>
          </cell>
          <cell r="AH6032">
            <v>1</v>
          </cell>
          <cell r="AJ6032" t="str">
            <v/>
          </cell>
          <cell r="AK6032">
            <v>1</v>
          </cell>
          <cell r="AM6032" t="str">
            <v>Rest team</v>
          </cell>
        </row>
        <row r="6033">
          <cell r="U6033" t="str">
            <v>0303 Gegevensuitwisseling</v>
          </cell>
          <cell r="AF6033" t="str">
            <v>201602</v>
          </cell>
          <cell r="AG6033" t="str">
            <v>Q1 2016</v>
          </cell>
          <cell r="AH6033">
            <v>1</v>
          </cell>
          <cell r="AJ6033" t="str">
            <v/>
          </cell>
          <cell r="AK6033">
            <v>1</v>
          </cell>
          <cell r="AM6033" t="str">
            <v>Rest team</v>
          </cell>
        </row>
        <row r="6034">
          <cell r="U6034" t="str">
            <v>0303 Gegevensuitwisseling</v>
          </cell>
          <cell r="AF6034" t="str">
            <v>201701</v>
          </cell>
          <cell r="AG6034" t="str">
            <v>Q1 2017</v>
          </cell>
          <cell r="AH6034" t="str">
            <v/>
          </cell>
          <cell r="AJ6034">
            <v>1</v>
          </cell>
          <cell r="AK6034">
            <v>1</v>
          </cell>
          <cell r="AM6034" t="str">
            <v>Rest team</v>
          </cell>
        </row>
        <row r="6035">
          <cell r="U6035" t="str">
            <v>0303 Gegevensuitwisseling</v>
          </cell>
          <cell r="AF6035" t="str">
            <v>201607</v>
          </cell>
          <cell r="AG6035" t="str">
            <v>Q3 2016</v>
          </cell>
          <cell r="AH6035">
            <v>1</v>
          </cell>
          <cell r="AJ6035" t="str">
            <v/>
          </cell>
          <cell r="AK6035">
            <v>1</v>
          </cell>
          <cell r="AM6035" t="str">
            <v>Rest team</v>
          </cell>
        </row>
        <row r="6036">
          <cell r="U6036" t="str">
            <v>0303 Gegevensuitwisseling</v>
          </cell>
          <cell r="AF6036" t="str">
            <v>201609</v>
          </cell>
          <cell r="AG6036" t="str">
            <v>Q3 2016</v>
          </cell>
          <cell r="AH6036">
            <v>1</v>
          </cell>
          <cell r="AJ6036" t="str">
            <v/>
          </cell>
          <cell r="AK6036">
            <v>1</v>
          </cell>
          <cell r="AM6036" t="str">
            <v>Rest team</v>
          </cell>
        </row>
        <row r="6037">
          <cell r="U6037" t="str">
            <v>0303 Gegevensuitwisseling</v>
          </cell>
          <cell r="AF6037" t="str">
            <v>201606</v>
          </cell>
          <cell r="AG6037" t="str">
            <v>Q2 2016</v>
          </cell>
          <cell r="AH6037">
            <v>1</v>
          </cell>
          <cell r="AJ6037" t="str">
            <v/>
          </cell>
          <cell r="AK6037">
            <v>1</v>
          </cell>
          <cell r="AM6037" t="str">
            <v>Rest team</v>
          </cell>
        </row>
        <row r="6038">
          <cell r="U6038" t="str">
            <v>0303 Gegevensuitwisseling</v>
          </cell>
          <cell r="AF6038" t="str">
            <v>201606</v>
          </cell>
          <cell r="AG6038" t="str">
            <v>Q2 2016</v>
          </cell>
          <cell r="AH6038">
            <v>1</v>
          </cell>
          <cell r="AJ6038" t="str">
            <v/>
          </cell>
          <cell r="AK6038">
            <v>1</v>
          </cell>
          <cell r="AM6038" t="str">
            <v>Rest team</v>
          </cell>
        </row>
        <row r="6039">
          <cell r="U6039" t="str">
            <v>0303 Gegevensuitwisseling</v>
          </cell>
          <cell r="AF6039" t="str">
            <v>201609</v>
          </cell>
          <cell r="AG6039" t="str">
            <v>Q3 2016</v>
          </cell>
          <cell r="AH6039" t="str">
            <v/>
          </cell>
          <cell r="AJ6039">
            <v>1</v>
          </cell>
          <cell r="AK6039">
            <v>1</v>
          </cell>
          <cell r="AM6039" t="str">
            <v>Rest team</v>
          </cell>
        </row>
        <row r="6040">
          <cell r="U6040" t="str">
            <v>0303 Gegevensuitwisseling</v>
          </cell>
          <cell r="AF6040" t="str">
            <v>201608</v>
          </cell>
          <cell r="AG6040" t="str">
            <v>Q3 2016</v>
          </cell>
          <cell r="AH6040">
            <v>1</v>
          </cell>
          <cell r="AJ6040" t="str">
            <v/>
          </cell>
          <cell r="AK6040">
            <v>1</v>
          </cell>
          <cell r="AM6040" t="str">
            <v>Rest team</v>
          </cell>
        </row>
        <row r="6041">
          <cell r="U6041" t="str">
            <v>0303 Gegevensuitwisseling</v>
          </cell>
          <cell r="AF6041" t="str">
            <v>201702</v>
          </cell>
          <cell r="AG6041" t="str">
            <v>Q1 2017</v>
          </cell>
          <cell r="AH6041" t="str">
            <v/>
          </cell>
          <cell r="AJ6041">
            <v>1</v>
          </cell>
          <cell r="AK6041">
            <v>1</v>
          </cell>
          <cell r="AM6041" t="str">
            <v>Rest team</v>
          </cell>
        </row>
        <row r="6042">
          <cell r="U6042" t="str">
            <v>0303 Gegevensuitwisseling</v>
          </cell>
          <cell r="AF6042" t="str">
            <v>201701</v>
          </cell>
          <cell r="AG6042" t="str">
            <v>Q1 2017</v>
          </cell>
          <cell r="AH6042">
            <v>1</v>
          </cell>
          <cell r="AJ6042" t="str">
            <v/>
          </cell>
          <cell r="AK6042">
            <v>1</v>
          </cell>
          <cell r="AM6042" t="str">
            <v>Rest team</v>
          </cell>
        </row>
        <row r="6043">
          <cell r="U6043" t="str">
            <v>0303 Gegevensuitwisseling</v>
          </cell>
          <cell r="AF6043" t="str">
            <v>201602</v>
          </cell>
          <cell r="AG6043" t="str">
            <v>Q1 2016</v>
          </cell>
          <cell r="AH6043">
            <v>1</v>
          </cell>
          <cell r="AJ6043" t="str">
            <v/>
          </cell>
          <cell r="AK6043">
            <v>1</v>
          </cell>
          <cell r="AM6043" t="str">
            <v>Rest team</v>
          </cell>
        </row>
        <row r="6044">
          <cell r="U6044" t="str">
            <v>0303 Gegevensuitwisseling</v>
          </cell>
          <cell r="AF6044" t="str">
            <v>201603</v>
          </cell>
          <cell r="AG6044" t="str">
            <v>Q1 2016</v>
          </cell>
          <cell r="AH6044">
            <v>1</v>
          </cell>
          <cell r="AJ6044" t="str">
            <v/>
          </cell>
          <cell r="AK6044">
            <v>1</v>
          </cell>
          <cell r="AM6044" t="str">
            <v>Rest team</v>
          </cell>
        </row>
        <row r="6045">
          <cell r="U6045" t="str">
            <v>0303 Gegevensuitwisseling</v>
          </cell>
          <cell r="AF6045" t="str">
            <v>201609</v>
          </cell>
          <cell r="AG6045" t="str">
            <v>Q3 2016</v>
          </cell>
          <cell r="AH6045" t="str">
            <v/>
          </cell>
          <cell r="AJ6045">
            <v>1</v>
          </cell>
          <cell r="AK6045">
            <v>1</v>
          </cell>
          <cell r="AM6045" t="str">
            <v>Rest team</v>
          </cell>
        </row>
        <row r="6046">
          <cell r="U6046" t="str">
            <v>0303 Gegevensuitwisseling</v>
          </cell>
          <cell r="AF6046" t="str">
            <v>201609</v>
          </cell>
          <cell r="AG6046" t="str">
            <v>Q3 2016</v>
          </cell>
          <cell r="AH6046">
            <v>1</v>
          </cell>
          <cell r="AJ6046" t="str">
            <v/>
          </cell>
          <cell r="AK6046">
            <v>1</v>
          </cell>
          <cell r="AM6046" t="str">
            <v>Rest team</v>
          </cell>
        </row>
        <row r="6047">
          <cell r="U6047" t="str">
            <v>0303 Gegevensuitwisseling</v>
          </cell>
          <cell r="AF6047" t="str">
            <v>201609</v>
          </cell>
          <cell r="AG6047" t="str">
            <v>Q3 2016</v>
          </cell>
          <cell r="AH6047" t="str">
            <v/>
          </cell>
          <cell r="AJ6047">
            <v>1</v>
          </cell>
          <cell r="AK6047">
            <v>1</v>
          </cell>
          <cell r="AM6047" t="str">
            <v>Rest team</v>
          </cell>
        </row>
        <row r="6048">
          <cell r="U6048" t="str">
            <v>0303 Gegevensuitwisseling</v>
          </cell>
          <cell r="AF6048" t="str">
            <v>201602</v>
          </cell>
          <cell r="AG6048" t="str">
            <v>Q1 2016</v>
          </cell>
          <cell r="AH6048" t="str">
            <v/>
          </cell>
          <cell r="AJ6048">
            <v>1</v>
          </cell>
          <cell r="AK6048">
            <v>1</v>
          </cell>
          <cell r="AM6048" t="str">
            <v>Rest team</v>
          </cell>
        </row>
        <row r="6049">
          <cell r="U6049" t="str">
            <v>0303 Gegevensuitwisseling</v>
          </cell>
          <cell r="AF6049" t="str">
            <v>201607</v>
          </cell>
          <cell r="AG6049" t="str">
            <v>Q3 2016</v>
          </cell>
          <cell r="AH6049">
            <v>1</v>
          </cell>
          <cell r="AJ6049" t="str">
            <v/>
          </cell>
          <cell r="AK6049">
            <v>1</v>
          </cell>
          <cell r="AM6049" t="str">
            <v>Rest team</v>
          </cell>
        </row>
        <row r="6050">
          <cell r="U6050" t="str">
            <v>0303 Gegevensuitwisseling</v>
          </cell>
          <cell r="AF6050" t="str">
            <v>201611</v>
          </cell>
          <cell r="AG6050" t="str">
            <v>Q4 2016</v>
          </cell>
          <cell r="AH6050">
            <v>1</v>
          </cell>
          <cell r="AJ6050" t="str">
            <v/>
          </cell>
          <cell r="AK6050">
            <v>1</v>
          </cell>
          <cell r="AM6050" t="str">
            <v>Rest team</v>
          </cell>
        </row>
        <row r="6051">
          <cell r="U6051" t="str">
            <v>0303 Gegevensuitwisseling</v>
          </cell>
          <cell r="AF6051" t="str">
            <v>201608</v>
          </cell>
          <cell r="AG6051" t="str">
            <v>Q3 2016</v>
          </cell>
          <cell r="AH6051" t="str">
            <v/>
          </cell>
          <cell r="AJ6051">
            <v>1</v>
          </cell>
          <cell r="AK6051">
            <v>1</v>
          </cell>
          <cell r="AM6051" t="str">
            <v>Rest team</v>
          </cell>
        </row>
        <row r="6052">
          <cell r="U6052" t="str">
            <v>0303 Gegevensuitwisseling</v>
          </cell>
          <cell r="AF6052" t="str">
            <v>201602</v>
          </cell>
          <cell r="AG6052" t="str">
            <v>Q1 2016</v>
          </cell>
          <cell r="AH6052">
            <v>1</v>
          </cell>
          <cell r="AJ6052" t="str">
            <v/>
          </cell>
          <cell r="AK6052">
            <v>1</v>
          </cell>
          <cell r="AM6052" t="str">
            <v>Rest team</v>
          </cell>
        </row>
        <row r="6053">
          <cell r="U6053" t="str">
            <v>0303 Gegevensuitwisseling</v>
          </cell>
          <cell r="AF6053" t="str">
            <v>201609</v>
          </cell>
          <cell r="AG6053" t="str">
            <v>Q3 2016</v>
          </cell>
          <cell r="AH6053">
            <v>1</v>
          </cell>
          <cell r="AJ6053" t="str">
            <v/>
          </cell>
          <cell r="AK6053">
            <v>1</v>
          </cell>
          <cell r="AM6053" t="str">
            <v>Rest team</v>
          </cell>
        </row>
        <row r="6054">
          <cell r="U6054" t="str">
            <v>0303 Gegevensuitwisseling</v>
          </cell>
          <cell r="AF6054" t="str">
            <v>201603</v>
          </cell>
          <cell r="AG6054" t="str">
            <v>Q1 2016</v>
          </cell>
          <cell r="AH6054" t="str">
            <v/>
          </cell>
          <cell r="AJ6054">
            <v>1</v>
          </cell>
          <cell r="AK6054">
            <v>1</v>
          </cell>
          <cell r="AM6054" t="str">
            <v>Rest team</v>
          </cell>
        </row>
        <row r="6055">
          <cell r="U6055" t="str">
            <v>0303 Gegevensuitwisseling</v>
          </cell>
          <cell r="AF6055" t="str">
            <v>201605</v>
          </cell>
          <cell r="AG6055" t="str">
            <v>Q2 2016</v>
          </cell>
          <cell r="AH6055">
            <v>1</v>
          </cell>
          <cell r="AJ6055" t="str">
            <v/>
          </cell>
          <cell r="AK6055">
            <v>1</v>
          </cell>
          <cell r="AM6055" t="str">
            <v>Rest team</v>
          </cell>
        </row>
        <row r="6056">
          <cell r="U6056" t="str">
            <v>0303 Gegevensuitwisseling</v>
          </cell>
          <cell r="AF6056" t="str">
            <v>201609</v>
          </cell>
          <cell r="AG6056" t="str">
            <v>Q3 2016</v>
          </cell>
          <cell r="AH6056">
            <v>1</v>
          </cell>
          <cell r="AJ6056" t="str">
            <v/>
          </cell>
          <cell r="AK6056">
            <v>1</v>
          </cell>
          <cell r="AM6056" t="str">
            <v>Rest team</v>
          </cell>
        </row>
        <row r="6057">
          <cell r="U6057" t="str">
            <v>0303 Gegevensuitwisseling</v>
          </cell>
          <cell r="AF6057" t="str">
            <v>201605</v>
          </cell>
          <cell r="AG6057" t="str">
            <v>Q2 2016</v>
          </cell>
          <cell r="AH6057" t="str">
            <v/>
          </cell>
          <cell r="AJ6057">
            <v>1</v>
          </cell>
          <cell r="AK6057">
            <v>1</v>
          </cell>
          <cell r="AM6057" t="str">
            <v>Rest team</v>
          </cell>
        </row>
        <row r="6058">
          <cell r="U6058" t="str">
            <v>0303 Gegevensuitwisseling</v>
          </cell>
          <cell r="AF6058" t="str">
            <v>201605</v>
          </cell>
          <cell r="AG6058" t="str">
            <v>Q2 2016</v>
          </cell>
          <cell r="AH6058">
            <v>1</v>
          </cell>
          <cell r="AJ6058" t="str">
            <v/>
          </cell>
          <cell r="AK6058">
            <v>1</v>
          </cell>
          <cell r="AM6058" t="str">
            <v>Rest team</v>
          </cell>
        </row>
        <row r="6059">
          <cell r="U6059" t="str">
            <v>0303 Gegevensuitwisseling</v>
          </cell>
          <cell r="AF6059" t="str">
            <v>201611</v>
          </cell>
          <cell r="AG6059" t="str">
            <v>Q4 2016</v>
          </cell>
          <cell r="AH6059">
            <v>1</v>
          </cell>
          <cell r="AJ6059" t="str">
            <v/>
          </cell>
          <cell r="AK6059">
            <v>1</v>
          </cell>
          <cell r="AM6059" t="str">
            <v>Rest team</v>
          </cell>
        </row>
        <row r="6060">
          <cell r="U6060" t="str">
            <v>0303 Gegevensuitwisseling</v>
          </cell>
          <cell r="AF6060" t="str">
            <v>201611</v>
          </cell>
          <cell r="AG6060" t="str">
            <v>Q4 2016</v>
          </cell>
          <cell r="AH6060">
            <v>1</v>
          </cell>
          <cell r="AJ6060" t="str">
            <v/>
          </cell>
          <cell r="AK6060">
            <v>1</v>
          </cell>
          <cell r="AM6060" t="str">
            <v>Rest team</v>
          </cell>
        </row>
        <row r="6061">
          <cell r="U6061" t="str">
            <v>0303 Gegevensuitwisseling</v>
          </cell>
          <cell r="AF6061" t="str">
            <v>201605</v>
          </cell>
          <cell r="AG6061" t="str">
            <v>Q2 2016</v>
          </cell>
          <cell r="AH6061">
            <v>1</v>
          </cell>
          <cell r="AJ6061" t="str">
            <v/>
          </cell>
          <cell r="AK6061">
            <v>1</v>
          </cell>
          <cell r="AM6061" t="str">
            <v>Rest team</v>
          </cell>
        </row>
        <row r="6062">
          <cell r="U6062" t="str">
            <v>0303 Gegevensuitwisseling</v>
          </cell>
          <cell r="AF6062" t="str">
            <v>201609</v>
          </cell>
          <cell r="AG6062" t="str">
            <v>Q3 2016</v>
          </cell>
          <cell r="AH6062" t="str">
            <v/>
          </cell>
          <cell r="AJ6062">
            <v>1</v>
          </cell>
          <cell r="AK6062">
            <v>1</v>
          </cell>
          <cell r="AM6062" t="str">
            <v>Rest team</v>
          </cell>
        </row>
        <row r="6063">
          <cell r="U6063" t="str">
            <v>0303 Gegevensuitwisseling</v>
          </cell>
          <cell r="AF6063" t="str">
            <v>201608</v>
          </cell>
          <cell r="AG6063" t="str">
            <v>Q3 2016</v>
          </cell>
          <cell r="AH6063" t="str">
            <v/>
          </cell>
          <cell r="AJ6063">
            <v>1</v>
          </cell>
          <cell r="AK6063">
            <v>1</v>
          </cell>
          <cell r="AM6063" t="str">
            <v>Rest team</v>
          </cell>
        </row>
        <row r="6064">
          <cell r="U6064" t="str">
            <v>0303 Gegevensuitwisseling</v>
          </cell>
          <cell r="AF6064" t="str">
            <v>201603</v>
          </cell>
          <cell r="AG6064" t="str">
            <v>Q1 2016</v>
          </cell>
          <cell r="AH6064" t="str">
            <v/>
          </cell>
          <cell r="AJ6064">
            <v>1</v>
          </cell>
          <cell r="AK6064">
            <v>1</v>
          </cell>
          <cell r="AM6064" t="str">
            <v>Rest team</v>
          </cell>
        </row>
        <row r="6065">
          <cell r="U6065" t="str">
            <v>0303 Gegevensuitwisseling</v>
          </cell>
          <cell r="AF6065" t="str">
            <v>201605</v>
          </cell>
          <cell r="AG6065" t="str">
            <v>Q2 2016</v>
          </cell>
          <cell r="AH6065" t="str">
            <v/>
          </cell>
          <cell r="AJ6065">
            <v>1</v>
          </cell>
          <cell r="AK6065">
            <v>1</v>
          </cell>
          <cell r="AM6065" t="str">
            <v>Rest team</v>
          </cell>
        </row>
        <row r="6066">
          <cell r="U6066" t="str">
            <v>0303 Gegevensuitwisseling</v>
          </cell>
          <cell r="AF6066" t="str">
            <v>201608</v>
          </cell>
          <cell r="AG6066" t="str">
            <v>Q3 2016</v>
          </cell>
          <cell r="AH6066" t="str">
            <v/>
          </cell>
          <cell r="AJ6066">
            <v>1</v>
          </cell>
          <cell r="AK6066">
            <v>1</v>
          </cell>
          <cell r="AM6066" t="str">
            <v>Rest team</v>
          </cell>
        </row>
        <row r="6067">
          <cell r="U6067" t="str">
            <v>0303 Gegevensuitwisseling</v>
          </cell>
          <cell r="AF6067" t="str">
            <v>201609</v>
          </cell>
          <cell r="AG6067" t="str">
            <v>Q3 2016</v>
          </cell>
          <cell r="AH6067" t="str">
            <v/>
          </cell>
          <cell r="AJ6067">
            <v>1</v>
          </cell>
          <cell r="AK6067">
            <v>1</v>
          </cell>
          <cell r="AM6067" t="str">
            <v>Rest team</v>
          </cell>
        </row>
        <row r="6068">
          <cell r="U6068" t="str">
            <v>0303 Gegevensuitwisseling</v>
          </cell>
          <cell r="AF6068" t="str">
            <v>201605</v>
          </cell>
          <cell r="AG6068" t="str">
            <v>Q2 2016</v>
          </cell>
          <cell r="AH6068" t="str">
            <v/>
          </cell>
          <cell r="AJ6068">
            <v>1</v>
          </cell>
          <cell r="AK6068">
            <v>1</v>
          </cell>
          <cell r="AM6068" t="str">
            <v>Rest team</v>
          </cell>
        </row>
        <row r="6069">
          <cell r="U6069" t="str">
            <v>0303 Gegevensuitwisseling</v>
          </cell>
          <cell r="AF6069" t="str">
            <v>201603</v>
          </cell>
          <cell r="AG6069" t="str">
            <v>Q1 2016</v>
          </cell>
          <cell r="AH6069" t="str">
            <v/>
          </cell>
          <cell r="AJ6069">
            <v>1</v>
          </cell>
          <cell r="AK6069">
            <v>1</v>
          </cell>
          <cell r="AM6069" t="str">
            <v>Rest team</v>
          </cell>
        </row>
        <row r="6070">
          <cell r="U6070" t="str">
            <v>0303 Gegevensuitwisseling</v>
          </cell>
          <cell r="AF6070" t="str">
            <v>201603</v>
          </cell>
          <cell r="AG6070" t="str">
            <v>Q1 2016</v>
          </cell>
          <cell r="AH6070" t="str">
            <v/>
          </cell>
          <cell r="AJ6070">
            <v>1</v>
          </cell>
          <cell r="AK6070">
            <v>1</v>
          </cell>
          <cell r="AM6070" t="str">
            <v>Rest team</v>
          </cell>
        </row>
        <row r="6071">
          <cell r="U6071" t="str">
            <v>0303 Gegevensuitwisseling</v>
          </cell>
          <cell r="AF6071" t="str">
            <v>201601</v>
          </cell>
          <cell r="AG6071" t="str">
            <v>Q1 2016</v>
          </cell>
          <cell r="AH6071">
            <v>1</v>
          </cell>
          <cell r="AJ6071" t="str">
            <v/>
          </cell>
          <cell r="AK6071">
            <v>1</v>
          </cell>
          <cell r="AM6071" t="str">
            <v>Rest team</v>
          </cell>
        </row>
        <row r="6072">
          <cell r="U6072" t="str">
            <v>0303 Gegevensuitwisseling</v>
          </cell>
          <cell r="AF6072" t="str">
            <v>201702</v>
          </cell>
          <cell r="AG6072" t="str">
            <v>Q1 2017</v>
          </cell>
          <cell r="AH6072">
            <v>1</v>
          </cell>
          <cell r="AJ6072" t="str">
            <v/>
          </cell>
          <cell r="AK6072">
            <v>1</v>
          </cell>
          <cell r="AM6072" t="str">
            <v>Rest team</v>
          </cell>
        </row>
        <row r="6073">
          <cell r="U6073" t="str">
            <v>0303 Gegevensuitwisseling</v>
          </cell>
          <cell r="AF6073" t="str">
            <v>201701</v>
          </cell>
          <cell r="AG6073" t="str">
            <v>Q1 2017</v>
          </cell>
          <cell r="AH6073" t="str">
            <v/>
          </cell>
          <cell r="AJ6073">
            <v>1</v>
          </cell>
          <cell r="AK6073">
            <v>1</v>
          </cell>
          <cell r="AM6073" t="str">
            <v>Rest team</v>
          </cell>
        </row>
        <row r="6074">
          <cell r="U6074" t="str">
            <v>0303 Gegevensuitwisseling</v>
          </cell>
          <cell r="AF6074" t="str">
            <v>201611</v>
          </cell>
          <cell r="AG6074" t="str">
            <v>Q4 2016</v>
          </cell>
          <cell r="AH6074">
            <v>1</v>
          </cell>
          <cell r="AJ6074" t="str">
            <v/>
          </cell>
          <cell r="AK6074">
            <v>1</v>
          </cell>
          <cell r="AM6074" t="str">
            <v>Rest team</v>
          </cell>
        </row>
        <row r="6075">
          <cell r="U6075" t="str">
            <v>0303 Gegevensuitwisseling</v>
          </cell>
          <cell r="AF6075" t="str">
            <v>201701</v>
          </cell>
          <cell r="AG6075" t="str">
            <v>Q1 2017</v>
          </cell>
          <cell r="AH6075">
            <v>1</v>
          </cell>
          <cell r="AJ6075" t="str">
            <v/>
          </cell>
          <cell r="AK6075">
            <v>1</v>
          </cell>
          <cell r="AM6075" t="str">
            <v>Rest team</v>
          </cell>
        </row>
        <row r="6076">
          <cell r="U6076" t="str">
            <v>0303 Gegevensuitwisseling</v>
          </cell>
          <cell r="AF6076" t="str">
            <v>201602</v>
          </cell>
          <cell r="AG6076" t="str">
            <v>Q1 2016</v>
          </cell>
          <cell r="AH6076" t="str">
            <v/>
          </cell>
          <cell r="AJ6076">
            <v>1</v>
          </cell>
          <cell r="AK6076">
            <v>1</v>
          </cell>
          <cell r="AM6076" t="str">
            <v>Rest team</v>
          </cell>
        </row>
        <row r="6077">
          <cell r="U6077" t="str">
            <v>0303 Gegevensuitwisseling</v>
          </cell>
          <cell r="AF6077" t="str">
            <v>201603</v>
          </cell>
          <cell r="AG6077" t="str">
            <v>Q1 2016</v>
          </cell>
          <cell r="AH6077">
            <v>1</v>
          </cell>
          <cell r="AJ6077" t="str">
            <v/>
          </cell>
          <cell r="AK6077">
            <v>1</v>
          </cell>
          <cell r="AM6077" t="str">
            <v>Rest team</v>
          </cell>
        </row>
        <row r="6078">
          <cell r="U6078" t="str">
            <v>0303 Gegevensuitwisseling</v>
          </cell>
          <cell r="AF6078" t="str">
            <v>201605</v>
          </cell>
          <cell r="AG6078" t="str">
            <v>Q2 2016</v>
          </cell>
          <cell r="AH6078" t="str">
            <v/>
          </cell>
          <cell r="AJ6078">
            <v>1</v>
          </cell>
          <cell r="AK6078">
            <v>1</v>
          </cell>
          <cell r="AM6078" t="str">
            <v>Rest team</v>
          </cell>
        </row>
        <row r="6079">
          <cell r="U6079" t="str">
            <v>0303 Gegevensuitwisseling</v>
          </cell>
          <cell r="AF6079" t="str">
            <v>201601</v>
          </cell>
          <cell r="AG6079" t="str">
            <v>Q1 2016</v>
          </cell>
          <cell r="AH6079" t="str">
            <v/>
          </cell>
          <cell r="AJ6079">
            <v>1</v>
          </cell>
          <cell r="AK6079">
            <v>1</v>
          </cell>
          <cell r="AM6079" t="str">
            <v>Rest team</v>
          </cell>
        </row>
        <row r="6080">
          <cell r="U6080" t="str">
            <v>0303 Gegevensuitwisseling</v>
          </cell>
          <cell r="AF6080" t="str">
            <v>201603</v>
          </cell>
          <cell r="AG6080" t="str">
            <v>Q1 2016</v>
          </cell>
          <cell r="AH6080">
            <v>1</v>
          </cell>
          <cell r="AJ6080" t="str">
            <v/>
          </cell>
          <cell r="AK6080">
            <v>1</v>
          </cell>
          <cell r="AM6080" t="str">
            <v>Rest team</v>
          </cell>
        </row>
        <row r="6081">
          <cell r="U6081" t="str">
            <v>0303 Gegevensuitwisseling</v>
          </cell>
          <cell r="AF6081" t="str">
            <v>201606</v>
          </cell>
          <cell r="AG6081" t="str">
            <v>Q2 2016</v>
          </cell>
          <cell r="AH6081" t="str">
            <v/>
          </cell>
          <cell r="AJ6081">
            <v>1</v>
          </cell>
          <cell r="AK6081">
            <v>1</v>
          </cell>
          <cell r="AM6081" t="str">
            <v>Rest team</v>
          </cell>
        </row>
        <row r="6082">
          <cell r="U6082" t="str">
            <v>0303 Gegevensuitwisseling</v>
          </cell>
          <cell r="AF6082" t="str">
            <v>201609</v>
          </cell>
          <cell r="AG6082" t="str">
            <v>Q3 2016</v>
          </cell>
          <cell r="AH6082" t="str">
            <v/>
          </cell>
          <cell r="AJ6082">
            <v>1</v>
          </cell>
          <cell r="AK6082">
            <v>1</v>
          </cell>
          <cell r="AM6082" t="str">
            <v>Rest team</v>
          </cell>
        </row>
        <row r="6083">
          <cell r="U6083" t="str">
            <v>0303 Gegevensuitwisseling</v>
          </cell>
          <cell r="AF6083" t="str">
            <v>201605</v>
          </cell>
          <cell r="AG6083" t="str">
            <v>Q2 2016</v>
          </cell>
          <cell r="AH6083" t="str">
            <v/>
          </cell>
          <cell r="AJ6083">
            <v>1</v>
          </cell>
          <cell r="AK6083">
            <v>1</v>
          </cell>
          <cell r="AM6083" t="str">
            <v>Rest team</v>
          </cell>
        </row>
        <row r="6084">
          <cell r="U6084" t="str">
            <v>0303 Gegevensuitwisseling</v>
          </cell>
          <cell r="AF6084" t="str">
            <v>201608</v>
          </cell>
          <cell r="AG6084" t="str">
            <v>Q3 2016</v>
          </cell>
          <cell r="AH6084">
            <v>1</v>
          </cell>
          <cell r="AJ6084" t="str">
            <v/>
          </cell>
          <cell r="AK6084">
            <v>1</v>
          </cell>
          <cell r="AM6084" t="str">
            <v>Rest team</v>
          </cell>
        </row>
        <row r="6085">
          <cell r="U6085" t="str">
            <v>0303 Gegevensuitwisseling</v>
          </cell>
          <cell r="AF6085" t="str">
            <v>201611</v>
          </cell>
          <cell r="AG6085" t="str">
            <v>Q4 2016</v>
          </cell>
          <cell r="AH6085">
            <v>1</v>
          </cell>
          <cell r="AJ6085" t="str">
            <v/>
          </cell>
          <cell r="AK6085">
            <v>1</v>
          </cell>
          <cell r="AM6085" t="str">
            <v>Rest team</v>
          </cell>
        </row>
        <row r="6086">
          <cell r="U6086" t="str">
            <v>0303 Gegevensuitwisseling</v>
          </cell>
          <cell r="AF6086" t="str">
            <v>201609</v>
          </cell>
          <cell r="AG6086" t="str">
            <v>Q3 2016</v>
          </cell>
          <cell r="AH6086">
            <v>1</v>
          </cell>
          <cell r="AJ6086" t="str">
            <v/>
          </cell>
          <cell r="AK6086">
            <v>1</v>
          </cell>
          <cell r="AM6086" t="str">
            <v>Rest team</v>
          </cell>
        </row>
        <row r="6087">
          <cell r="U6087" t="str">
            <v>0303 Gegevensuitwisseling</v>
          </cell>
          <cell r="AF6087" t="str">
            <v>201603</v>
          </cell>
          <cell r="AG6087" t="str">
            <v>Q1 2016</v>
          </cell>
          <cell r="AH6087">
            <v>1</v>
          </cell>
          <cell r="AJ6087" t="str">
            <v/>
          </cell>
          <cell r="AK6087">
            <v>1</v>
          </cell>
          <cell r="AM6087" t="str">
            <v>Rest team</v>
          </cell>
        </row>
        <row r="6088">
          <cell r="U6088" t="str">
            <v>0303 Gegevensuitwisseling</v>
          </cell>
          <cell r="AF6088" t="str">
            <v>201702</v>
          </cell>
          <cell r="AG6088" t="str">
            <v>Q1 2017</v>
          </cell>
          <cell r="AH6088" t="str">
            <v/>
          </cell>
          <cell r="AJ6088">
            <v>1</v>
          </cell>
          <cell r="AK6088">
            <v>1</v>
          </cell>
          <cell r="AM6088" t="str">
            <v>Rest team</v>
          </cell>
        </row>
        <row r="6089">
          <cell r="U6089" t="str">
            <v>0303 Gegevensuitwisseling</v>
          </cell>
          <cell r="AF6089" t="str">
            <v>201607</v>
          </cell>
          <cell r="AG6089" t="str">
            <v>Q3 2016</v>
          </cell>
          <cell r="AH6089" t="str">
            <v/>
          </cell>
          <cell r="AJ6089">
            <v>1</v>
          </cell>
          <cell r="AK6089">
            <v>1</v>
          </cell>
          <cell r="AM6089" t="str">
            <v>Rest team</v>
          </cell>
        </row>
        <row r="6090">
          <cell r="U6090" t="str">
            <v>0303 Gegevensuitwisseling</v>
          </cell>
          <cell r="AF6090" t="str">
            <v>201602</v>
          </cell>
          <cell r="AG6090" t="str">
            <v>Q1 2016</v>
          </cell>
          <cell r="AH6090" t="str">
            <v/>
          </cell>
          <cell r="AJ6090">
            <v>1</v>
          </cell>
          <cell r="AK6090">
            <v>1</v>
          </cell>
          <cell r="AM6090" t="str">
            <v>Rest team</v>
          </cell>
        </row>
        <row r="6091">
          <cell r="U6091" t="str">
            <v>0303 Gegevensuitwisseling</v>
          </cell>
          <cell r="AF6091" t="str">
            <v>201602</v>
          </cell>
          <cell r="AG6091" t="str">
            <v>Q1 2016</v>
          </cell>
          <cell r="AH6091" t="str">
            <v/>
          </cell>
          <cell r="AJ6091">
            <v>1</v>
          </cell>
          <cell r="AK6091">
            <v>1</v>
          </cell>
          <cell r="AM6091" t="str">
            <v>Rest team</v>
          </cell>
        </row>
        <row r="6092">
          <cell r="U6092" t="str">
            <v>0303 Gegevensuitwisseling</v>
          </cell>
          <cell r="AF6092" t="str">
            <v>201608</v>
          </cell>
          <cell r="AG6092" t="str">
            <v>Q3 2016</v>
          </cell>
          <cell r="AH6092" t="str">
            <v/>
          </cell>
          <cell r="AJ6092">
            <v>1</v>
          </cell>
          <cell r="AK6092">
            <v>1</v>
          </cell>
          <cell r="AM6092" t="str">
            <v>Rest team</v>
          </cell>
        </row>
        <row r="6093">
          <cell r="U6093" t="str">
            <v>0303 Gegevensuitwisseling</v>
          </cell>
          <cell r="AF6093" t="str">
            <v>201611</v>
          </cell>
          <cell r="AG6093" t="str">
            <v>Q4 2016</v>
          </cell>
          <cell r="AH6093">
            <v>1</v>
          </cell>
          <cell r="AJ6093" t="str">
            <v/>
          </cell>
          <cell r="AK6093">
            <v>1</v>
          </cell>
          <cell r="AM6093" t="str">
            <v>Rest team</v>
          </cell>
        </row>
        <row r="6094">
          <cell r="U6094" t="str">
            <v>0303 Gegevensuitwisseling</v>
          </cell>
          <cell r="AF6094" t="str">
            <v>201701</v>
          </cell>
          <cell r="AG6094" t="str">
            <v>Q1 2017</v>
          </cell>
          <cell r="AH6094" t="str">
            <v/>
          </cell>
          <cell r="AJ6094">
            <v>1</v>
          </cell>
          <cell r="AK6094">
            <v>1</v>
          </cell>
          <cell r="AM6094" t="str">
            <v>Rest team</v>
          </cell>
        </row>
        <row r="6095">
          <cell r="U6095" t="str">
            <v>0303 Gegevensuitwisseling</v>
          </cell>
          <cell r="AF6095" t="str">
            <v>201602</v>
          </cell>
          <cell r="AG6095" t="str">
            <v>Q1 2016</v>
          </cell>
          <cell r="AH6095" t="str">
            <v/>
          </cell>
          <cell r="AJ6095">
            <v>1</v>
          </cell>
          <cell r="AK6095">
            <v>1</v>
          </cell>
          <cell r="AM6095" t="str">
            <v>Rest team</v>
          </cell>
        </row>
        <row r="6096">
          <cell r="U6096" t="str">
            <v>0303 Gegevensuitwisseling</v>
          </cell>
          <cell r="AF6096" t="str">
            <v>201602</v>
          </cell>
          <cell r="AG6096" t="str">
            <v>Q1 2016</v>
          </cell>
          <cell r="AH6096" t="str">
            <v/>
          </cell>
          <cell r="AJ6096">
            <v>1</v>
          </cell>
          <cell r="AK6096">
            <v>1</v>
          </cell>
          <cell r="AM6096" t="str">
            <v>Rest team</v>
          </cell>
        </row>
        <row r="6097">
          <cell r="U6097" t="str">
            <v>0303 Gegevensuitwisseling</v>
          </cell>
          <cell r="AF6097" t="str">
            <v>201611</v>
          </cell>
          <cell r="AG6097" t="str">
            <v>Q4 2016</v>
          </cell>
          <cell r="AH6097" t="str">
            <v/>
          </cell>
          <cell r="AJ6097">
            <v>1</v>
          </cell>
          <cell r="AK6097">
            <v>1</v>
          </cell>
          <cell r="AM6097" t="str">
            <v>Rest team</v>
          </cell>
        </row>
        <row r="6098">
          <cell r="U6098" t="str">
            <v>0303 Gegevensuitwisseling</v>
          </cell>
          <cell r="AF6098" t="str">
            <v>201608</v>
          </cell>
          <cell r="AG6098" t="str">
            <v>Q3 2016</v>
          </cell>
          <cell r="AH6098" t="str">
            <v/>
          </cell>
          <cell r="AJ6098">
            <v>1</v>
          </cell>
          <cell r="AK6098">
            <v>1</v>
          </cell>
          <cell r="AM6098" t="str">
            <v>Rest team</v>
          </cell>
        </row>
        <row r="6099">
          <cell r="U6099" t="str">
            <v>0303 Gegevensuitwisseling</v>
          </cell>
          <cell r="AF6099" t="str">
            <v>201606</v>
          </cell>
          <cell r="AG6099" t="str">
            <v>Q2 2016</v>
          </cell>
          <cell r="AH6099" t="str">
            <v/>
          </cell>
          <cell r="AJ6099">
            <v>1</v>
          </cell>
          <cell r="AK6099">
            <v>1</v>
          </cell>
          <cell r="AM6099" t="str">
            <v>Rest team</v>
          </cell>
        </row>
        <row r="6100">
          <cell r="U6100" t="str">
            <v>0303 Gegevensuitwisseling</v>
          </cell>
          <cell r="AF6100" t="str">
            <v>201601</v>
          </cell>
          <cell r="AG6100" t="str">
            <v>Q1 2016</v>
          </cell>
          <cell r="AH6100">
            <v>1</v>
          </cell>
          <cell r="AJ6100" t="str">
            <v/>
          </cell>
          <cell r="AK6100">
            <v>1</v>
          </cell>
          <cell r="AM6100" t="str">
            <v>Rest team</v>
          </cell>
        </row>
        <row r="6101">
          <cell r="U6101" t="str">
            <v>0303 Gegevensuitwisseling</v>
          </cell>
          <cell r="AF6101" t="str">
            <v>201609</v>
          </cell>
          <cell r="AG6101" t="str">
            <v>Q3 2016</v>
          </cell>
          <cell r="AH6101" t="str">
            <v/>
          </cell>
          <cell r="AJ6101">
            <v>1</v>
          </cell>
          <cell r="AK6101">
            <v>1</v>
          </cell>
          <cell r="AM6101" t="str">
            <v>Rest team</v>
          </cell>
        </row>
        <row r="6102">
          <cell r="U6102" t="str">
            <v>0303 Gegevensuitwisseling</v>
          </cell>
          <cell r="AF6102" t="str">
            <v>201611</v>
          </cell>
          <cell r="AG6102" t="str">
            <v>Q4 2016</v>
          </cell>
          <cell r="AH6102" t="str">
            <v/>
          </cell>
          <cell r="AJ6102">
            <v>1</v>
          </cell>
          <cell r="AK6102">
            <v>1</v>
          </cell>
          <cell r="AM6102" t="str">
            <v>Rest team</v>
          </cell>
        </row>
        <row r="6103">
          <cell r="U6103" t="str">
            <v>0303 Gegevensuitwisseling</v>
          </cell>
          <cell r="AF6103" t="str">
            <v>201602</v>
          </cell>
          <cell r="AG6103" t="str">
            <v>Q1 2016</v>
          </cell>
          <cell r="AH6103" t="str">
            <v/>
          </cell>
          <cell r="AJ6103">
            <v>1</v>
          </cell>
          <cell r="AK6103">
            <v>1</v>
          </cell>
          <cell r="AM6103" t="str">
            <v>Rest team</v>
          </cell>
        </row>
        <row r="6104">
          <cell r="U6104" t="str">
            <v>0303 Gegevensuitwisseling</v>
          </cell>
          <cell r="AF6104" t="str">
            <v>201702</v>
          </cell>
          <cell r="AG6104" t="str">
            <v>Q1 2017</v>
          </cell>
          <cell r="AH6104">
            <v>1</v>
          </cell>
          <cell r="AJ6104" t="str">
            <v/>
          </cell>
          <cell r="AK6104">
            <v>1</v>
          </cell>
          <cell r="AM6104" t="str">
            <v>Rest team</v>
          </cell>
        </row>
        <row r="6105">
          <cell r="U6105" t="str">
            <v>0401 Uitgaande correspondentie (aanwezig en juist)</v>
          </cell>
          <cell r="AF6105" t="str">
            <v>201605</v>
          </cell>
          <cell r="AG6105" t="str">
            <v>Q2 2016</v>
          </cell>
          <cell r="AH6105">
            <v>1</v>
          </cell>
          <cell r="AJ6105" t="str">
            <v/>
          </cell>
          <cell r="AK6105">
            <v>1</v>
          </cell>
          <cell r="AM6105" t="str">
            <v>Rest team</v>
          </cell>
        </row>
        <row r="6106">
          <cell r="U6106" t="str">
            <v>0401 Uitgaande correspondentie (aanwezig en juist)</v>
          </cell>
          <cell r="AF6106" t="str">
            <v>201606</v>
          </cell>
          <cell r="AG6106" t="str">
            <v>Q2 2016</v>
          </cell>
          <cell r="AH6106">
            <v>1</v>
          </cell>
          <cell r="AJ6106" t="str">
            <v/>
          </cell>
          <cell r="AK6106">
            <v>1</v>
          </cell>
          <cell r="AM6106" t="str">
            <v>Rest team</v>
          </cell>
        </row>
        <row r="6107">
          <cell r="U6107" t="str">
            <v>0401 Uitgaande correspondentie (aanwezig en juist)</v>
          </cell>
          <cell r="AF6107" t="str">
            <v>201609</v>
          </cell>
          <cell r="AG6107" t="str">
            <v>Q3 2016</v>
          </cell>
          <cell r="AH6107">
            <v>1</v>
          </cell>
          <cell r="AJ6107" t="str">
            <v/>
          </cell>
          <cell r="AK6107">
            <v>1</v>
          </cell>
          <cell r="AM6107" t="str">
            <v>Rest team</v>
          </cell>
        </row>
        <row r="6108">
          <cell r="U6108" t="str">
            <v>0401 Uitgaande correspondentie (aanwezig en juist)</v>
          </cell>
          <cell r="AF6108" t="str">
            <v>201701</v>
          </cell>
          <cell r="AG6108" t="str">
            <v>Q1 2017</v>
          </cell>
          <cell r="AH6108">
            <v>1</v>
          </cell>
          <cell r="AJ6108" t="str">
            <v/>
          </cell>
          <cell r="AK6108">
            <v>1</v>
          </cell>
          <cell r="AM6108" t="str">
            <v>Rest team</v>
          </cell>
        </row>
        <row r="6109">
          <cell r="U6109" t="str">
            <v>0401 Uitgaande correspondentie (aanwezig en juist)</v>
          </cell>
          <cell r="AF6109" t="str">
            <v>201602</v>
          </cell>
          <cell r="AG6109" t="str">
            <v>Q1 2016</v>
          </cell>
          <cell r="AH6109">
            <v>1</v>
          </cell>
          <cell r="AJ6109" t="str">
            <v/>
          </cell>
          <cell r="AK6109">
            <v>1</v>
          </cell>
          <cell r="AM6109" t="str">
            <v>Rest team</v>
          </cell>
        </row>
        <row r="6110">
          <cell r="U6110" t="str">
            <v>0401 Uitgaande correspondentie (aanwezig en juist)</v>
          </cell>
          <cell r="AF6110" t="str">
            <v>201601</v>
          </cell>
          <cell r="AG6110" t="str">
            <v>Q1 2016</v>
          </cell>
          <cell r="AH6110">
            <v>1</v>
          </cell>
          <cell r="AJ6110" t="str">
            <v/>
          </cell>
          <cell r="AK6110">
            <v>1</v>
          </cell>
          <cell r="AM6110" t="str">
            <v>Rest team</v>
          </cell>
        </row>
        <row r="6111">
          <cell r="U6111" t="str">
            <v>0401 Uitgaande correspondentie (aanwezig en juist)</v>
          </cell>
          <cell r="AF6111" t="str">
            <v>201608</v>
          </cell>
          <cell r="AG6111" t="str">
            <v>Q3 2016</v>
          </cell>
          <cell r="AH6111">
            <v>1</v>
          </cell>
          <cell r="AJ6111" t="str">
            <v/>
          </cell>
          <cell r="AK6111">
            <v>1</v>
          </cell>
          <cell r="AM6111" t="str">
            <v>Rest team</v>
          </cell>
        </row>
        <row r="6112">
          <cell r="U6112" t="str">
            <v>0401 Uitgaande correspondentie (aanwezig en juist)</v>
          </cell>
          <cell r="AF6112" t="str">
            <v>201609</v>
          </cell>
          <cell r="AG6112" t="str">
            <v>Q3 2016</v>
          </cell>
          <cell r="AH6112">
            <v>1</v>
          </cell>
          <cell r="AJ6112" t="str">
            <v/>
          </cell>
          <cell r="AK6112">
            <v>1</v>
          </cell>
          <cell r="AM6112" t="str">
            <v>Rest team</v>
          </cell>
        </row>
        <row r="6113">
          <cell r="U6113" t="str">
            <v>0401 Uitgaande correspondentie (aanwezig en juist)</v>
          </cell>
          <cell r="AF6113" t="str">
            <v>201608</v>
          </cell>
          <cell r="AG6113" t="str">
            <v>Q3 2016</v>
          </cell>
          <cell r="AH6113">
            <v>1</v>
          </cell>
          <cell r="AJ6113" t="str">
            <v/>
          </cell>
          <cell r="AK6113">
            <v>1</v>
          </cell>
          <cell r="AM6113" t="str">
            <v>Rest team</v>
          </cell>
        </row>
        <row r="6114">
          <cell r="U6114" t="str">
            <v>0401 Uitgaande correspondentie (aanwezig en juist)</v>
          </cell>
          <cell r="AF6114" t="str">
            <v>201702</v>
          </cell>
          <cell r="AG6114" t="str">
            <v>Q1 2017</v>
          </cell>
          <cell r="AH6114">
            <v>1</v>
          </cell>
          <cell r="AJ6114" t="str">
            <v/>
          </cell>
          <cell r="AK6114">
            <v>1</v>
          </cell>
          <cell r="AM6114" t="str">
            <v>Rest team</v>
          </cell>
        </row>
        <row r="6115">
          <cell r="U6115" t="str">
            <v>0401 Uitgaande correspondentie (aanwezig en juist)</v>
          </cell>
          <cell r="AF6115" t="str">
            <v>201609</v>
          </cell>
          <cell r="AG6115" t="str">
            <v>Q3 2016</v>
          </cell>
          <cell r="AH6115" t="str">
            <v/>
          </cell>
          <cell r="AJ6115">
            <v>1</v>
          </cell>
          <cell r="AK6115">
            <v>1</v>
          </cell>
          <cell r="AM6115" t="str">
            <v>Rest team</v>
          </cell>
        </row>
        <row r="6116">
          <cell r="U6116" t="str">
            <v>0401 Uitgaande correspondentie (aanwezig en juist)</v>
          </cell>
          <cell r="AF6116" t="str">
            <v>201602</v>
          </cell>
          <cell r="AG6116" t="str">
            <v>Q1 2016</v>
          </cell>
          <cell r="AH6116">
            <v>1</v>
          </cell>
          <cell r="AJ6116" t="str">
            <v/>
          </cell>
          <cell r="AK6116">
            <v>1</v>
          </cell>
          <cell r="AM6116" t="str">
            <v>Rest team</v>
          </cell>
        </row>
        <row r="6117">
          <cell r="U6117" t="str">
            <v>0401 Uitgaande correspondentie (aanwezig en juist)</v>
          </cell>
          <cell r="AF6117" t="str">
            <v>201602</v>
          </cell>
          <cell r="AG6117" t="str">
            <v>Q1 2016</v>
          </cell>
          <cell r="AH6117" t="str">
            <v/>
          </cell>
          <cell r="AJ6117" t="str">
            <v/>
          </cell>
          <cell r="AK6117">
            <v>1</v>
          </cell>
          <cell r="AM6117" t="str">
            <v>Rest team</v>
          </cell>
        </row>
        <row r="6118">
          <cell r="U6118" t="str">
            <v>0401 Uitgaande correspondentie (aanwezig en juist)</v>
          </cell>
          <cell r="AF6118" t="str">
            <v>201605</v>
          </cell>
          <cell r="AG6118" t="str">
            <v>Q2 2016</v>
          </cell>
          <cell r="AH6118" t="str">
            <v/>
          </cell>
          <cell r="AJ6118" t="str">
            <v/>
          </cell>
          <cell r="AK6118">
            <v>1</v>
          </cell>
          <cell r="AM6118" t="str">
            <v>Rest team</v>
          </cell>
        </row>
        <row r="6119">
          <cell r="U6119" t="str">
            <v>0401 Uitgaande correspondentie (aanwezig en juist)</v>
          </cell>
          <cell r="AF6119" t="str">
            <v>201608</v>
          </cell>
          <cell r="AG6119" t="str">
            <v>Q3 2016</v>
          </cell>
          <cell r="AH6119" t="str">
            <v/>
          </cell>
          <cell r="AJ6119" t="str">
            <v/>
          </cell>
          <cell r="AK6119">
            <v>1</v>
          </cell>
          <cell r="AM6119" t="str">
            <v>Rest team</v>
          </cell>
        </row>
        <row r="6120">
          <cell r="U6120" t="str">
            <v>0401 Uitgaande correspondentie (aanwezig en juist)</v>
          </cell>
          <cell r="AF6120" t="str">
            <v>201603</v>
          </cell>
          <cell r="AG6120" t="str">
            <v>Q1 2016</v>
          </cell>
          <cell r="AH6120" t="str">
            <v/>
          </cell>
          <cell r="AJ6120" t="str">
            <v/>
          </cell>
          <cell r="AK6120">
            <v>1</v>
          </cell>
          <cell r="AM6120" t="str">
            <v>Rest team</v>
          </cell>
        </row>
        <row r="6121">
          <cell r="U6121" t="str">
            <v>0401 Uitgaande correspondentie (aanwezig en juist)</v>
          </cell>
          <cell r="AF6121" t="str">
            <v>201603</v>
          </cell>
          <cell r="AG6121" t="str">
            <v>Q1 2016</v>
          </cell>
          <cell r="AH6121" t="str">
            <v/>
          </cell>
          <cell r="AJ6121" t="str">
            <v/>
          </cell>
          <cell r="AK6121">
            <v>1</v>
          </cell>
          <cell r="AM6121" t="str">
            <v>Rest team</v>
          </cell>
        </row>
        <row r="6122">
          <cell r="U6122" t="str">
            <v>0401 Uitgaande correspondentie (aanwezig en juist)</v>
          </cell>
          <cell r="AF6122" t="str">
            <v>201701</v>
          </cell>
          <cell r="AG6122" t="str">
            <v>Q1 2017</v>
          </cell>
          <cell r="AH6122" t="str">
            <v/>
          </cell>
          <cell r="AJ6122" t="str">
            <v/>
          </cell>
          <cell r="AK6122">
            <v>1</v>
          </cell>
          <cell r="AM6122" t="str">
            <v>Rest team</v>
          </cell>
        </row>
        <row r="6123">
          <cell r="U6123" t="str">
            <v>0401 Uitgaande correspondentie (aanwezig en juist)</v>
          </cell>
          <cell r="AF6123" t="str">
            <v>201611</v>
          </cell>
          <cell r="AG6123" t="str">
            <v>Q4 2016</v>
          </cell>
          <cell r="AH6123" t="str">
            <v/>
          </cell>
          <cell r="AJ6123" t="str">
            <v/>
          </cell>
          <cell r="AK6123">
            <v>1</v>
          </cell>
          <cell r="AM6123" t="str">
            <v>Rest team</v>
          </cell>
        </row>
        <row r="6124">
          <cell r="U6124" t="str">
            <v>0401 Uitgaande correspondentie (aanwezig en juist)</v>
          </cell>
          <cell r="AF6124" t="str">
            <v>201701</v>
          </cell>
          <cell r="AG6124" t="str">
            <v>Q1 2017</v>
          </cell>
          <cell r="AH6124">
            <v>1</v>
          </cell>
          <cell r="AJ6124" t="str">
            <v/>
          </cell>
          <cell r="AK6124">
            <v>1</v>
          </cell>
          <cell r="AM6124" t="str">
            <v>Rest team</v>
          </cell>
        </row>
        <row r="6125">
          <cell r="U6125" t="str">
            <v>0401 Uitgaande correspondentie (aanwezig en juist)</v>
          </cell>
          <cell r="AF6125" t="str">
            <v>201701</v>
          </cell>
          <cell r="AG6125" t="str">
            <v>Q1 2017</v>
          </cell>
          <cell r="AH6125">
            <v>1</v>
          </cell>
          <cell r="AJ6125" t="str">
            <v/>
          </cell>
          <cell r="AK6125">
            <v>1</v>
          </cell>
          <cell r="AM6125" t="str">
            <v>Rest team</v>
          </cell>
        </row>
        <row r="6126">
          <cell r="U6126" t="str">
            <v>0401 Uitgaande correspondentie (aanwezig en juist)</v>
          </cell>
          <cell r="AF6126" t="str">
            <v>201602</v>
          </cell>
          <cell r="AG6126" t="str">
            <v>Q1 2016</v>
          </cell>
          <cell r="AH6126">
            <v>1</v>
          </cell>
          <cell r="AJ6126" t="str">
            <v/>
          </cell>
          <cell r="AK6126">
            <v>1</v>
          </cell>
          <cell r="AM6126" t="str">
            <v>Rest team</v>
          </cell>
        </row>
        <row r="6127">
          <cell r="U6127" t="str">
            <v>0401 Uitgaande correspondentie (aanwezig en juist)</v>
          </cell>
          <cell r="AF6127" t="str">
            <v>201606</v>
          </cell>
          <cell r="AG6127" t="str">
            <v>Q2 2016</v>
          </cell>
          <cell r="AH6127">
            <v>1</v>
          </cell>
          <cell r="AJ6127" t="str">
            <v/>
          </cell>
          <cell r="AK6127">
            <v>1</v>
          </cell>
          <cell r="AM6127" t="str">
            <v>Rest team</v>
          </cell>
        </row>
        <row r="6128">
          <cell r="U6128" t="str">
            <v>0401 Uitgaande correspondentie (aanwezig en juist)</v>
          </cell>
          <cell r="AF6128" t="str">
            <v>201607</v>
          </cell>
          <cell r="AG6128" t="str">
            <v>Q3 2016</v>
          </cell>
          <cell r="AH6128">
            <v>1</v>
          </cell>
          <cell r="AJ6128" t="str">
            <v/>
          </cell>
          <cell r="AK6128">
            <v>1</v>
          </cell>
          <cell r="AM6128" t="str">
            <v>Rest team</v>
          </cell>
        </row>
        <row r="6129">
          <cell r="U6129" t="str">
            <v>0401 Uitgaande correspondentie (aanwezig en juist)</v>
          </cell>
          <cell r="AF6129" t="str">
            <v>201609</v>
          </cell>
          <cell r="AG6129" t="str">
            <v>Q3 2016</v>
          </cell>
          <cell r="AH6129">
            <v>1</v>
          </cell>
          <cell r="AJ6129" t="str">
            <v/>
          </cell>
          <cell r="AK6129">
            <v>1</v>
          </cell>
          <cell r="AM6129" t="str">
            <v>Rest team</v>
          </cell>
        </row>
        <row r="6130">
          <cell r="U6130" t="str">
            <v>0401 Uitgaande correspondentie (aanwezig en juist)</v>
          </cell>
          <cell r="AF6130" t="str">
            <v>201606</v>
          </cell>
          <cell r="AG6130" t="str">
            <v>Q2 2016</v>
          </cell>
          <cell r="AH6130">
            <v>1</v>
          </cell>
          <cell r="AJ6130" t="str">
            <v/>
          </cell>
          <cell r="AK6130">
            <v>1</v>
          </cell>
          <cell r="AM6130" t="str">
            <v>Rest team</v>
          </cell>
        </row>
        <row r="6131">
          <cell r="U6131" t="str">
            <v>0401 Uitgaande correspondentie (aanwezig en juist)</v>
          </cell>
          <cell r="AF6131" t="str">
            <v>201609</v>
          </cell>
          <cell r="AG6131" t="str">
            <v>Q3 2016</v>
          </cell>
          <cell r="AH6131">
            <v>1</v>
          </cell>
          <cell r="AJ6131" t="str">
            <v/>
          </cell>
          <cell r="AK6131">
            <v>1</v>
          </cell>
          <cell r="AM6131" t="str">
            <v>Rest team</v>
          </cell>
        </row>
        <row r="6132">
          <cell r="U6132" t="str">
            <v>0401 Uitgaande correspondentie (aanwezig en juist)</v>
          </cell>
          <cell r="AF6132" t="str">
            <v>201602</v>
          </cell>
          <cell r="AG6132" t="str">
            <v>Q1 2016</v>
          </cell>
          <cell r="AH6132">
            <v>1</v>
          </cell>
          <cell r="AJ6132" t="str">
            <v/>
          </cell>
          <cell r="AK6132">
            <v>1</v>
          </cell>
          <cell r="AM6132" t="str">
            <v>Rest team</v>
          </cell>
        </row>
        <row r="6133">
          <cell r="U6133" t="str">
            <v>0401 Uitgaande correspondentie (aanwezig en juist)</v>
          </cell>
          <cell r="AF6133" t="str">
            <v>201702</v>
          </cell>
          <cell r="AG6133" t="str">
            <v>Q1 2017</v>
          </cell>
          <cell r="AH6133">
            <v>1</v>
          </cell>
          <cell r="AJ6133" t="str">
            <v/>
          </cell>
          <cell r="AK6133">
            <v>1</v>
          </cell>
          <cell r="AM6133" t="str">
            <v>Rest team</v>
          </cell>
        </row>
        <row r="6134">
          <cell r="U6134" t="str">
            <v>0401 Uitgaande correspondentie (aanwezig en juist)</v>
          </cell>
          <cell r="AF6134" t="str">
            <v>201602</v>
          </cell>
          <cell r="AG6134" t="str">
            <v>Q1 2016</v>
          </cell>
          <cell r="AH6134">
            <v>1</v>
          </cell>
          <cell r="AJ6134" t="str">
            <v/>
          </cell>
          <cell r="AK6134">
            <v>1</v>
          </cell>
          <cell r="AM6134" t="str">
            <v>Rest team</v>
          </cell>
        </row>
        <row r="6135">
          <cell r="U6135" t="str">
            <v>0401 Uitgaande correspondentie (aanwezig en juist)</v>
          </cell>
          <cell r="AF6135" t="str">
            <v>201608</v>
          </cell>
          <cell r="AG6135" t="str">
            <v>Q3 2016</v>
          </cell>
          <cell r="AH6135">
            <v>1</v>
          </cell>
          <cell r="AJ6135" t="str">
            <v/>
          </cell>
          <cell r="AK6135">
            <v>1</v>
          </cell>
          <cell r="AM6135" t="str">
            <v>Rest team</v>
          </cell>
        </row>
        <row r="6136">
          <cell r="U6136" t="str">
            <v>0401 Uitgaande correspondentie (aanwezig en juist)</v>
          </cell>
          <cell r="AF6136" t="str">
            <v>201702</v>
          </cell>
          <cell r="AG6136" t="str">
            <v>Q1 2017</v>
          </cell>
          <cell r="AH6136">
            <v>1</v>
          </cell>
          <cell r="AJ6136" t="str">
            <v/>
          </cell>
          <cell r="AK6136">
            <v>1</v>
          </cell>
          <cell r="AM6136" t="str">
            <v>Rest team</v>
          </cell>
        </row>
        <row r="6137">
          <cell r="U6137" t="str">
            <v>0401 Uitgaande correspondentie (aanwezig en juist)</v>
          </cell>
          <cell r="AF6137" t="str">
            <v>201603</v>
          </cell>
          <cell r="AG6137" t="str">
            <v>Q1 2016</v>
          </cell>
          <cell r="AH6137">
            <v>1</v>
          </cell>
          <cell r="AJ6137" t="str">
            <v/>
          </cell>
          <cell r="AK6137">
            <v>1</v>
          </cell>
          <cell r="AM6137" t="str">
            <v>Rest team</v>
          </cell>
        </row>
        <row r="6138">
          <cell r="U6138" t="str">
            <v>0401 Uitgaande correspondentie (aanwezig en juist)</v>
          </cell>
          <cell r="AF6138" t="str">
            <v>201611</v>
          </cell>
          <cell r="AG6138" t="str">
            <v>Q4 2016</v>
          </cell>
          <cell r="AH6138">
            <v>1</v>
          </cell>
          <cell r="AJ6138" t="str">
            <v/>
          </cell>
          <cell r="AK6138">
            <v>1</v>
          </cell>
          <cell r="AM6138" t="str">
            <v>Rest team</v>
          </cell>
        </row>
        <row r="6139">
          <cell r="U6139" t="str">
            <v>0401 Uitgaande correspondentie (aanwezig en juist)</v>
          </cell>
          <cell r="AF6139" t="str">
            <v>201605</v>
          </cell>
          <cell r="AG6139" t="str">
            <v>Q2 2016</v>
          </cell>
          <cell r="AH6139">
            <v>1</v>
          </cell>
          <cell r="AJ6139" t="str">
            <v/>
          </cell>
          <cell r="AK6139">
            <v>1</v>
          </cell>
          <cell r="AM6139" t="str">
            <v>Rest team</v>
          </cell>
        </row>
        <row r="6140">
          <cell r="U6140" t="str">
            <v>0401 Uitgaande correspondentie (aanwezig en juist)</v>
          </cell>
          <cell r="AF6140" t="str">
            <v>201605</v>
          </cell>
          <cell r="AG6140" t="str">
            <v>Q2 2016</v>
          </cell>
          <cell r="AH6140">
            <v>1</v>
          </cell>
          <cell r="AJ6140" t="str">
            <v/>
          </cell>
          <cell r="AK6140">
            <v>1</v>
          </cell>
          <cell r="AM6140" t="str">
            <v>Rest team</v>
          </cell>
        </row>
        <row r="6141">
          <cell r="U6141" t="str">
            <v>0401 Uitgaande correspondentie (aanwezig en juist)</v>
          </cell>
          <cell r="AF6141" t="str">
            <v>201608</v>
          </cell>
          <cell r="AG6141" t="str">
            <v>Q3 2016</v>
          </cell>
          <cell r="AH6141">
            <v>1</v>
          </cell>
          <cell r="AJ6141" t="str">
            <v/>
          </cell>
          <cell r="AK6141">
            <v>1</v>
          </cell>
          <cell r="AM6141" t="str">
            <v>Rest team</v>
          </cell>
        </row>
        <row r="6142">
          <cell r="U6142" t="str">
            <v>0401 Uitgaande correspondentie (aanwezig en juist)</v>
          </cell>
          <cell r="AF6142" t="str">
            <v>201701</v>
          </cell>
          <cell r="AG6142" t="str">
            <v>Q1 2017</v>
          </cell>
          <cell r="AH6142">
            <v>1</v>
          </cell>
          <cell r="AJ6142" t="str">
            <v/>
          </cell>
          <cell r="AK6142">
            <v>1</v>
          </cell>
          <cell r="AM6142" t="str">
            <v>Rest team</v>
          </cell>
        </row>
        <row r="6143">
          <cell r="U6143" t="str">
            <v>0401 Uitgaande correspondentie (aanwezig en juist)</v>
          </cell>
          <cell r="AF6143" t="str">
            <v>201603</v>
          </cell>
          <cell r="AG6143" t="str">
            <v>Q1 2016</v>
          </cell>
          <cell r="AH6143">
            <v>1</v>
          </cell>
          <cell r="AJ6143" t="str">
            <v/>
          </cell>
          <cell r="AK6143">
            <v>1</v>
          </cell>
          <cell r="AM6143" t="str">
            <v>Rest team</v>
          </cell>
        </row>
        <row r="6144">
          <cell r="U6144" t="str">
            <v>0401 Uitgaande correspondentie (aanwezig en juist)</v>
          </cell>
          <cell r="AF6144" t="str">
            <v>201601</v>
          </cell>
          <cell r="AG6144" t="str">
            <v>Q1 2016</v>
          </cell>
          <cell r="AH6144">
            <v>1</v>
          </cell>
          <cell r="AJ6144" t="str">
            <v/>
          </cell>
          <cell r="AK6144">
            <v>1</v>
          </cell>
          <cell r="AM6144" t="str">
            <v>Rest team</v>
          </cell>
        </row>
        <row r="6145">
          <cell r="U6145" t="str">
            <v>0401 Uitgaande correspondentie (aanwezig en juist)</v>
          </cell>
          <cell r="AF6145" t="str">
            <v>201602</v>
          </cell>
          <cell r="AG6145" t="str">
            <v>Q1 2016</v>
          </cell>
          <cell r="AH6145">
            <v>1</v>
          </cell>
          <cell r="AJ6145" t="str">
            <v/>
          </cell>
          <cell r="AK6145">
            <v>1</v>
          </cell>
          <cell r="AM6145" t="str">
            <v>Rest team</v>
          </cell>
        </row>
        <row r="6146">
          <cell r="U6146" t="str">
            <v>0401 Uitgaande correspondentie (aanwezig en juist)</v>
          </cell>
          <cell r="AF6146" t="str">
            <v>201605</v>
          </cell>
          <cell r="AG6146" t="str">
            <v>Q2 2016</v>
          </cell>
          <cell r="AH6146">
            <v>1</v>
          </cell>
          <cell r="AJ6146" t="str">
            <v/>
          </cell>
          <cell r="AK6146">
            <v>1</v>
          </cell>
          <cell r="AM6146" t="str">
            <v>Rest team</v>
          </cell>
        </row>
        <row r="6147">
          <cell r="U6147" t="str">
            <v>0401 Uitgaande correspondentie (aanwezig en juist)</v>
          </cell>
          <cell r="AF6147" t="str">
            <v>201609</v>
          </cell>
          <cell r="AG6147" t="str">
            <v>Q3 2016</v>
          </cell>
          <cell r="AH6147">
            <v>1</v>
          </cell>
          <cell r="AJ6147" t="str">
            <v/>
          </cell>
          <cell r="AK6147">
            <v>1</v>
          </cell>
          <cell r="AM6147" t="str">
            <v>Rest team</v>
          </cell>
        </row>
        <row r="6148">
          <cell r="U6148" t="str">
            <v>0401 Uitgaande correspondentie (aanwezig en juist)</v>
          </cell>
          <cell r="AF6148" t="str">
            <v>201609</v>
          </cell>
          <cell r="AG6148" t="str">
            <v>Q3 2016</v>
          </cell>
          <cell r="AH6148">
            <v>1</v>
          </cell>
          <cell r="AJ6148" t="str">
            <v/>
          </cell>
          <cell r="AK6148">
            <v>1</v>
          </cell>
          <cell r="AM6148" t="str">
            <v>Rest team</v>
          </cell>
        </row>
        <row r="6149">
          <cell r="U6149" t="str">
            <v>0401 Uitgaande correspondentie (aanwezig en juist)</v>
          </cell>
          <cell r="AF6149" t="str">
            <v>201611</v>
          </cell>
          <cell r="AG6149" t="str">
            <v>Q4 2016</v>
          </cell>
          <cell r="AH6149">
            <v>1</v>
          </cell>
          <cell r="AJ6149" t="str">
            <v/>
          </cell>
          <cell r="AK6149">
            <v>1</v>
          </cell>
          <cell r="AM6149" t="str">
            <v>Rest team</v>
          </cell>
        </row>
        <row r="6150">
          <cell r="U6150" t="str">
            <v>0401 Uitgaande correspondentie (aanwezig en juist)</v>
          </cell>
          <cell r="AF6150" t="str">
            <v>201607</v>
          </cell>
          <cell r="AG6150" t="str">
            <v>Q3 2016</v>
          </cell>
          <cell r="AH6150">
            <v>1</v>
          </cell>
          <cell r="AJ6150" t="str">
            <v/>
          </cell>
          <cell r="AK6150">
            <v>1</v>
          </cell>
          <cell r="AM6150" t="str">
            <v>Rest team</v>
          </cell>
        </row>
        <row r="6151">
          <cell r="U6151" t="str">
            <v>0401 Uitgaande correspondentie (aanwezig en juist)</v>
          </cell>
          <cell r="AF6151" t="str">
            <v>201609</v>
          </cell>
          <cell r="AG6151" t="str">
            <v>Q3 2016</v>
          </cell>
          <cell r="AH6151">
            <v>1</v>
          </cell>
          <cell r="AJ6151" t="str">
            <v/>
          </cell>
          <cell r="AK6151">
            <v>1</v>
          </cell>
          <cell r="AM6151" t="str">
            <v>Rest team</v>
          </cell>
        </row>
        <row r="6152">
          <cell r="U6152" t="str">
            <v>0401 Uitgaande correspondentie (aanwezig en juist)</v>
          </cell>
          <cell r="AF6152" t="str">
            <v>201603</v>
          </cell>
          <cell r="AG6152" t="str">
            <v>Q1 2016</v>
          </cell>
          <cell r="AH6152">
            <v>1</v>
          </cell>
          <cell r="AJ6152" t="str">
            <v/>
          </cell>
          <cell r="AK6152">
            <v>1</v>
          </cell>
          <cell r="AM6152" t="str">
            <v>Rest team</v>
          </cell>
        </row>
        <row r="6153">
          <cell r="U6153" t="str">
            <v>0401 Uitgaande correspondentie (aanwezig en juist)</v>
          </cell>
          <cell r="AF6153" t="str">
            <v>201606</v>
          </cell>
          <cell r="AG6153" t="str">
            <v>Q2 2016</v>
          </cell>
          <cell r="AH6153">
            <v>1</v>
          </cell>
          <cell r="AJ6153" t="str">
            <v/>
          </cell>
          <cell r="AK6153">
            <v>1</v>
          </cell>
          <cell r="AM6153" t="str">
            <v>Rest team</v>
          </cell>
        </row>
        <row r="6154">
          <cell r="U6154" t="str">
            <v>0401 Uitgaande correspondentie (aanwezig en juist)</v>
          </cell>
          <cell r="AF6154" t="str">
            <v>201605</v>
          </cell>
          <cell r="AG6154" t="str">
            <v>Q2 2016</v>
          </cell>
          <cell r="AH6154">
            <v>1</v>
          </cell>
          <cell r="AJ6154" t="str">
            <v/>
          </cell>
          <cell r="AK6154">
            <v>1</v>
          </cell>
          <cell r="AM6154" t="str">
            <v>Rest team</v>
          </cell>
        </row>
        <row r="6155">
          <cell r="U6155" t="str">
            <v>0401 Uitgaande correspondentie (aanwezig en juist)</v>
          </cell>
          <cell r="AF6155" t="str">
            <v>201609</v>
          </cell>
          <cell r="AG6155" t="str">
            <v>Q3 2016</v>
          </cell>
          <cell r="AH6155">
            <v>1</v>
          </cell>
          <cell r="AJ6155" t="str">
            <v/>
          </cell>
          <cell r="AK6155">
            <v>1</v>
          </cell>
          <cell r="AM6155" t="str">
            <v>Rest team</v>
          </cell>
        </row>
        <row r="6156">
          <cell r="U6156" t="str">
            <v>0401 Uitgaande correspondentie (aanwezig en juist)</v>
          </cell>
          <cell r="AF6156" t="str">
            <v>201609</v>
          </cell>
          <cell r="AG6156" t="str">
            <v>Q3 2016</v>
          </cell>
          <cell r="AH6156">
            <v>1</v>
          </cell>
          <cell r="AJ6156" t="str">
            <v/>
          </cell>
          <cell r="AK6156">
            <v>1</v>
          </cell>
          <cell r="AM6156" t="str">
            <v>Rest team</v>
          </cell>
        </row>
        <row r="6157">
          <cell r="U6157" t="str">
            <v>0401 Uitgaande correspondentie (aanwezig en juist)</v>
          </cell>
          <cell r="AF6157" t="str">
            <v>201611</v>
          </cell>
          <cell r="AG6157" t="str">
            <v>Q4 2016</v>
          </cell>
          <cell r="AH6157">
            <v>1</v>
          </cell>
          <cell r="AJ6157" t="str">
            <v/>
          </cell>
          <cell r="AK6157">
            <v>1</v>
          </cell>
          <cell r="AM6157" t="str">
            <v>Rest team</v>
          </cell>
        </row>
        <row r="6158">
          <cell r="U6158" t="str">
            <v>0401 Uitgaande correspondentie (aanwezig en juist)</v>
          </cell>
          <cell r="AF6158" t="str">
            <v>201602</v>
          </cell>
          <cell r="AG6158" t="str">
            <v>Q1 2016</v>
          </cell>
          <cell r="AH6158">
            <v>1</v>
          </cell>
          <cell r="AJ6158" t="str">
            <v/>
          </cell>
          <cell r="AK6158">
            <v>1</v>
          </cell>
          <cell r="AM6158" t="str">
            <v>Rest team</v>
          </cell>
        </row>
        <row r="6159">
          <cell r="U6159" t="str">
            <v>0401 Uitgaande correspondentie (aanwezig en juist)</v>
          </cell>
          <cell r="AF6159" t="str">
            <v>201702</v>
          </cell>
          <cell r="AG6159" t="str">
            <v>Q1 2017</v>
          </cell>
          <cell r="AH6159">
            <v>1</v>
          </cell>
          <cell r="AJ6159" t="str">
            <v/>
          </cell>
          <cell r="AK6159">
            <v>1</v>
          </cell>
          <cell r="AM6159" t="str">
            <v>Rest team</v>
          </cell>
        </row>
        <row r="6160">
          <cell r="U6160" t="str">
            <v>0401 Uitgaande correspondentie (aanwezig en juist)</v>
          </cell>
          <cell r="AF6160" t="str">
            <v>201608</v>
          </cell>
          <cell r="AG6160" t="str">
            <v>Q3 2016</v>
          </cell>
          <cell r="AH6160">
            <v>1</v>
          </cell>
          <cell r="AJ6160" t="str">
            <v/>
          </cell>
          <cell r="AK6160">
            <v>1</v>
          </cell>
          <cell r="AM6160" t="str">
            <v>Rest team</v>
          </cell>
        </row>
        <row r="6161">
          <cell r="U6161" t="str">
            <v>0401 Uitgaande correspondentie (aanwezig en juist)</v>
          </cell>
          <cell r="AF6161" t="str">
            <v>201701</v>
          </cell>
          <cell r="AG6161" t="str">
            <v>Q1 2017</v>
          </cell>
          <cell r="AH6161">
            <v>1</v>
          </cell>
          <cell r="AJ6161" t="str">
            <v/>
          </cell>
          <cell r="AK6161">
            <v>1</v>
          </cell>
          <cell r="AM6161" t="str">
            <v>Rest team</v>
          </cell>
        </row>
        <row r="6162">
          <cell r="U6162" t="str">
            <v>0401 Uitgaande correspondentie (aanwezig en juist)</v>
          </cell>
          <cell r="AF6162" t="str">
            <v>201608</v>
          </cell>
          <cell r="AG6162" t="str">
            <v>Q3 2016</v>
          </cell>
          <cell r="AH6162">
            <v>1</v>
          </cell>
          <cell r="AJ6162" t="str">
            <v/>
          </cell>
          <cell r="AK6162">
            <v>1</v>
          </cell>
          <cell r="AM6162" t="str">
            <v>Rest team</v>
          </cell>
        </row>
        <row r="6163">
          <cell r="U6163" t="str">
            <v>0401 Uitgaande correspondentie (aanwezig en juist)</v>
          </cell>
          <cell r="AF6163" t="str">
            <v>201601</v>
          </cell>
          <cell r="AG6163" t="str">
            <v>Q1 2016</v>
          </cell>
          <cell r="AH6163">
            <v>1</v>
          </cell>
          <cell r="AJ6163" t="str">
            <v/>
          </cell>
          <cell r="AK6163">
            <v>1</v>
          </cell>
          <cell r="AM6163" t="str">
            <v>Rest team</v>
          </cell>
        </row>
        <row r="6164">
          <cell r="U6164" t="str">
            <v>0401 Uitgaande correspondentie (aanwezig en juist)</v>
          </cell>
          <cell r="AF6164" t="str">
            <v>201702</v>
          </cell>
          <cell r="AG6164" t="str">
            <v>Q1 2017</v>
          </cell>
          <cell r="AH6164">
            <v>1</v>
          </cell>
          <cell r="AJ6164" t="str">
            <v/>
          </cell>
          <cell r="AK6164">
            <v>1</v>
          </cell>
          <cell r="AM6164" t="str">
            <v>Rest team</v>
          </cell>
        </row>
        <row r="6165">
          <cell r="U6165" t="str">
            <v>0401 Uitgaande correspondentie (aanwezig en juist)</v>
          </cell>
          <cell r="AF6165" t="str">
            <v>201603</v>
          </cell>
          <cell r="AG6165" t="str">
            <v>Q1 2016</v>
          </cell>
          <cell r="AH6165">
            <v>1</v>
          </cell>
          <cell r="AJ6165" t="str">
            <v/>
          </cell>
          <cell r="AK6165">
            <v>1</v>
          </cell>
          <cell r="AM6165" t="str">
            <v>Rest team</v>
          </cell>
        </row>
        <row r="6166">
          <cell r="U6166" t="str">
            <v>0401 Uitgaande correspondentie (aanwezig en juist)</v>
          </cell>
          <cell r="AF6166" t="str">
            <v>201609</v>
          </cell>
          <cell r="AG6166" t="str">
            <v>Q3 2016</v>
          </cell>
          <cell r="AH6166">
            <v>1</v>
          </cell>
          <cell r="AJ6166" t="str">
            <v/>
          </cell>
          <cell r="AK6166">
            <v>1</v>
          </cell>
          <cell r="AM6166" t="str">
            <v>Rest team</v>
          </cell>
        </row>
        <row r="6167">
          <cell r="U6167" t="str">
            <v>0401 Uitgaande correspondentie (aanwezig en juist)</v>
          </cell>
          <cell r="AF6167" t="str">
            <v>201611</v>
          </cell>
          <cell r="AG6167" t="str">
            <v>Q4 2016</v>
          </cell>
          <cell r="AH6167">
            <v>1</v>
          </cell>
          <cell r="AJ6167" t="str">
            <v/>
          </cell>
          <cell r="AK6167">
            <v>1</v>
          </cell>
          <cell r="AM6167" t="str">
            <v>Rest team</v>
          </cell>
        </row>
        <row r="6168">
          <cell r="U6168" t="str">
            <v>0401 Uitgaande correspondentie (aanwezig en juist)</v>
          </cell>
          <cell r="AF6168" t="str">
            <v>201609</v>
          </cell>
          <cell r="AG6168" t="str">
            <v>Q3 2016</v>
          </cell>
          <cell r="AH6168">
            <v>1</v>
          </cell>
          <cell r="AJ6168" t="str">
            <v/>
          </cell>
          <cell r="AK6168">
            <v>1</v>
          </cell>
          <cell r="AM6168" t="str">
            <v>Rest team</v>
          </cell>
        </row>
        <row r="6169">
          <cell r="U6169" t="str">
            <v>0401 Uitgaande correspondentie (aanwezig en juist)</v>
          </cell>
          <cell r="AF6169" t="str">
            <v>201605</v>
          </cell>
          <cell r="AG6169" t="str">
            <v>Q2 2016</v>
          </cell>
          <cell r="AH6169">
            <v>1</v>
          </cell>
          <cell r="AJ6169" t="str">
            <v/>
          </cell>
          <cell r="AK6169">
            <v>1</v>
          </cell>
          <cell r="AM6169" t="str">
            <v>Rest team</v>
          </cell>
        </row>
        <row r="6170">
          <cell r="U6170" t="str">
            <v>0401 Uitgaande correspondentie (aanwezig en juist)</v>
          </cell>
          <cell r="AF6170" t="str">
            <v>201609</v>
          </cell>
          <cell r="AG6170" t="str">
            <v>Q3 2016</v>
          </cell>
          <cell r="AH6170">
            <v>1</v>
          </cell>
          <cell r="AJ6170" t="str">
            <v/>
          </cell>
          <cell r="AK6170">
            <v>1</v>
          </cell>
          <cell r="AM6170" t="str">
            <v>Rest team</v>
          </cell>
        </row>
        <row r="6171">
          <cell r="U6171" t="str">
            <v>0401 Uitgaande correspondentie (aanwezig en juist)</v>
          </cell>
          <cell r="AF6171" t="str">
            <v>201603</v>
          </cell>
          <cell r="AG6171" t="str">
            <v>Q1 2016</v>
          </cell>
          <cell r="AH6171">
            <v>1</v>
          </cell>
          <cell r="AJ6171" t="str">
            <v/>
          </cell>
          <cell r="AK6171">
            <v>1</v>
          </cell>
          <cell r="AM6171" t="str">
            <v>Rest team</v>
          </cell>
        </row>
        <row r="6172">
          <cell r="U6172" t="str">
            <v>0401 Uitgaande correspondentie (aanwezig en juist)</v>
          </cell>
          <cell r="AF6172" t="str">
            <v>201609</v>
          </cell>
          <cell r="AG6172" t="str">
            <v>Q3 2016</v>
          </cell>
          <cell r="AH6172">
            <v>1</v>
          </cell>
          <cell r="AJ6172" t="str">
            <v/>
          </cell>
          <cell r="AK6172">
            <v>1</v>
          </cell>
          <cell r="AM6172" t="str">
            <v>Rest team</v>
          </cell>
        </row>
        <row r="6173">
          <cell r="U6173" t="str">
            <v>0401 Uitgaande correspondentie (aanwezig en juist)</v>
          </cell>
          <cell r="AF6173" t="str">
            <v>201605</v>
          </cell>
          <cell r="AG6173" t="str">
            <v>Q2 2016</v>
          </cell>
          <cell r="AH6173">
            <v>1</v>
          </cell>
          <cell r="AJ6173" t="str">
            <v/>
          </cell>
          <cell r="AK6173">
            <v>1</v>
          </cell>
          <cell r="AM6173" t="str">
            <v>Rest team</v>
          </cell>
        </row>
        <row r="6174">
          <cell r="U6174" t="str">
            <v>0401 Uitgaande correspondentie (aanwezig en juist)</v>
          </cell>
          <cell r="AF6174" t="str">
            <v>201611</v>
          </cell>
          <cell r="AG6174" t="str">
            <v>Q4 2016</v>
          </cell>
          <cell r="AH6174">
            <v>1</v>
          </cell>
          <cell r="AJ6174" t="str">
            <v/>
          </cell>
          <cell r="AK6174">
            <v>1</v>
          </cell>
          <cell r="AM6174" t="str">
            <v>Rest team</v>
          </cell>
        </row>
        <row r="6175">
          <cell r="U6175" t="str">
            <v>0401 Uitgaande correspondentie (aanwezig en juist)</v>
          </cell>
          <cell r="AF6175" t="str">
            <v>201606</v>
          </cell>
          <cell r="AG6175" t="str">
            <v>Q2 2016</v>
          </cell>
          <cell r="AH6175">
            <v>1</v>
          </cell>
          <cell r="AJ6175" t="str">
            <v/>
          </cell>
          <cell r="AK6175">
            <v>1</v>
          </cell>
          <cell r="AM6175" t="str">
            <v>Rest team</v>
          </cell>
        </row>
        <row r="6176">
          <cell r="U6176" t="str">
            <v>0401 Uitgaande correspondentie (aanwezig en juist)</v>
          </cell>
          <cell r="AF6176" t="str">
            <v>201602</v>
          </cell>
          <cell r="AG6176" t="str">
            <v>Q1 2016</v>
          </cell>
          <cell r="AH6176">
            <v>1</v>
          </cell>
          <cell r="AJ6176" t="str">
            <v/>
          </cell>
          <cell r="AK6176">
            <v>1</v>
          </cell>
          <cell r="AM6176" t="str">
            <v>Rest team</v>
          </cell>
        </row>
        <row r="6177">
          <cell r="U6177" t="str">
            <v>0401 Uitgaande correspondentie (aanwezig en juist)</v>
          </cell>
          <cell r="AF6177" t="str">
            <v>201603</v>
          </cell>
          <cell r="AG6177" t="str">
            <v>Q1 2016</v>
          </cell>
          <cell r="AH6177">
            <v>1</v>
          </cell>
          <cell r="AJ6177" t="str">
            <v/>
          </cell>
          <cell r="AK6177">
            <v>1</v>
          </cell>
          <cell r="AM6177" t="str">
            <v>Rest team</v>
          </cell>
        </row>
        <row r="6178">
          <cell r="U6178" t="str">
            <v>0401 Uitgaande correspondentie (aanwezig en juist)</v>
          </cell>
          <cell r="AF6178" t="str">
            <v>201611</v>
          </cell>
          <cell r="AG6178" t="str">
            <v>Q4 2016</v>
          </cell>
          <cell r="AH6178">
            <v>1</v>
          </cell>
          <cell r="AJ6178" t="str">
            <v/>
          </cell>
          <cell r="AK6178">
            <v>1</v>
          </cell>
          <cell r="AM6178" t="str">
            <v>Rest team</v>
          </cell>
        </row>
        <row r="6179">
          <cell r="U6179" t="str">
            <v>0401 Uitgaande correspondentie (aanwezig en juist)</v>
          </cell>
          <cell r="AF6179" t="str">
            <v>201611</v>
          </cell>
          <cell r="AG6179" t="str">
            <v>Q4 2016</v>
          </cell>
          <cell r="AH6179">
            <v>1</v>
          </cell>
          <cell r="AJ6179" t="str">
            <v/>
          </cell>
          <cell r="AK6179">
            <v>1</v>
          </cell>
          <cell r="AM6179" t="str">
            <v>Rest team</v>
          </cell>
        </row>
        <row r="6180">
          <cell r="U6180" t="str">
            <v>0401 Uitgaande correspondentie (aanwezig en juist)</v>
          </cell>
          <cell r="AF6180" t="str">
            <v>201602</v>
          </cell>
          <cell r="AG6180" t="str">
            <v>Q1 2016</v>
          </cell>
          <cell r="AH6180">
            <v>1</v>
          </cell>
          <cell r="AJ6180" t="str">
            <v/>
          </cell>
          <cell r="AK6180">
            <v>1</v>
          </cell>
          <cell r="AM6180" t="str">
            <v>Rest team</v>
          </cell>
        </row>
        <row r="6181">
          <cell r="U6181" t="str">
            <v>0401 Uitgaande correspondentie (aanwezig en juist)</v>
          </cell>
          <cell r="AF6181" t="str">
            <v>201702</v>
          </cell>
          <cell r="AG6181" t="str">
            <v>Q1 2017</v>
          </cell>
          <cell r="AH6181">
            <v>1</v>
          </cell>
          <cell r="AJ6181" t="str">
            <v/>
          </cell>
          <cell r="AK6181">
            <v>1</v>
          </cell>
          <cell r="AM6181" t="str">
            <v>Rest team</v>
          </cell>
        </row>
        <row r="6182">
          <cell r="U6182" t="str">
            <v>0401 Uitgaande correspondentie (aanwezig en juist)</v>
          </cell>
          <cell r="AF6182" t="str">
            <v>201606</v>
          </cell>
          <cell r="AG6182" t="str">
            <v>Q2 2016</v>
          </cell>
          <cell r="AH6182" t="str">
            <v/>
          </cell>
          <cell r="AJ6182">
            <v>1</v>
          </cell>
          <cell r="AK6182">
            <v>1</v>
          </cell>
          <cell r="AM6182" t="str">
            <v>Rest team</v>
          </cell>
        </row>
        <row r="6183">
          <cell r="U6183" t="str">
            <v>0401 Uitgaande correspondentie (aanwezig en juist)</v>
          </cell>
          <cell r="AF6183" t="str">
            <v>201603</v>
          </cell>
          <cell r="AG6183" t="str">
            <v>Q1 2016</v>
          </cell>
          <cell r="AH6183">
            <v>1</v>
          </cell>
          <cell r="AJ6183" t="str">
            <v/>
          </cell>
          <cell r="AK6183">
            <v>1</v>
          </cell>
          <cell r="AM6183" t="str">
            <v>Rest team</v>
          </cell>
        </row>
        <row r="6184">
          <cell r="U6184" t="str">
            <v>0401 Uitgaande correspondentie (aanwezig en juist)</v>
          </cell>
          <cell r="AF6184" t="str">
            <v>201602</v>
          </cell>
          <cell r="AG6184" t="str">
            <v>Q1 2016</v>
          </cell>
          <cell r="AH6184">
            <v>1</v>
          </cell>
          <cell r="AJ6184" t="str">
            <v/>
          </cell>
          <cell r="AK6184">
            <v>1</v>
          </cell>
          <cell r="AM6184" t="str">
            <v>Rest team</v>
          </cell>
        </row>
        <row r="6185">
          <cell r="U6185" t="str">
            <v>0401 Uitgaande correspondentie (aanwezig en juist)</v>
          </cell>
          <cell r="AF6185" t="str">
            <v>201601</v>
          </cell>
          <cell r="AG6185" t="str">
            <v>Q1 2016</v>
          </cell>
          <cell r="AH6185">
            <v>1</v>
          </cell>
          <cell r="AJ6185" t="str">
            <v/>
          </cell>
          <cell r="AK6185">
            <v>1</v>
          </cell>
          <cell r="AM6185" t="str">
            <v>Rest team</v>
          </cell>
        </row>
        <row r="6186">
          <cell r="U6186" t="str">
            <v>0401 Uitgaande correspondentie (aanwezig en juist)</v>
          </cell>
          <cell r="AF6186" t="str">
            <v>201607</v>
          </cell>
          <cell r="AG6186" t="str">
            <v>Q3 2016</v>
          </cell>
          <cell r="AH6186">
            <v>1</v>
          </cell>
          <cell r="AJ6186" t="str">
            <v/>
          </cell>
          <cell r="AK6186">
            <v>1</v>
          </cell>
          <cell r="AM6186" t="str">
            <v>Rest team</v>
          </cell>
        </row>
        <row r="6187">
          <cell r="U6187" t="str">
            <v>0401 Uitgaande correspondentie (aanwezig en juist)</v>
          </cell>
          <cell r="AF6187" t="str">
            <v>201603</v>
          </cell>
          <cell r="AG6187" t="str">
            <v>Q1 2016</v>
          </cell>
          <cell r="AH6187">
            <v>1</v>
          </cell>
          <cell r="AJ6187" t="str">
            <v/>
          </cell>
          <cell r="AK6187">
            <v>1</v>
          </cell>
          <cell r="AM6187" t="str">
            <v>Rest team</v>
          </cell>
        </row>
        <row r="6188">
          <cell r="U6188" t="str">
            <v>0401 Uitgaande correspondentie (aanwezig en juist)</v>
          </cell>
          <cell r="AF6188" t="str">
            <v>201611</v>
          </cell>
          <cell r="AG6188" t="str">
            <v>Q4 2016</v>
          </cell>
          <cell r="AH6188">
            <v>1</v>
          </cell>
          <cell r="AJ6188" t="str">
            <v/>
          </cell>
          <cell r="AK6188">
            <v>1</v>
          </cell>
          <cell r="AM6188" t="str">
            <v>Rest team</v>
          </cell>
        </row>
        <row r="6189">
          <cell r="U6189" t="str">
            <v>0401 Uitgaande correspondentie (aanwezig en juist)</v>
          </cell>
          <cell r="AF6189" t="str">
            <v>201608</v>
          </cell>
          <cell r="AG6189" t="str">
            <v>Q3 2016</v>
          </cell>
          <cell r="AH6189">
            <v>1</v>
          </cell>
          <cell r="AJ6189" t="str">
            <v/>
          </cell>
          <cell r="AK6189">
            <v>1</v>
          </cell>
          <cell r="AM6189" t="str">
            <v>Rest team</v>
          </cell>
        </row>
        <row r="6190">
          <cell r="U6190" t="str">
            <v>0401 Uitgaande correspondentie (aanwezig en juist)</v>
          </cell>
          <cell r="AF6190" t="str">
            <v>201602</v>
          </cell>
          <cell r="AG6190" t="str">
            <v>Q1 2016</v>
          </cell>
          <cell r="AH6190">
            <v>1</v>
          </cell>
          <cell r="AJ6190" t="str">
            <v/>
          </cell>
          <cell r="AK6190">
            <v>1</v>
          </cell>
          <cell r="AM6190" t="str">
            <v>Rest team</v>
          </cell>
        </row>
        <row r="6191">
          <cell r="U6191" t="str">
            <v>0401 Uitgaande correspondentie (aanwezig en juist)</v>
          </cell>
          <cell r="AF6191" t="str">
            <v>201611</v>
          </cell>
          <cell r="AG6191" t="str">
            <v>Q4 2016</v>
          </cell>
          <cell r="AH6191">
            <v>1</v>
          </cell>
          <cell r="AJ6191" t="str">
            <v/>
          </cell>
          <cell r="AK6191">
            <v>1</v>
          </cell>
          <cell r="AM6191" t="str">
            <v>Rest team</v>
          </cell>
        </row>
        <row r="6192">
          <cell r="U6192" t="str">
            <v>0401 Uitgaande correspondentie (aanwezig en juist)</v>
          </cell>
          <cell r="AF6192" t="str">
            <v>201609</v>
          </cell>
          <cell r="AG6192" t="str">
            <v>Q3 2016</v>
          </cell>
          <cell r="AH6192">
            <v>1</v>
          </cell>
          <cell r="AJ6192" t="str">
            <v/>
          </cell>
          <cell r="AK6192">
            <v>1</v>
          </cell>
          <cell r="AM6192" t="str">
            <v>Rest team</v>
          </cell>
        </row>
        <row r="6193">
          <cell r="U6193" t="str">
            <v>0401 Uitgaande correspondentie (aanwezig en juist)</v>
          </cell>
          <cell r="AF6193" t="str">
            <v>201605</v>
          </cell>
          <cell r="AG6193" t="str">
            <v>Q2 2016</v>
          </cell>
          <cell r="AH6193">
            <v>1</v>
          </cell>
          <cell r="AJ6193" t="str">
            <v/>
          </cell>
          <cell r="AK6193">
            <v>1</v>
          </cell>
          <cell r="AM6193" t="str">
            <v>Rest team</v>
          </cell>
        </row>
        <row r="6194">
          <cell r="U6194" t="str">
            <v>0401 Uitgaande correspondentie (aanwezig en juist)</v>
          </cell>
          <cell r="AF6194" t="str">
            <v>201602</v>
          </cell>
          <cell r="AG6194" t="str">
            <v>Q1 2016</v>
          </cell>
          <cell r="AH6194">
            <v>1</v>
          </cell>
          <cell r="AJ6194" t="str">
            <v/>
          </cell>
          <cell r="AK6194">
            <v>1</v>
          </cell>
          <cell r="AM6194" t="str">
            <v>Rest team</v>
          </cell>
        </row>
        <row r="6195">
          <cell r="U6195" t="str">
            <v>0401 Uitgaande correspondentie (aanwezig en juist)</v>
          </cell>
          <cell r="AF6195" t="str">
            <v>201601</v>
          </cell>
          <cell r="AG6195" t="str">
            <v>Q1 2016</v>
          </cell>
          <cell r="AH6195">
            <v>1</v>
          </cell>
          <cell r="AJ6195" t="str">
            <v/>
          </cell>
          <cell r="AK6195">
            <v>1</v>
          </cell>
          <cell r="AM6195" t="str">
            <v>Rest team</v>
          </cell>
        </row>
        <row r="6196">
          <cell r="U6196" t="str">
            <v>0401 Uitgaande correspondentie (aanwezig en juist)</v>
          </cell>
          <cell r="AF6196" t="str">
            <v>201608</v>
          </cell>
          <cell r="AG6196" t="str">
            <v>Q3 2016</v>
          </cell>
          <cell r="AH6196">
            <v>1</v>
          </cell>
          <cell r="AJ6196" t="str">
            <v/>
          </cell>
          <cell r="AK6196">
            <v>1</v>
          </cell>
          <cell r="AM6196" t="str">
            <v>Rest team</v>
          </cell>
        </row>
        <row r="6197">
          <cell r="U6197" t="str">
            <v>0402  Afhandeling inkomende correspondentie</v>
          </cell>
          <cell r="AF6197" t="str">
            <v>201609</v>
          </cell>
          <cell r="AG6197" t="str">
            <v>Q3 2016</v>
          </cell>
          <cell r="AH6197" t="str">
            <v/>
          </cell>
          <cell r="AJ6197" t="str">
            <v/>
          </cell>
          <cell r="AK6197">
            <v>1</v>
          </cell>
          <cell r="AM6197" t="str">
            <v>Rest team</v>
          </cell>
        </row>
        <row r="6198">
          <cell r="U6198" t="str">
            <v>0402  Afhandeling inkomende correspondentie</v>
          </cell>
          <cell r="AF6198" t="str">
            <v>201606</v>
          </cell>
          <cell r="AG6198" t="str">
            <v>Q2 2016</v>
          </cell>
          <cell r="AH6198" t="str">
            <v/>
          </cell>
          <cell r="AJ6198" t="str">
            <v/>
          </cell>
          <cell r="AK6198">
            <v>1</v>
          </cell>
          <cell r="AM6198" t="str">
            <v>Rest team</v>
          </cell>
        </row>
        <row r="6199">
          <cell r="U6199" t="str">
            <v>0402  Afhandeling inkomende correspondentie</v>
          </cell>
          <cell r="AF6199" t="str">
            <v>201701</v>
          </cell>
          <cell r="AG6199" t="str">
            <v>Q1 2017</v>
          </cell>
          <cell r="AH6199" t="str">
            <v/>
          </cell>
          <cell r="AJ6199">
            <v>1</v>
          </cell>
          <cell r="AK6199">
            <v>1</v>
          </cell>
          <cell r="AM6199" t="str">
            <v>Rest team</v>
          </cell>
        </row>
        <row r="6200">
          <cell r="U6200" t="str">
            <v>0402  Afhandeling inkomende correspondentie</v>
          </cell>
          <cell r="AF6200" t="str">
            <v>201609</v>
          </cell>
          <cell r="AG6200" t="str">
            <v>Q3 2016</v>
          </cell>
          <cell r="AH6200">
            <v>1</v>
          </cell>
          <cell r="AJ6200" t="str">
            <v/>
          </cell>
          <cell r="AK6200">
            <v>1</v>
          </cell>
          <cell r="AM6200" t="str">
            <v>Rest team</v>
          </cell>
        </row>
        <row r="6201">
          <cell r="U6201" t="str">
            <v>0402  Afhandeling inkomende correspondentie</v>
          </cell>
          <cell r="AF6201" t="str">
            <v>201605</v>
          </cell>
          <cell r="AG6201" t="str">
            <v>Q2 2016</v>
          </cell>
          <cell r="AH6201" t="str">
            <v/>
          </cell>
          <cell r="AJ6201">
            <v>1</v>
          </cell>
          <cell r="AK6201">
            <v>1</v>
          </cell>
          <cell r="AM6201" t="str">
            <v>Rest team</v>
          </cell>
        </row>
        <row r="6202">
          <cell r="U6202" t="str">
            <v>0402  Afhandeling inkomende correspondentie</v>
          </cell>
          <cell r="AF6202" t="str">
            <v>201603</v>
          </cell>
          <cell r="AG6202" t="str">
            <v>Q1 2016</v>
          </cell>
          <cell r="AH6202">
            <v>1</v>
          </cell>
          <cell r="AJ6202" t="str">
            <v/>
          </cell>
          <cell r="AK6202">
            <v>1</v>
          </cell>
          <cell r="AM6202" t="str">
            <v>Rest team</v>
          </cell>
        </row>
        <row r="6203">
          <cell r="U6203" t="str">
            <v>0402  Afhandeling inkomende correspondentie</v>
          </cell>
          <cell r="AF6203" t="str">
            <v>201611</v>
          </cell>
          <cell r="AG6203" t="str">
            <v>Q4 2016</v>
          </cell>
          <cell r="AH6203" t="str">
            <v/>
          </cell>
          <cell r="AJ6203">
            <v>1</v>
          </cell>
          <cell r="AK6203">
            <v>1</v>
          </cell>
          <cell r="AM6203" t="str">
            <v>Rest team</v>
          </cell>
        </row>
        <row r="6204">
          <cell r="U6204" t="str">
            <v>0402  Afhandeling inkomende correspondentie</v>
          </cell>
          <cell r="AF6204" t="str">
            <v>201608</v>
          </cell>
          <cell r="AG6204" t="str">
            <v>Q3 2016</v>
          </cell>
          <cell r="AH6204" t="str">
            <v/>
          </cell>
          <cell r="AJ6204">
            <v>1</v>
          </cell>
          <cell r="AK6204">
            <v>1</v>
          </cell>
          <cell r="AM6204" t="str">
            <v>Rest team</v>
          </cell>
        </row>
        <row r="6205">
          <cell r="U6205" t="str">
            <v>0402  Afhandeling inkomende correspondentie</v>
          </cell>
          <cell r="AF6205" t="str">
            <v>201602</v>
          </cell>
          <cell r="AG6205" t="str">
            <v>Q1 2016</v>
          </cell>
          <cell r="AH6205">
            <v>1</v>
          </cell>
          <cell r="AJ6205" t="str">
            <v/>
          </cell>
          <cell r="AK6205">
            <v>1</v>
          </cell>
          <cell r="AM6205" t="str">
            <v>Rest team</v>
          </cell>
        </row>
        <row r="6206">
          <cell r="U6206" t="str">
            <v>0402  Afhandeling inkomende correspondentie</v>
          </cell>
          <cell r="AF6206" t="str">
            <v>201602</v>
          </cell>
          <cell r="AG6206" t="str">
            <v>Q1 2016</v>
          </cell>
          <cell r="AH6206" t="str">
            <v/>
          </cell>
          <cell r="AJ6206">
            <v>1</v>
          </cell>
          <cell r="AK6206">
            <v>1</v>
          </cell>
          <cell r="AM6206" t="str">
            <v>Rest team</v>
          </cell>
        </row>
        <row r="6207">
          <cell r="U6207" t="str">
            <v>0402  Afhandeling inkomende correspondentie</v>
          </cell>
          <cell r="AF6207" t="str">
            <v>201608</v>
          </cell>
          <cell r="AG6207" t="str">
            <v>Q3 2016</v>
          </cell>
          <cell r="AH6207">
            <v>1</v>
          </cell>
          <cell r="AJ6207" t="str">
            <v/>
          </cell>
          <cell r="AK6207">
            <v>1</v>
          </cell>
          <cell r="AM6207" t="str">
            <v>Rest team</v>
          </cell>
        </row>
        <row r="6208">
          <cell r="U6208" t="str">
            <v>0402  Afhandeling inkomende correspondentie</v>
          </cell>
          <cell r="AF6208" t="str">
            <v>201603</v>
          </cell>
          <cell r="AG6208" t="str">
            <v>Q1 2016</v>
          </cell>
          <cell r="AH6208">
            <v>1</v>
          </cell>
          <cell r="AJ6208" t="str">
            <v/>
          </cell>
          <cell r="AK6208">
            <v>1</v>
          </cell>
          <cell r="AM6208" t="str">
            <v>Rest team</v>
          </cell>
        </row>
        <row r="6209">
          <cell r="U6209" t="str">
            <v>0402  Afhandeling inkomende correspondentie</v>
          </cell>
          <cell r="AF6209" t="str">
            <v>201608</v>
          </cell>
          <cell r="AG6209" t="str">
            <v>Q3 2016</v>
          </cell>
          <cell r="AH6209" t="str">
            <v/>
          </cell>
          <cell r="AJ6209">
            <v>1</v>
          </cell>
          <cell r="AK6209">
            <v>1</v>
          </cell>
          <cell r="AM6209" t="str">
            <v>Rest team</v>
          </cell>
        </row>
        <row r="6210">
          <cell r="U6210" t="str">
            <v>0402  Afhandeling inkomende correspondentie</v>
          </cell>
          <cell r="AF6210" t="str">
            <v>201609</v>
          </cell>
          <cell r="AG6210" t="str">
            <v>Q3 2016</v>
          </cell>
          <cell r="AH6210">
            <v>1</v>
          </cell>
          <cell r="AJ6210" t="str">
            <v/>
          </cell>
          <cell r="AK6210">
            <v>1</v>
          </cell>
          <cell r="AM6210" t="str">
            <v>Rest team</v>
          </cell>
        </row>
        <row r="6211">
          <cell r="U6211" t="str">
            <v>0402  Afhandeling inkomende correspondentie</v>
          </cell>
          <cell r="AF6211" t="str">
            <v>201701</v>
          </cell>
          <cell r="AG6211" t="str">
            <v>Q1 2017</v>
          </cell>
          <cell r="AH6211" t="str">
            <v/>
          </cell>
          <cell r="AJ6211">
            <v>1</v>
          </cell>
          <cell r="AK6211">
            <v>1</v>
          </cell>
          <cell r="AM6211" t="str">
            <v>Rest team</v>
          </cell>
        </row>
        <row r="6212">
          <cell r="U6212" t="str">
            <v>0402  Afhandeling inkomende correspondentie</v>
          </cell>
          <cell r="AF6212" t="str">
            <v>201602</v>
          </cell>
          <cell r="AG6212" t="str">
            <v>Q1 2016</v>
          </cell>
          <cell r="AH6212">
            <v>1</v>
          </cell>
          <cell r="AJ6212" t="str">
            <v/>
          </cell>
          <cell r="AK6212">
            <v>1</v>
          </cell>
          <cell r="AM6212" t="str">
            <v>Rest team</v>
          </cell>
        </row>
        <row r="6213">
          <cell r="U6213" t="str">
            <v>0402  Afhandeling inkomende correspondentie</v>
          </cell>
          <cell r="AF6213" t="str">
            <v>201603</v>
          </cell>
          <cell r="AG6213" t="str">
            <v>Q1 2016</v>
          </cell>
          <cell r="AH6213">
            <v>1</v>
          </cell>
          <cell r="AJ6213" t="str">
            <v/>
          </cell>
          <cell r="AK6213">
            <v>1</v>
          </cell>
          <cell r="AM6213" t="str">
            <v>Rest team</v>
          </cell>
        </row>
        <row r="6214">
          <cell r="U6214" t="str">
            <v>0402  Afhandeling inkomende correspondentie</v>
          </cell>
          <cell r="AF6214" t="str">
            <v>201608</v>
          </cell>
          <cell r="AG6214" t="str">
            <v>Q3 2016</v>
          </cell>
          <cell r="AH6214" t="str">
            <v/>
          </cell>
          <cell r="AJ6214">
            <v>1</v>
          </cell>
          <cell r="AK6214">
            <v>1</v>
          </cell>
          <cell r="AM6214" t="str">
            <v>Rest team</v>
          </cell>
        </row>
        <row r="6215">
          <cell r="U6215" t="str">
            <v>0402  Afhandeling inkomende correspondentie</v>
          </cell>
          <cell r="AF6215" t="str">
            <v>201702</v>
          </cell>
          <cell r="AG6215" t="str">
            <v>Q1 2017</v>
          </cell>
          <cell r="AH6215" t="str">
            <v/>
          </cell>
          <cell r="AJ6215">
            <v>1</v>
          </cell>
          <cell r="AK6215">
            <v>1</v>
          </cell>
          <cell r="AM6215" t="str">
            <v>Rest team</v>
          </cell>
        </row>
        <row r="6216">
          <cell r="U6216" t="str">
            <v>0402  Afhandeling inkomende correspondentie</v>
          </cell>
          <cell r="AF6216" t="str">
            <v>201611</v>
          </cell>
          <cell r="AG6216" t="str">
            <v>Q4 2016</v>
          </cell>
          <cell r="AH6216" t="str">
            <v/>
          </cell>
          <cell r="AJ6216">
            <v>1</v>
          </cell>
          <cell r="AK6216">
            <v>1</v>
          </cell>
          <cell r="AM6216" t="str">
            <v>Rest team</v>
          </cell>
        </row>
        <row r="6217">
          <cell r="U6217" t="str">
            <v>0402  Afhandeling inkomende correspondentie</v>
          </cell>
          <cell r="AF6217" t="str">
            <v>201601</v>
          </cell>
          <cell r="AG6217" t="str">
            <v>Q1 2016</v>
          </cell>
          <cell r="AH6217">
            <v>1</v>
          </cell>
          <cell r="AJ6217" t="str">
            <v/>
          </cell>
          <cell r="AK6217">
            <v>1</v>
          </cell>
          <cell r="AM6217" t="str">
            <v>Rest team</v>
          </cell>
        </row>
        <row r="6218">
          <cell r="U6218" t="str">
            <v>0402  Afhandeling inkomende correspondentie</v>
          </cell>
          <cell r="AF6218" t="str">
            <v>201611</v>
          </cell>
          <cell r="AG6218" t="str">
            <v>Q4 2016</v>
          </cell>
          <cell r="AH6218">
            <v>1</v>
          </cell>
          <cell r="AJ6218" t="str">
            <v/>
          </cell>
          <cell r="AK6218">
            <v>1</v>
          </cell>
          <cell r="AM6218" t="str">
            <v>Rest team</v>
          </cell>
        </row>
        <row r="6219">
          <cell r="U6219" t="str">
            <v>0402  Afhandeling inkomende correspondentie</v>
          </cell>
          <cell r="AF6219" t="str">
            <v>201611</v>
          </cell>
          <cell r="AG6219" t="str">
            <v>Q4 2016</v>
          </cell>
          <cell r="AH6219">
            <v>1</v>
          </cell>
          <cell r="AJ6219" t="str">
            <v/>
          </cell>
          <cell r="AK6219">
            <v>1</v>
          </cell>
          <cell r="AM6219" t="str">
            <v>Rest team</v>
          </cell>
        </row>
        <row r="6220">
          <cell r="U6220" t="str">
            <v>0402  Afhandeling inkomende correspondentie</v>
          </cell>
          <cell r="AF6220" t="str">
            <v>201609</v>
          </cell>
          <cell r="AG6220" t="str">
            <v>Q3 2016</v>
          </cell>
          <cell r="AH6220">
            <v>1</v>
          </cell>
          <cell r="AJ6220" t="str">
            <v/>
          </cell>
          <cell r="AK6220">
            <v>1</v>
          </cell>
          <cell r="AM6220" t="str">
            <v>Rest team</v>
          </cell>
        </row>
        <row r="6221">
          <cell r="U6221" t="str">
            <v>0402  Afhandeling inkomende correspondentie</v>
          </cell>
          <cell r="AF6221" t="str">
            <v>201701</v>
          </cell>
          <cell r="AG6221" t="str">
            <v>Q1 2017</v>
          </cell>
          <cell r="AH6221">
            <v>1</v>
          </cell>
          <cell r="AJ6221" t="str">
            <v/>
          </cell>
          <cell r="AK6221">
            <v>1</v>
          </cell>
          <cell r="AM6221" t="str">
            <v>Rest team</v>
          </cell>
        </row>
        <row r="6222">
          <cell r="U6222" t="str">
            <v>0402  Afhandeling inkomende correspondentie</v>
          </cell>
          <cell r="AF6222" t="str">
            <v>201609</v>
          </cell>
          <cell r="AG6222" t="str">
            <v>Q3 2016</v>
          </cell>
          <cell r="AH6222" t="str">
            <v/>
          </cell>
          <cell r="AJ6222">
            <v>1</v>
          </cell>
          <cell r="AK6222">
            <v>1</v>
          </cell>
          <cell r="AM6222" t="str">
            <v>Rest team</v>
          </cell>
        </row>
        <row r="6223">
          <cell r="U6223" t="str">
            <v>0402  Afhandeling inkomende correspondentie</v>
          </cell>
          <cell r="AF6223" t="str">
            <v>201701</v>
          </cell>
          <cell r="AG6223" t="str">
            <v>Q1 2017</v>
          </cell>
          <cell r="AH6223" t="str">
            <v/>
          </cell>
          <cell r="AJ6223">
            <v>1</v>
          </cell>
          <cell r="AK6223">
            <v>1</v>
          </cell>
          <cell r="AM6223" t="str">
            <v>Rest team</v>
          </cell>
        </row>
        <row r="6224">
          <cell r="U6224" t="str">
            <v>0402  Afhandeling inkomende correspondentie</v>
          </cell>
          <cell r="AF6224" t="str">
            <v>201702</v>
          </cell>
          <cell r="AG6224" t="str">
            <v>Q1 2017</v>
          </cell>
          <cell r="AH6224">
            <v>1</v>
          </cell>
          <cell r="AJ6224" t="str">
            <v/>
          </cell>
          <cell r="AK6224">
            <v>1</v>
          </cell>
          <cell r="AM6224" t="str">
            <v>Rest team</v>
          </cell>
        </row>
        <row r="6225">
          <cell r="U6225" t="str">
            <v>0402  Afhandeling inkomende correspondentie</v>
          </cell>
          <cell r="AF6225" t="str">
            <v>201605</v>
          </cell>
          <cell r="AG6225" t="str">
            <v>Q2 2016</v>
          </cell>
          <cell r="AH6225" t="str">
            <v/>
          </cell>
          <cell r="AJ6225">
            <v>1</v>
          </cell>
          <cell r="AK6225">
            <v>1</v>
          </cell>
          <cell r="AM6225" t="str">
            <v>Rest team</v>
          </cell>
        </row>
        <row r="6226">
          <cell r="U6226" t="str">
            <v>0402  Afhandeling inkomende correspondentie</v>
          </cell>
          <cell r="AF6226" t="str">
            <v>201607</v>
          </cell>
          <cell r="AG6226" t="str">
            <v>Q3 2016</v>
          </cell>
          <cell r="AH6226" t="str">
            <v/>
          </cell>
          <cell r="AJ6226">
            <v>1</v>
          </cell>
          <cell r="AK6226">
            <v>1</v>
          </cell>
          <cell r="AM6226" t="str">
            <v>Rest team</v>
          </cell>
        </row>
        <row r="6227">
          <cell r="U6227" t="str">
            <v>0402  Afhandeling inkomende correspondentie</v>
          </cell>
          <cell r="AF6227" t="str">
            <v>201603</v>
          </cell>
          <cell r="AG6227" t="str">
            <v>Q1 2016</v>
          </cell>
          <cell r="AH6227">
            <v>1</v>
          </cell>
          <cell r="AJ6227" t="str">
            <v/>
          </cell>
          <cell r="AK6227">
            <v>1</v>
          </cell>
          <cell r="AM6227" t="str">
            <v>Rest team</v>
          </cell>
        </row>
        <row r="6228">
          <cell r="U6228" t="str">
            <v>0402  Afhandeling inkomende correspondentie</v>
          </cell>
          <cell r="AF6228" t="str">
            <v>201606</v>
          </cell>
          <cell r="AG6228" t="str">
            <v>Q2 2016</v>
          </cell>
          <cell r="AH6228">
            <v>1</v>
          </cell>
          <cell r="AJ6228" t="str">
            <v/>
          </cell>
          <cell r="AK6228">
            <v>1</v>
          </cell>
          <cell r="AM6228" t="str">
            <v>Rest team</v>
          </cell>
        </row>
        <row r="6229">
          <cell r="U6229" t="str">
            <v>0402  Afhandeling inkomende correspondentie</v>
          </cell>
          <cell r="AF6229" t="str">
            <v>201609</v>
          </cell>
          <cell r="AG6229" t="str">
            <v>Q3 2016</v>
          </cell>
          <cell r="AH6229">
            <v>1</v>
          </cell>
          <cell r="AJ6229" t="str">
            <v/>
          </cell>
          <cell r="AK6229">
            <v>1</v>
          </cell>
          <cell r="AM6229" t="str">
            <v>Rest team</v>
          </cell>
        </row>
        <row r="6230">
          <cell r="U6230" t="str">
            <v>0402  Afhandeling inkomende correspondentie</v>
          </cell>
          <cell r="AF6230" t="str">
            <v>201602</v>
          </cell>
          <cell r="AG6230" t="str">
            <v>Q1 2016</v>
          </cell>
          <cell r="AH6230">
            <v>1</v>
          </cell>
          <cell r="AJ6230" t="str">
            <v/>
          </cell>
          <cell r="AK6230">
            <v>1</v>
          </cell>
          <cell r="AM6230" t="str">
            <v>Rest team</v>
          </cell>
        </row>
        <row r="6231">
          <cell r="U6231" t="str">
            <v>0402  Afhandeling inkomende correspondentie</v>
          </cell>
          <cell r="AF6231" t="str">
            <v>201609</v>
          </cell>
          <cell r="AG6231" t="str">
            <v>Q3 2016</v>
          </cell>
          <cell r="AH6231">
            <v>1</v>
          </cell>
          <cell r="AJ6231" t="str">
            <v/>
          </cell>
          <cell r="AK6231">
            <v>1</v>
          </cell>
          <cell r="AM6231" t="str">
            <v>Rest team</v>
          </cell>
        </row>
        <row r="6232">
          <cell r="U6232" t="str">
            <v>0402  Afhandeling inkomende correspondentie</v>
          </cell>
          <cell r="AF6232" t="str">
            <v>201601</v>
          </cell>
          <cell r="AG6232" t="str">
            <v>Q1 2016</v>
          </cell>
          <cell r="AH6232">
            <v>1</v>
          </cell>
          <cell r="AJ6232" t="str">
            <v/>
          </cell>
          <cell r="AK6232">
            <v>1</v>
          </cell>
          <cell r="AM6232" t="str">
            <v>Rest team</v>
          </cell>
        </row>
        <row r="6233">
          <cell r="U6233" t="str">
            <v>0402  Afhandeling inkomende correspondentie</v>
          </cell>
          <cell r="AF6233" t="str">
            <v>201603</v>
          </cell>
          <cell r="AG6233" t="str">
            <v>Q1 2016</v>
          </cell>
          <cell r="AH6233">
            <v>1</v>
          </cell>
          <cell r="AJ6233" t="str">
            <v/>
          </cell>
          <cell r="AK6233">
            <v>1</v>
          </cell>
          <cell r="AM6233" t="str">
            <v>Rest team</v>
          </cell>
        </row>
        <row r="6234">
          <cell r="U6234" t="str">
            <v>0402  Afhandeling inkomende correspondentie</v>
          </cell>
          <cell r="AF6234" t="str">
            <v>201702</v>
          </cell>
          <cell r="AG6234" t="str">
            <v>Q1 2017</v>
          </cell>
          <cell r="AH6234">
            <v>1</v>
          </cell>
          <cell r="AJ6234" t="str">
            <v/>
          </cell>
          <cell r="AK6234">
            <v>1</v>
          </cell>
          <cell r="AM6234" t="str">
            <v>Rest team</v>
          </cell>
        </row>
        <row r="6235">
          <cell r="U6235" t="str">
            <v>0402  Afhandeling inkomende correspondentie</v>
          </cell>
          <cell r="AF6235" t="str">
            <v>201601</v>
          </cell>
          <cell r="AG6235" t="str">
            <v>Q1 2016</v>
          </cell>
          <cell r="AH6235">
            <v>1</v>
          </cell>
          <cell r="AJ6235" t="str">
            <v/>
          </cell>
          <cell r="AK6235">
            <v>1</v>
          </cell>
          <cell r="AM6235" t="str">
            <v>Rest team</v>
          </cell>
        </row>
        <row r="6236">
          <cell r="U6236" t="str">
            <v>0402  Afhandeling inkomende correspondentie</v>
          </cell>
          <cell r="AF6236" t="str">
            <v>201608</v>
          </cell>
          <cell r="AG6236" t="str">
            <v>Q3 2016</v>
          </cell>
          <cell r="AH6236" t="str">
            <v/>
          </cell>
          <cell r="AJ6236">
            <v>1</v>
          </cell>
          <cell r="AK6236">
            <v>1</v>
          </cell>
          <cell r="AM6236" t="str">
            <v>Rest team</v>
          </cell>
        </row>
        <row r="6237">
          <cell r="U6237" t="str">
            <v>0402  Afhandeling inkomende correspondentie</v>
          </cell>
          <cell r="AF6237" t="str">
            <v>201602</v>
          </cell>
          <cell r="AG6237" t="str">
            <v>Q1 2016</v>
          </cell>
          <cell r="AH6237" t="str">
            <v/>
          </cell>
          <cell r="AJ6237">
            <v>1</v>
          </cell>
          <cell r="AK6237">
            <v>1</v>
          </cell>
          <cell r="AM6237" t="str">
            <v>Rest team</v>
          </cell>
        </row>
        <row r="6238">
          <cell r="U6238" t="str">
            <v>0402  Afhandeling inkomende correspondentie</v>
          </cell>
          <cell r="AF6238" t="str">
            <v>201608</v>
          </cell>
          <cell r="AG6238" t="str">
            <v>Q3 2016</v>
          </cell>
          <cell r="AH6238" t="str">
            <v/>
          </cell>
          <cell r="AJ6238">
            <v>1</v>
          </cell>
          <cell r="AK6238">
            <v>1</v>
          </cell>
          <cell r="AM6238" t="str">
            <v>Rest team</v>
          </cell>
        </row>
        <row r="6239">
          <cell r="U6239" t="str">
            <v>0402  Afhandeling inkomende correspondentie</v>
          </cell>
          <cell r="AF6239" t="str">
            <v>201602</v>
          </cell>
          <cell r="AG6239" t="str">
            <v>Q1 2016</v>
          </cell>
          <cell r="AH6239">
            <v>1</v>
          </cell>
          <cell r="AJ6239" t="str">
            <v/>
          </cell>
          <cell r="AK6239">
            <v>1</v>
          </cell>
          <cell r="AM6239" t="str">
            <v>Rest team</v>
          </cell>
        </row>
        <row r="6240">
          <cell r="U6240" t="str">
            <v>0402  Afhandeling inkomende correspondentie</v>
          </cell>
          <cell r="AF6240" t="str">
            <v>201606</v>
          </cell>
          <cell r="AG6240" t="str">
            <v>Q2 2016</v>
          </cell>
          <cell r="AH6240" t="str">
            <v/>
          </cell>
          <cell r="AJ6240">
            <v>1</v>
          </cell>
          <cell r="AK6240">
            <v>1</v>
          </cell>
          <cell r="AM6240" t="str">
            <v>Rest team</v>
          </cell>
        </row>
        <row r="6241">
          <cell r="U6241" t="str">
            <v>0402  Afhandeling inkomende correspondentie</v>
          </cell>
          <cell r="AF6241" t="str">
            <v>201702</v>
          </cell>
          <cell r="AG6241" t="str">
            <v>Q1 2017</v>
          </cell>
          <cell r="AH6241" t="str">
            <v/>
          </cell>
          <cell r="AJ6241">
            <v>1</v>
          </cell>
          <cell r="AK6241">
            <v>1</v>
          </cell>
          <cell r="AM6241" t="str">
            <v>Rest team</v>
          </cell>
        </row>
        <row r="6242">
          <cell r="U6242" t="str">
            <v>0402  Afhandeling inkomende correspondentie</v>
          </cell>
          <cell r="AF6242" t="str">
            <v>201602</v>
          </cell>
          <cell r="AG6242" t="str">
            <v>Q1 2016</v>
          </cell>
          <cell r="AH6242" t="str">
            <v/>
          </cell>
          <cell r="AJ6242">
            <v>1</v>
          </cell>
          <cell r="AK6242">
            <v>1</v>
          </cell>
          <cell r="AM6242" t="str">
            <v>Rest team</v>
          </cell>
        </row>
        <row r="6243">
          <cell r="U6243" t="str">
            <v>0402  Afhandeling inkomende correspondentie</v>
          </cell>
          <cell r="AF6243" t="str">
            <v>201603</v>
          </cell>
          <cell r="AG6243" t="str">
            <v>Q1 2016</v>
          </cell>
          <cell r="AH6243">
            <v>1</v>
          </cell>
          <cell r="AJ6243" t="str">
            <v/>
          </cell>
          <cell r="AK6243">
            <v>1</v>
          </cell>
          <cell r="AM6243" t="str">
            <v>Rest team</v>
          </cell>
        </row>
        <row r="6244">
          <cell r="U6244" t="str">
            <v>0402  Afhandeling inkomende correspondentie</v>
          </cell>
          <cell r="AF6244" t="str">
            <v>201701</v>
          </cell>
          <cell r="AG6244" t="str">
            <v>Q1 2017</v>
          </cell>
          <cell r="AH6244">
            <v>1</v>
          </cell>
          <cell r="AJ6244" t="str">
            <v/>
          </cell>
          <cell r="AK6244">
            <v>1</v>
          </cell>
          <cell r="AM6244" t="str">
            <v>Rest team</v>
          </cell>
        </row>
        <row r="6245">
          <cell r="U6245" t="str">
            <v>0402  Afhandeling inkomende correspondentie</v>
          </cell>
          <cell r="AF6245" t="str">
            <v>201609</v>
          </cell>
          <cell r="AG6245" t="str">
            <v>Q3 2016</v>
          </cell>
          <cell r="AH6245">
            <v>1</v>
          </cell>
          <cell r="AJ6245" t="str">
            <v/>
          </cell>
          <cell r="AK6245">
            <v>1</v>
          </cell>
          <cell r="AM6245" t="str">
            <v>Rest team</v>
          </cell>
        </row>
        <row r="6246">
          <cell r="U6246" t="str">
            <v>0402  Afhandeling inkomende correspondentie</v>
          </cell>
          <cell r="AF6246" t="str">
            <v>201602</v>
          </cell>
          <cell r="AG6246" t="str">
            <v>Q1 2016</v>
          </cell>
          <cell r="AH6246" t="str">
            <v/>
          </cell>
          <cell r="AJ6246">
            <v>1</v>
          </cell>
          <cell r="AK6246">
            <v>1</v>
          </cell>
          <cell r="AM6246" t="str">
            <v>Rest team</v>
          </cell>
        </row>
        <row r="6247">
          <cell r="U6247" t="str">
            <v>0402  Afhandeling inkomende correspondentie</v>
          </cell>
          <cell r="AF6247" t="str">
            <v>201702</v>
          </cell>
          <cell r="AG6247" t="str">
            <v>Q1 2017</v>
          </cell>
          <cell r="AH6247" t="str">
            <v/>
          </cell>
          <cell r="AJ6247">
            <v>1</v>
          </cell>
          <cell r="AK6247">
            <v>1</v>
          </cell>
          <cell r="AM6247" t="str">
            <v>Rest team</v>
          </cell>
        </row>
        <row r="6248">
          <cell r="U6248" t="str">
            <v>0402  Afhandeling inkomende correspondentie</v>
          </cell>
          <cell r="AF6248" t="str">
            <v>201601</v>
          </cell>
          <cell r="AG6248" t="str">
            <v>Q1 2016</v>
          </cell>
          <cell r="AH6248" t="str">
            <v/>
          </cell>
          <cell r="AJ6248">
            <v>1</v>
          </cell>
          <cell r="AK6248">
            <v>1</v>
          </cell>
          <cell r="AM6248" t="str">
            <v>Rest team</v>
          </cell>
        </row>
        <row r="6249">
          <cell r="U6249" t="str">
            <v>0402  Afhandeling inkomende correspondentie</v>
          </cell>
          <cell r="AF6249" t="str">
            <v>201611</v>
          </cell>
          <cell r="AG6249" t="str">
            <v>Q4 2016</v>
          </cell>
          <cell r="AH6249">
            <v>1</v>
          </cell>
          <cell r="AJ6249" t="str">
            <v/>
          </cell>
          <cell r="AK6249">
            <v>1</v>
          </cell>
          <cell r="AM6249" t="str">
            <v>Rest team</v>
          </cell>
        </row>
        <row r="6250">
          <cell r="U6250" t="str">
            <v>0402  Afhandeling inkomende correspondentie</v>
          </cell>
          <cell r="AF6250" t="str">
            <v>201702</v>
          </cell>
          <cell r="AG6250" t="str">
            <v>Q1 2017</v>
          </cell>
          <cell r="AH6250">
            <v>1</v>
          </cell>
          <cell r="AJ6250" t="str">
            <v/>
          </cell>
          <cell r="AK6250">
            <v>1</v>
          </cell>
          <cell r="AM6250" t="str">
            <v>Rest team</v>
          </cell>
        </row>
        <row r="6251">
          <cell r="U6251" t="str">
            <v>0402  Afhandeling inkomende correspondentie</v>
          </cell>
          <cell r="AF6251" t="str">
            <v>201602</v>
          </cell>
          <cell r="AG6251" t="str">
            <v>Q1 2016</v>
          </cell>
          <cell r="AH6251" t="str">
            <v/>
          </cell>
          <cell r="AJ6251">
            <v>1</v>
          </cell>
          <cell r="AK6251">
            <v>1</v>
          </cell>
          <cell r="AM6251" t="str">
            <v>Rest team</v>
          </cell>
        </row>
        <row r="6252">
          <cell r="U6252" t="str">
            <v>0402  Afhandeling inkomende correspondentie</v>
          </cell>
          <cell r="AF6252" t="str">
            <v>201611</v>
          </cell>
          <cell r="AG6252" t="str">
            <v>Q4 2016</v>
          </cell>
          <cell r="AH6252">
            <v>1</v>
          </cell>
          <cell r="AJ6252" t="str">
            <v/>
          </cell>
          <cell r="AK6252">
            <v>1</v>
          </cell>
          <cell r="AM6252" t="str">
            <v>Rest team</v>
          </cell>
        </row>
        <row r="6253">
          <cell r="U6253" t="str">
            <v>0402  Afhandeling inkomende correspondentie</v>
          </cell>
          <cell r="AF6253" t="str">
            <v>201602</v>
          </cell>
          <cell r="AG6253" t="str">
            <v>Q1 2016</v>
          </cell>
          <cell r="AH6253">
            <v>1</v>
          </cell>
          <cell r="AJ6253" t="str">
            <v/>
          </cell>
          <cell r="AK6253">
            <v>1</v>
          </cell>
          <cell r="AM6253" t="str">
            <v>Rest team</v>
          </cell>
        </row>
        <row r="6254">
          <cell r="U6254" t="str">
            <v>0402  Afhandeling inkomende correspondentie</v>
          </cell>
          <cell r="AF6254" t="str">
            <v>201609</v>
          </cell>
          <cell r="AG6254" t="str">
            <v>Q3 2016</v>
          </cell>
          <cell r="AH6254">
            <v>1</v>
          </cell>
          <cell r="AJ6254" t="str">
            <v/>
          </cell>
          <cell r="AK6254">
            <v>1</v>
          </cell>
          <cell r="AM6254" t="str">
            <v>Rest team</v>
          </cell>
        </row>
        <row r="6255">
          <cell r="U6255" t="str">
            <v>0402  Afhandeling inkomende correspondentie</v>
          </cell>
          <cell r="AF6255" t="str">
            <v>201603</v>
          </cell>
          <cell r="AG6255" t="str">
            <v>Q1 2016</v>
          </cell>
          <cell r="AH6255">
            <v>1</v>
          </cell>
          <cell r="AJ6255" t="str">
            <v/>
          </cell>
          <cell r="AK6255">
            <v>1</v>
          </cell>
          <cell r="AM6255" t="str">
            <v>Rest team</v>
          </cell>
        </row>
        <row r="6256">
          <cell r="U6256" t="str">
            <v>0402  Afhandeling inkomende correspondentie</v>
          </cell>
          <cell r="AF6256" t="str">
            <v>201609</v>
          </cell>
          <cell r="AG6256" t="str">
            <v>Q3 2016</v>
          </cell>
          <cell r="AH6256">
            <v>1</v>
          </cell>
          <cell r="AJ6256" t="str">
            <v/>
          </cell>
          <cell r="AK6256">
            <v>1</v>
          </cell>
          <cell r="AM6256" t="str">
            <v>Rest team</v>
          </cell>
        </row>
        <row r="6257">
          <cell r="U6257" t="str">
            <v>0402  Afhandeling inkomende correspondentie</v>
          </cell>
          <cell r="AF6257" t="str">
            <v>201607</v>
          </cell>
          <cell r="AG6257" t="str">
            <v>Q3 2016</v>
          </cell>
          <cell r="AH6257" t="str">
            <v/>
          </cell>
          <cell r="AJ6257">
            <v>1</v>
          </cell>
          <cell r="AK6257">
            <v>1</v>
          </cell>
          <cell r="AM6257" t="str">
            <v>Rest team</v>
          </cell>
        </row>
        <row r="6258">
          <cell r="U6258" t="str">
            <v>0402  Afhandeling inkomende correspondentie</v>
          </cell>
          <cell r="AF6258" t="str">
            <v>201609</v>
          </cell>
          <cell r="AG6258" t="str">
            <v>Q3 2016</v>
          </cell>
          <cell r="AH6258">
            <v>1</v>
          </cell>
          <cell r="AJ6258" t="str">
            <v/>
          </cell>
          <cell r="AK6258">
            <v>1</v>
          </cell>
          <cell r="AM6258" t="str">
            <v>Rest team</v>
          </cell>
        </row>
        <row r="6259">
          <cell r="U6259" t="str">
            <v>0402  Afhandeling inkomende correspondentie</v>
          </cell>
          <cell r="AF6259" t="str">
            <v>201611</v>
          </cell>
          <cell r="AG6259" t="str">
            <v>Q4 2016</v>
          </cell>
          <cell r="AH6259">
            <v>1</v>
          </cell>
          <cell r="AJ6259" t="str">
            <v/>
          </cell>
          <cell r="AK6259">
            <v>1</v>
          </cell>
          <cell r="AM6259" t="str">
            <v>Rest team</v>
          </cell>
        </row>
        <row r="6260">
          <cell r="U6260" t="str">
            <v>0402  Afhandeling inkomende correspondentie</v>
          </cell>
          <cell r="AF6260" t="str">
            <v>201606</v>
          </cell>
          <cell r="AG6260" t="str">
            <v>Q2 2016</v>
          </cell>
          <cell r="AH6260" t="str">
            <v/>
          </cell>
          <cell r="AJ6260">
            <v>1</v>
          </cell>
          <cell r="AK6260">
            <v>1</v>
          </cell>
          <cell r="AM6260" t="str">
            <v>Rest team</v>
          </cell>
        </row>
        <row r="6261">
          <cell r="U6261" t="str">
            <v>0402  Afhandeling inkomende correspondentie</v>
          </cell>
          <cell r="AF6261" t="str">
            <v>201607</v>
          </cell>
          <cell r="AG6261" t="str">
            <v>Q3 2016</v>
          </cell>
          <cell r="AH6261" t="str">
            <v/>
          </cell>
          <cell r="AJ6261">
            <v>1</v>
          </cell>
          <cell r="AK6261">
            <v>1</v>
          </cell>
          <cell r="AM6261" t="str">
            <v>Rest team</v>
          </cell>
        </row>
        <row r="6262">
          <cell r="U6262" t="str">
            <v>0402  Afhandeling inkomende correspondentie</v>
          </cell>
          <cell r="AF6262" t="str">
            <v>201701</v>
          </cell>
          <cell r="AG6262" t="str">
            <v>Q1 2017</v>
          </cell>
          <cell r="AH6262">
            <v>1</v>
          </cell>
          <cell r="AJ6262" t="str">
            <v/>
          </cell>
          <cell r="AK6262">
            <v>1</v>
          </cell>
          <cell r="AM6262" t="str">
            <v>Rest team</v>
          </cell>
        </row>
        <row r="6263">
          <cell r="U6263" t="str">
            <v>0402  Afhandeling inkomende correspondentie</v>
          </cell>
          <cell r="AF6263" t="str">
            <v>201609</v>
          </cell>
          <cell r="AG6263" t="str">
            <v>Q3 2016</v>
          </cell>
          <cell r="AH6263">
            <v>1</v>
          </cell>
          <cell r="AJ6263" t="str">
            <v/>
          </cell>
          <cell r="AK6263">
            <v>1</v>
          </cell>
          <cell r="AM6263" t="str">
            <v>Rest team</v>
          </cell>
        </row>
        <row r="6264">
          <cell r="U6264" t="str">
            <v>0402  Afhandeling inkomende correspondentie</v>
          </cell>
          <cell r="AF6264" t="str">
            <v>201601</v>
          </cell>
          <cell r="AG6264" t="str">
            <v>Q1 2016</v>
          </cell>
          <cell r="AH6264" t="str">
            <v/>
          </cell>
          <cell r="AJ6264">
            <v>1</v>
          </cell>
          <cell r="AK6264">
            <v>1</v>
          </cell>
          <cell r="AM6264" t="str">
            <v>Rest team</v>
          </cell>
        </row>
        <row r="6265">
          <cell r="U6265" t="str">
            <v>0402  Afhandeling inkomende correspondentie</v>
          </cell>
          <cell r="AF6265" t="str">
            <v>201609</v>
          </cell>
          <cell r="AG6265" t="str">
            <v>Q3 2016</v>
          </cell>
          <cell r="AH6265">
            <v>1</v>
          </cell>
          <cell r="AJ6265" t="str">
            <v/>
          </cell>
          <cell r="AK6265">
            <v>1</v>
          </cell>
          <cell r="AM6265" t="str">
            <v>Rest team</v>
          </cell>
        </row>
        <row r="6266">
          <cell r="U6266" t="str">
            <v>0402  Afhandeling inkomende correspondentie</v>
          </cell>
          <cell r="AF6266" t="str">
            <v>201605</v>
          </cell>
          <cell r="AG6266" t="str">
            <v>Q2 2016</v>
          </cell>
          <cell r="AH6266" t="str">
            <v/>
          </cell>
          <cell r="AJ6266">
            <v>1</v>
          </cell>
          <cell r="AK6266">
            <v>1</v>
          </cell>
          <cell r="AM6266" t="str">
            <v>Rest team</v>
          </cell>
        </row>
        <row r="6267">
          <cell r="U6267" t="str">
            <v>0402  Afhandeling inkomende correspondentie</v>
          </cell>
          <cell r="AF6267" t="str">
            <v>201611</v>
          </cell>
          <cell r="AG6267" t="str">
            <v>Q4 2016</v>
          </cell>
          <cell r="AH6267">
            <v>1</v>
          </cell>
          <cell r="AJ6267" t="str">
            <v/>
          </cell>
          <cell r="AK6267">
            <v>1</v>
          </cell>
          <cell r="AM6267" t="str">
            <v>Rest team</v>
          </cell>
        </row>
        <row r="6268">
          <cell r="U6268" t="str">
            <v>0402  Afhandeling inkomende correspondentie</v>
          </cell>
          <cell r="AF6268" t="str">
            <v>201602</v>
          </cell>
          <cell r="AG6268" t="str">
            <v>Q1 2016</v>
          </cell>
          <cell r="AH6268">
            <v>1</v>
          </cell>
          <cell r="AJ6268" t="str">
            <v/>
          </cell>
          <cell r="AK6268">
            <v>1</v>
          </cell>
          <cell r="AM6268" t="str">
            <v>Rest team</v>
          </cell>
        </row>
        <row r="6269">
          <cell r="U6269" t="str">
            <v>0402  Afhandeling inkomende correspondentie</v>
          </cell>
          <cell r="AF6269" t="str">
            <v>201603</v>
          </cell>
          <cell r="AG6269" t="str">
            <v>Q1 2016</v>
          </cell>
          <cell r="AH6269" t="str">
            <v/>
          </cell>
          <cell r="AJ6269">
            <v>1</v>
          </cell>
          <cell r="AK6269">
            <v>1</v>
          </cell>
          <cell r="AM6269" t="str">
            <v>Rest team</v>
          </cell>
        </row>
        <row r="6270">
          <cell r="U6270" t="str">
            <v>0402  Afhandeling inkomende correspondentie</v>
          </cell>
          <cell r="AF6270" t="str">
            <v>201605</v>
          </cell>
          <cell r="AG6270" t="str">
            <v>Q2 2016</v>
          </cell>
          <cell r="AH6270" t="str">
            <v/>
          </cell>
          <cell r="AJ6270">
            <v>1</v>
          </cell>
          <cell r="AK6270">
            <v>1</v>
          </cell>
          <cell r="AM6270" t="str">
            <v>Rest team</v>
          </cell>
        </row>
        <row r="6271">
          <cell r="U6271" t="str">
            <v>0402  Afhandeling inkomende correspondentie</v>
          </cell>
          <cell r="AF6271" t="str">
            <v>201602</v>
          </cell>
          <cell r="AG6271" t="str">
            <v>Q1 2016</v>
          </cell>
          <cell r="AH6271">
            <v>1</v>
          </cell>
          <cell r="AJ6271" t="str">
            <v/>
          </cell>
          <cell r="AK6271">
            <v>1</v>
          </cell>
          <cell r="AM6271" t="str">
            <v>Rest team</v>
          </cell>
        </row>
        <row r="6272">
          <cell r="U6272" t="str">
            <v>0402  Afhandeling inkomende correspondentie</v>
          </cell>
          <cell r="AF6272" t="str">
            <v>201605</v>
          </cell>
          <cell r="AG6272" t="str">
            <v>Q2 2016</v>
          </cell>
          <cell r="AH6272" t="str">
            <v/>
          </cell>
          <cell r="AJ6272">
            <v>1</v>
          </cell>
          <cell r="AK6272">
            <v>1</v>
          </cell>
          <cell r="AM6272" t="str">
            <v>Rest team</v>
          </cell>
        </row>
        <row r="6273">
          <cell r="U6273" t="str">
            <v>0402  Afhandeling inkomende correspondentie</v>
          </cell>
          <cell r="AF6273" t="str">
            <v>201611</v>
          </cell>
          <cell r="AG6273" t="str">
            <v>Q4 2016</v>
          </cell>
          <cell r="AH6273">
            <v>1</v>
          </cell>
          <cell r="AJ6273" t="str">
            <v/>
          </cell>
          <cell r="AK6273">
            <v>1</v>
          </cell>
          <cell r="AM6273" t="str">
            <v>Rest team</v>
          </cell>
        </row>
        <row r="6274">
          <cell r="U6274" t="str">
            <v>0402  Afhandeling inkomende correspondentie</v>
          </cell>
          <cell r="AF6274" t="str">
            <v>201603</v>
          </cell>
          <cell r="AG6274" t="str">
            <v>Q1 2016</v>
          </cell>
          <cell r="AH6274" t="str">
            <v/>
          </cell>
          <cell r="AJ6274">
            <v>1</v>
          </cell>
          <cell r="AK6274">
            <v>1</v>
          </cell>
          <cell r="AM6274" t="str">
            <v>Rest team</v>
          </cell>
        </row>
        <row r="6275">
          <cell r="U6275" t="str">
            <v>0402  Afhandeling inkomende correspondentie</v>
          </cell>
          <cell r="AF6275" t="str">
            <v>201608</v>
          </cell>
          <cell r="AG6275" t="str">
            <v>Q3 2016</v>
          </cell>
          <cell r="AH6275">
            <v>1</v>
          </cell>
          <cell r="AJ6275" t="str">
            <v/>
          </cell>
          <cell r="AK6275">
            <v>1</v>
          </cell>
          <cell r="AM6275" t="str">
            <v>Rest team</v>
          </cell>
        </row>
        <row r="6276">
          <cell r="U6276" t="str">
            <v>0402  Afhandeling inkomende correspondentie</v>
          </cell>
          <cell r="AF6276" t="str">
            <v>201606</v>
          </cell>
          <cell r="AG6276" t="str">
            <v>Q2 2016</v>
          </cell>
          <cell r="AH6276" t="str">
            <v/>
          </cell>
          <cell r="AJ6276">
            <v>1</v>
          </cell>
          <cell r="AK6276">
            <v>1</v>
          </cell>
          <cell r="AM6276" t="str">
            <v>Rest team</v>
          </cell>
        </row>
        <row r="6277">
          <cell r="U6277" t="str">
            <v>0402  Afhandeling inkomende correspondentie</v>
          </cell>
          <cell r="AF6277" t="str">
            <v>201606</v>
          </cell>
          <cell r="AG6277" t="str">
            <v>Q2 2016</v>
          </cell>
          <cell r="AH6277">
            <v>1</v>
          </cell>
          <cell r="AJ6277" t="str">
            <v/>
          </cell>
          <cell r="AK6277">
            <v>1</v>
          </cell>
          <cell r="AM6277" t="str">
            <v>Rest team</v>
          </cell>
        </row>
        <row r="6278">
          <cell r="U6278" t="str">
            <v>0402  Afhandeling inkomende correspondentie</v>
          </cell>
          <cell r="AF6278" t="str">
            <v>201609</v>
          </cell>
          <cell r="AG6278" t="str">
            <v>Q3 2016</v>
          </cell>
          <cell r="AH6278" t="str">
            <v/>
          </cell>
          <cell r="AJ6278">
            <v>1</v>
          </cell>
          <cell r="AK6278">
            <v>1</v>
          </cell>
          <cell r="AM6278" t="str">
            <v>Rest team</v>
          </cell>
        </row>
        <row r="6279">
          <cell r="U6279" t="str">
            <v>0402  Afhandeling inkomende correspondentie</v>
          </cell>
          <cell r="AF6279" t="str">
            <v>201605</v>
          </cell>
          <cell r="AG6279" t="str">
            <v>Q2 2016</v>
          </cell>
          <cell r="AH6279">
            <v>1</v>
          </cell>
          <cell r="AJ6279" t="str">
            <v/>
          </cell>
          <cell r="AK6279">
            <v>1</v>
          </cell>
          <cell r="AM6279" t="str">
            <v>Rest team</v>
          </cell>
        </row>
        <row r="6280">
          <cell r="U6280" t="str">
            <v>0402  Afhandeling inkomende correspondentie</v>
          </cell>
          <cell r="AF6280" t="str">
            <v>201609</v>
          </cell>
          <cell r="AG6280" t="str">
            <v>Q3 2016</v>
          </cell>
          <cell r="AH6280" t="str">
            <v/>
          </cell>
          <cell r="AJ6280">
            <v>1</v>
          </cell>
          <cell r="AK6280">
            <v>1</v>
          </cell>
          <cell r="AM6280" t="str">
            <v>Rest team</v>
          </cell>
        </row>
        <row r="6281">
          <cell r="U6281" t="str">
            <v>0402  Afhandeling inkomende correspondentie</v>
          </cell>
          <cell r="AF6281" t="str">
            <v>201611</v>
          </cell>
          <cell r="AG6281" t="str">
            <v>Q4 2016</v>
          </cell>
          <cell r="AH6281">
            <v>1</v>
          </cell>
          <cell r="AJ6281" t="str">
            <v/>
          </cell>
          <cell r="AK6281">
            <v>1</v>
          </cell>
          <cell r="AM6281" t="str">
            <v>Rest team</v>
          </cell>
        </row>
        <row r="6282">
          <cell r="U6282" t="str">
            <v>0402  Afhandeling inkomende correspondentie</v>
          </cell>
          <cell r="AF6282" t="str">
            <v>201605</v>
          </cell>
          <cell r="AG6282" t="str">
            <v>Q2 2016</v>
          </cell>
          <cell r="AH6282">
            <v>1</v>
          </cell>
          <cell r="AJ6282" t="str">
            <v/>
          </cell>
          <cell r="AK6282">
            <v>1</v>
          </cell>
          <cell r="AM6282" t="str">
            <v>Rest team</v>
          </cell>
        </row>
        <row r="6283">
          <cell r="U6283" t="str">
            <v>0402  Afhandeling inkomende correspondentie</v>
          </cell>
          <cell r="AF6283" t="str">
            <v>201608</v>
          </cell>
          <cell r="AG6283" t="str">
            <v>Q3 2016</v>
          </cell>
          <cell r="AH6283" t="str">
            <v/>
          </cell>
          <cell r="AJ6283">
            <v>1</v>
          </cell>
          <cell r="AK6283">
            <v>1</v>
          </cell>
          <cell r="AM6283" t="str">
            <v>Rest team</v>
          </cell>
        </row>
        <row r="6284">
          <cell r="U6284" t="str">
            <v>0402  Afhandeling inkomende correspondentie</v>
          </cell>
          <cell r="AF6284" t="str">
            <v>201605</v>
          </cell>
          <cell r="AG6284" t="str">
            <v>Q2 2016</v>
          </cell>
          <cell r="AH6284">
            <v>1</v>
          </cell>
          <cell r="AJ6284" t="str">
            <v/>
          </cell>
          <cell r="AK6284">
            <v>1</v>
          </cell>
          <cell r="AM6284" t="str">
            <v>Rest team</v>
          </cell>
        </row>
        <row r="6285">
          <cell r="U6285" t="str">
            <v>0402  Afhandeling inkomende correspondentie</v>
          </cell>
          <cell r="AF6285" t="str">
            <v>201602</v>
          </cell>
          <cell r="AG6285" t="str">
            <v>Q1 2016</v>
          </cell>
          <cell r="AH6285" t="str">
            <v/>
          </cell>
          <cell r="AJ6285">
            <v>1</v>
          </cell>
          <cell r="AK6285">
            <v>1</v>
          </cell>
          <cell r="AM6285" t="str">
            <v>Rest team</v>
          </cell>
        </row>
        <row r="6286">
          <cell r="U6286" t="str">
            <v>0402  Afhandeling inkomende correspondentie</v>
          </cell>
          <cell r="AF6286" t="str">
            <v>201603</v>
          </cell>
          <cell r="AG6286" t="str">
            <v>Q1 2016</v>
          </cell>
          <cell r="AH6286">
            <v>1</v>
          </cell>
          <cell r="AJ6286" t="str">
            <v/>
          </cell>
          <cell r="AK6286">
            <v>1</v>
          </cell>
          <cell r="AM6286" t="str">
            <v>Rest team</v>
          </cell>
        </row>
        <row r="6287">
          <cell r="U6287" t="str">
            <v>0402  Afhandeling inkomende correspondentie</v>
          </cell>
          <cell r="AF6287" t="str">
            <v>201608</v>
          </cell>
          <cell r="AG6287" t="str">
            <v>Q3 2016</v>
          </cell>
          <cell r="AH6287" t="str">
            <v/>
          </cell>
          <cell r="AJ6287">
            <v>1</v>
          </cell>
          <cell r="AK6287">
            <v>1</v>
          </cell>
          <cell r="AM6287" t="str">
            <v>Rest team</v>
          </cell>
        </row>
        <row r="6288">
          <cell r="U6288" t="str">
            <v>0402  Afhandeling inkomende correspondentie</v>
          </cell>
          <cell r="AF6288" t="str">
            <v>201605</v>
          </cell>
          <cell r="AG6288" t="str">
            <v>Q2 2016</v>
          </cell>
          <cell r="AH6288" t="str">
            <v/>
          </cell>
          <cell r="AJ6288">
            <v>1</v>
          </cell>
          <cell r="AK6288">
            <v>1</v>
          </cell>
          <cell r="AM6288" t="str">
            <v>Rest team</v>
          </cell>
        </row>
        <row r="6289">
          <cell r="U6289" t="str">
            <v>0403 Afhandeling UWV belmomenten</v>
          </cell>
          <cell r="AF6289" t="str">
            <v>201602</v>
          </cell>
          <cell r="AG6289" t="str">
            <v>Q1 2016</v>
          </cell>
          <cell r="AH6289">
            <v>1</v>
          </cell>
          <cell r="AJ6289" t="str">
            <v/>
          </cell>
          <cell r="AK6289">
            <v>1</v>
          </cell>
          <cell r="AM6289" t="str">
            <v>Rest team</v>
          </cell>
        </row>
        <row r="6290">
          <cell r="U6290" t="str">
            <v>0403 Afhandeling UWV belmomenten</v>
          </cell>
          <cell r="AF6290" t="str">
            <v>201702</v>
          </cell>
          <cell r="AG6290" t="str">
            <v>Q1 2017</v>
          </cell>
          <cell r="AH6290" t="str">
            <v/>
          </cell>
          <cell r="AJ6290">
            <v>1</v>
          </cell>
          <cell r="AK6290">
            <v>1</v>
          </cell>
          <cell r="AM6290" t="str">
            <v>Rest team</v>
          </cell>
        </row>
        <row r="6291">
          <cell r="U6291" t="str">
            <v>0403 Afhandeling UWV belmomenten</v>
          </cell>
          <cell r="AF6291" t="str">
            <v>201605</v>
          </cell>
          <cell r="AG6291" t="str">
            <v>Q2 2016</v>
          </cell>
          <cell r="AH6291" t="str">
            <v/>
          </cell>
          <cell r="AJ6291">
            <v>1</v>
          </cell>
          <cell r="AK6291">
            <v>1</v>
          </cell>
          <cell r="AM6291" t="str">
            <v>Rest team</v>
          </cell>
        </row>
        <row r="6292">
          <cell r="U6292" t="str">
            <v>0403 Afhandeling UWV belmomenten</v>
          </cell>
          <cell r="AF6292" t="str">
            <v>201602</v>
          </cell>
          <cell r="AG6292" t="str">
            <v>Q1 2016</v>
          </cell>
          <cell r="AH6292" t="str">
            <v/>
          </cell>
          <cell r="AJ6292">
            <v>1</v>
          </cell>
          <cell r="AK6292">
            <v>1</v>
          </cell>
          <cell r="AM6292" t="str">
            <v>Rest team</v>
          </cell>
        </row>
        <row r="6293">
          <cell r="U6293" t="str">
            <v>0403 Afhandeling UWV belmomenten</v>
          </cell>
          <cell r="AF6293" t="str">
            <v>201611</v>
          </cell>
          <cell r="AG6293" t="str">
            <v>Q4 2016</v>
          </cell>
          <cell r="AH6293" t="str">
            <v/>
          </cell>
          <cell r="AJ6293">
            <v>1</v>
          </cell>
          <cell r="AK6293">
            <v>1</v>
          </cell>
          <cell r="AM6293" t="str">
            <v>Rest team</v>
          </cell>
        </row>
        <row r="6294">
          <cell r="U6294" t="str">
            <v>0403 Afhandeling UWV belmomenten</v>
          </cell>
          <cell r="AF6294" t="str">
            <v>201603</v>
          </cell>
          <cell r="AG6294" t="str">
            <v>Q1 2016</v>
          </cell>
          <cell r="AH6294">
            <v>1</v>
          </cell>
          <cell r="AJ6294" t="str">
            <v/>
          </cell>
          <cell r="AK6294">
            <v>1</v>
          </cell>
          <cell r="AM6294" t="str">
            <v>Rest team</v>
          </cell>
        </row>
        <row r="6295">
          <cell r="U6295" t="str">
            <v>0403 Afhandeling UWV belmomenten</v>
          </cell>
          <cell r="AF6295" t="str">
            <v>201609</v>
          </cell>
          <cell r="AG6295" t="str">
            <v>Q3 2016</v>
          </cell>
          <cell r="AH6295" t="str">
            <v/>
          </cell>
          <cell r="AJ6295">
            <v>1</v>
          </cell>
          <cell r="AK6295">
            <v>1</v>
          </cell>
          <cell r="AM6295" t="str">
            <v>Rest team</v>
          </cell>
        </row>
        <row r="6296">
          <cell r="U6296" t="str">
            <v>0403 Afhandeling UWV belmomenten</v>
          </cell>
          <cell r="AF6296" t="str">
            <v>201605</v>
          </cell>
          <cell r="AG6296" t="str">
            <v>Q2 2016</v>
          </cell>
          <cell r="AH6296">
            <v>1</v>
          </cell>
          <cell r="AJ6296" t="str">
            <v/>
          </cell>
          <cell r="AK6296">
            <v>1</v>
          </cell>
          <cell r="AM6296" t="str">
            <v>Rest team</v>
          </cell>
        </row>
        <row r="6297">
          <cell r="U6297" t="str">
            <v>0403 Afhandeling UWV belmomenten</v>
          </cell>
          <cell r="AF6297" t="str">
            <v>201608</v>
          </cell>
          <cell r="AG6297" t="str">
            <v>Q3 2016</v>
          </cell>
          <cell r="AH6297" t="str">
            <v/>
          </cell>
          <cell r="AJ6297">
            <v>1</v>
          </cell>
          <cell r="AK6297">
            <v>1</v>
          </cell>
          <cell r="AM6297" t="str">
            <v>Rest team</v>
          </cell>
        </row>
        <row r="6298">
          <cell r="U6298" t="str">
            <v>0403 Afhandeling UWV belmomenten</v>
          </cell>
          <cell r="AF6298" t="str">
            <v>201611</v>
          </cell>
          <cell r="AG6298" t="str">
            <v>Q4 2016</v>
          </cell>
          <cell r="AH6298" t="str">
            <v/>
          </cell>
          <cell r="AJ6298">
            <v>1</v>
          </cell>
          <cell r="AK6298">
            <v>1</v>
          </cell>
          <cell r="AM6298" t="str">
            <v>Rest team</v>
          </cell>
        </row>
        <row r="6299">
          <cell r="U6299" t="str">
            <v>0403 Afhandeling UWV belmomenten</v>
          </cell>
          <cell r="AF6299" t="str">
            <v>201611</v>
          </cell>
          <cell r="AG6299" t="str">
            <v>Q4 2016</v>
          </cell>
          <cell r="AH6299">
            <v>1</v>
          </cell>
          <cell r="AJ6299" t="str">
            <v/>
          </cell>
          <cell r="AK6299">
            <v>1</v>
          </cell>
          <cell r="AM6299" t="str">
            <v>Rest team</v>
          </cell>
        </row>
        <row r="6300">
          <cell r="U6300" t="str">
            <v>0403 Afhandeling UWV belmomenten</v>
          </cell>
          <cell r="AF6300" t="str">
            <v>201609</v>
          </cell>
          <cell r="AG6300" t="str">
            <v>Q3 2016</v>
          </cell>
          <cell r="AH6300">
            <v>1</v>
          </cell>
          <cell r="AJ6300" t="str">
            <v/>
          </cell>
          <cell r="AK6300">
            <v>1</v>
          </cell>
          <cell r="AM6300" t="str">
            <v>Rest team</v>
          </cell>
        </row>
        <row r="6301">
          <cell r="U6301" t="str">
            <v>0403 Afhandeling UWV belmomenten</v>
          </cell>
          <cell r="AF6301" t="str">
            <v>201605</v>
          </cell>
          <cell r="AG6301" t="str">
            <v>Q2 2016</v>
          </cell>
          <cell r="AH6301" t="str">
            <v/>
          </cell>
          <cell r="AJ6301">
            <v>1</v>
          </cell>
          <cell r="AK6301">
            <v>1</v>
          </cell>
          <cell r="AM6301" t="str">
            <v>Rest team</v>
          </cell>
        </row>
        <row r="6302">
          <cell r="U6302" t="str">
            <v>0403 Afhandeling UWV belmomenten</v>
          </cell>
          <cell r="AF6302" t="str">
            <v>201602</v>
          </cell>
          <cell r="AG6302" t="str">
            <v>Q1 2016</v>
          </cell>
          <cell r="AH6302" t="str">
            <v/>
          </cell>
          <cell r="AJ6302">
            <v>1</v>
          </cell>
          <cell r="AK6302">
            <v>1</v>
          </cell>
          <cell r="AM6302" t="str">
            <v>Rest team</v>
          </cell>
        </row>
        <row r="6303">
          <cell r="U6303" t="str">
            <v>0403 Afhandeling UWV belmomenten</v>
          </cell>
          <cell r="AF6303" t="str">
            <v>201601</v>
          </cell>
          <cell r="AG6303" t="str">
            <v>Q1 2016</v>
          </cell>
          <cell r="AH6303" t="str">
            <v/>
          </cell>
          <cell r="AJ6303">
            <v>1</v>
          </cell>
          <cell r="AK6303">
            <v>1</v>
          </cell>
          <cell r="AM6303" t="str">
            <v>Rest team</v>
          </cell>
        </row>
        <row r="6304">
          <cell r="U6304" t="str">
            <v>0403 Afhandeling UWV belmomenten</v>
          </cell>
          <cell r="AF6304" t="str">
            <v>201601</v>
          </cell>
          <cell r="AG6304" t="str">
            <v>Q1 2016</v>
          </cell>
          <cell r="AH6304" t="str">
            <v/>
          </cell>
          <cell r="AJ6304">
            <v>1</v>
          </cell>
          <cell r="AK6304">
            <v>1</v>
          </cell>
          <cell r="AM6304" t="str">
            <v>Rest team</v>
          </cell>
        </row>
        <row r="6305">
          <cell r="U6305" t="str">
            <v>0403 Afhandeling UWV belmomenten</v>
          </cell>
          <cell r="AF6305" t="str">
            <v>201603</v>
          </cell>
          <cell r="AG6305" t="str">
            <v>Q1 2016</v>
          </cell>
          <cell r="AH6305" t="str">
            <v/>
          </cell>
          <cell r="AJ6305">
            <v>1</v>
          </cell>
          <cell r="AK6305">
            <v>1</v>
          </cell>
          <cell r="AM6305" t="str">
            <v>Rest team</v>
          </cell>
        </row>
        <row r="6306">
          <cell r="U6306" t="str">
            <v>0403 Afhandeling UWV belmomenten</v>
          </cell>
          <cell r="AF6306" t="str">
            <v>201602</v>
          </cell>
          <cell r="AG6306" t="str">
            <v>Q1 2016</v>
          </cell>
          <cell r="AH6306" t="str">
            <v/>
          </cell>
          <cell r="AJ6306">
            <v>1</v>
          </cell>
          <cell r="AK6306">
            <v>1</v>
          </cell>
          <cell r="AM6306" t="str">
            <v>Rest team</v>
          </cell>
        </row>
        <row r="6307">
          <cell r="U6307" t="str">
            <v>0403 Afhandeling UWV belmomenten</v>
          </cell>
          <cell r="AF6307" t="str">
            <v>201701</v>
          </cell>
          <cell r="AG6307" t="str">
            <v>Q1 2017</v>
          </cell>
          <cell r="AH6307" t="str">
            <v/>
          </cell>
          <cell r="AJ6307">
            <v>1</v>
          </cell>
          <cell r="AK6307">
            <v>1</v>
          </cell>
          <cell r="AM6307" t="str">
            <v>Rest team</v>
          </cell>
        </row>
        <row r="6308">
          <cell r="U6308" t="str">
            <v>0403 Afhandeling UWV belmomenten</v>
          </cell>
          <cell r="AF6308" t="str">
            <v>201611</v>
          </cell>
          <cell r="AG6308" t="str">
            <v>Q4 2016</v>
          </cell>
          <cell r="AH6308">
            <v>1</v>
          </cell>
          <cell r="AJ6308" t="str">
            <v/>
          </cell>
          <cell r="AK6308">
            <v>1</v>
          </cell>
          <cell r="AM6308" t="str">
            <v>Rest team</v>
          </cell>
        </row>
        <row r="6309">
          <cell r="U6309" t="str">
            <v>0403 Afhandeling UWV belmomenten</v>
          </cell>
          <cell r="AF6309" t="str">
            <v>201609</v>
          </cell>
          <cell r="AG6309" t="str">
            <v>Q3 2016</v>
          </cell>
          <cell r="AH6309" t="str">
            <v/>
          </cell>
          <cell r="AJ6309">
            <v>1</v>
          </cell>
          <cell r="AK6309">
            <v>1</v>
          </cell>
          <cell r="AM6309" t="str">
            <v>Rest team</v>
          </cell>
        </row>
        <row r="6310">
          <cell r="U6310" t="str">
            <v>0403 Afhandeling UWV belmomenten</v>
          </cell>
          <cell r="AF6310" t="str">
            <v>201603</v>
          </cell>
          <cell r="AG6310" t="str">
            <v>Q1 2016</v>
          </cell>
          <cell r="AH6310">
            <v>1</v>
          </cell>
          <cell r="AJ6310" t="str">
            <v/>
          </cell>
          <cell r="AK6310">
            <v>1</v>
          </cell>
          <cell r="AM6310" t="str">
            <v>Rest team</v>
          </cell>
        </row>
        <row r="6311">
          <cell r="U6311" t="str">
            <v>0403 Afhandeling UWV belmomenten</v>
          </cell>
          <cell r="AF6311" t="str">
            <v>201701</v>
          </cell>
          <cell r="AG6311" t="str">
            <v>Q1 2017</v>
          </cell>
          <cell r="AH6311" t="str">
            <v/>
          </cell>
          <cell r="AJ6311">
            <v>1</v>
          </cell>
          <cell r="AK6311">
            <v>1</v>
          </cell>
          <cell r="AM6311" t="str">
            <v>Rest team</v>
          </cell>
        </row>
        <row r="6312">
          <cell r="U6312" t="str">
            <v>0403 Afhandeling UWV belmomenten</v>
          </cell>
          <cell r="AF6312" t="str">
            <v>201609</v>
          </cell>
          <cell r="AG6312" t="str">
            <v>Q3 2016</v>
          </cell>
          <cell r="AH6312" t="str">
            <v/>
          </cell>
          <cell r="AJ6312">
            <v>1</v>
          </cell>
          <cell r="AK6312">
            <v>1</v>
          </cell>
          <cell r="AM6312" t="str">
            <v>Rest team</v>
          </cell>
        </row>
        <row r="6313">
          <cell r="U6313" t="str">
            <v>0403 Afhandeling UWV belmomenten</v>
          </cell>
          <cell r="AF6313" t="str">
            <v>201609</v>
          </cell>
          <cell r="AG6313" t="str">
            <v>Q3 2016</v>
          </cell>
          <cell r="AH6313" t="str">
            <v/>
          </cell>
          <cell r="AJ6313">
            <v>1</v>
          </cell>
          <cell r="AK6313">
            <v>1</v>
          </cell>
          <cell r="AM6313" t="str">
            <v>Rest team</v>
          </cell>
        </row>
        <row r="6314">
          <cell r="U6314" t="str">
            <v>0403 Afhandeling UWV belmomenten</v>
          </cell>
          <cell r="AF6314" t="str">
            <v>201605</v>
          </cell>
          <cell r="AG6314" t="str">
            <v>Q2 2016</v>
          </cell>
          <cell r="AH6314">
            <v>1</v>
          </cell>
          <cell r="AJ6314" t="str">
            <v/>
          </cell>
          <cell r="AK6314">
            <v>1</v>
          </cell>
          <cell r="AM6314" t="str">
            <v>Rest team</v>
          </cell>
        </row>
        <row r="6315">
          <cell r="U6315" t="str">
            <v>0403 Afhandeling UWV belmomenten</v>
          </cell>
          <cell r="AF6315" t="str">
            <v>201611</v>
          </cell>
          <cell r="AG6315" t="str">
            <v>Q4 2016</v>
          </cell>
          <cell r="AH6315" t="str">
            <v/>
          </cell>
          <cell r="AJ6315">
            <v>1</v>
          </cell>
          <cell r="AK6315">
            <v>1</v>
          </cell>
          <cell r="AM6315" t="str">
            <v>Rest team</v>
          </cell>
        </row>
        <row r="6316">
          <cell r="U6316" t="str">
            <v>0403 Afhandeling UWV belmomenten</v>
          </cell>
          <cell r="AF6316" t="str">
            <v>201606</v>
          </cell>
          <cell r="AG6316" t="str">
            <v>Q2 2016</v>
          </cell>
          <cell r="AH6316" t="str">
            <v/>
          </cell>
          <cell r="AJ6316">
            <v>1</v>
          </cell>
          <cell r="AK6316">
            <v>1</v>
          </cell>
          <cell r="AM6316" t="str">
            <v>Rest team</v>
          </cell>
        </row>
        <row r="6317">
          <cell r="U6317" t="str">
            <v>0403 Afhandeling UWV belmomenten</v>
          </cell>
          <cell r="AF6317" t="str">
            <v>201606</v>
          </cell>
          <cell r="AG6317" t="str">
            <v>Q2 2016</v>
          </cell>
          <cell r="AH6317" t="str">
            <v/>
          </cell>
          <cell r="AJ6317">
            <v>1</v>
          </cell>
          <cell r="AK6317">
            <v>1</v>
          </cell>
          <cell r="AM6317" t="str">
            <v>Rest team</v>
          </cell>
        </row>
        <row r="6318">
          <cell r="U6318" t="str">
            <v>0403 Afhandeling UWV belmomenten</v>
          </cell>
          <cell r="AF6318" t="str">
            <v>201607</v>
          </cell>
          <cell r="AG6318" t="str">
            <v>Q3 2016</v>
          </cell>
          <cell r="AH6318" t="str">
            <v/>
          </cell>
          <cell r="AJ6318">
            <v>1</v>
          </cell>
          <cell r="AK6318">
            <v>1</v>
          </cell>
          <cell r="AM6318" t="str">
            <v>Rest team</v>
          </cell>
        </row>
        <row r="6319">
          <cell r="U6319" t="str">
            <v>0403 Afhandeling UWV belmomenten</v>
          </cell>
          <cell r="AF6319" t="str">
            <v>201701</v>
          </cell>
          <cell r="AG6319" t="str">
            <v>Q1 2017</v>
          </cell>
          <cell r="AH6319" t="str">
            <v/>
          </cell>
          <cell r="AJ6319">
            <v>1</v>
          </cell>
          <cell r="AK6319">
            <v>1</v>
          </cell>
          <cell r="AM6319" t="str">
            <v>Rest team</v>
          </cell>
        </row>
        <row r="6320">
          <cell r="U6320" t="str">
            <v>0403 Afhandeling UWV belmomenten</v>
          </cell>
          <cell r="AF6320" t="str">
            <v>201608</v>
          </cell>
          <cell r="AG6320" t="str">
            <v>Q3 2016</v>
          </cell>
          <cell r="AH6320" t="str">
            <v/>
          </cell>
          <cell r="AJ6320">
            <v>1</v>
          </cell>
          <cell r="AK6320">
            <v>1</v>
          </cell>
          <cell r="AM6320" t="str">
            <v>Rest team</v>
          </cell>
        </row>
        <row r="6321">
          <cell r="U6321" t="str">
            <v>0403 Afhandeling UWV belmomenten</v>
          </cell>
          <cell r="AF6321" t="str">
            <v>201609</v>
          </cell>
          <cell r="AG6321" t="str">
            <v>Q3 2016</v>
          </cell>
          <cell r="AH6321" t="str">
            <v/>
          </cell>
          <cell r="AJ6321">
            <v>1</v>
          </cell>
          <cell r="AK6321">
            <v>1</v>
          </cell>
          <cell r="AM6321" t="str">
            <v>Rest team</v>
          </cell>
        </row>
        <row r="6322">
          <cell r="U6322" t="str">
            <v>0403 Afhandeling UWV belmomenten</v>
          </cell>
          <cell r="AF6322" t="str">
            <v>201609</v>
          </cell>
          <cell r="AG6322" t="str">
            <v>Q3 2016</v>
          </cell>
          <cell r="AH6322">
            <v>1</v>
          </cell>
          <cell r="AJ6322" t="str">
            <v/>
          </cell>
          <cell r="AK6322">
            <v>1</v>
          </cell>
          <cell r="AM6322" t="str">
            <v>Rest team</v>
          </cell>
        </row>
        <row r="6323">
          <cell r="U6323" t="str">
            <v>0403 Afhandeling UWV belmomenten</v>
          </cell>
          <cell r="AF6323" t="str">
            <v>201608</v>
          </cell>
          <cell r="AG6323" t="str">
            <v>Q3 2016</v>
          </cell>
          <cell r="AH6323" t="str">
            <v/>
          </cell>
          <cell r="AJ6323">
            <v>1</v>
          </cell>
          <cell r="AK6323">
            <v>1</v>
          </cell>
          <cell r="AM6323" t="str">
            <v>Rest team</v>
          </cell>
        </row>
        <row r="6324">
          <cell r="U6324" t="str">
            <v>0403 Afhandeling UWV belmomenten</v>
          </cell>
          <cell r="AF6324" t="str">
            <v>201605</v>
          </cell>
          <cell r="AG6324" t="str">
            <v>Q2 2016</v>
          </cell>
          <cell r="AH6324" t="str">
            <v/>
          </cell>
          <cell r="AJ6324">
            <v>1</v>
          </cell>
          <cell r="AK6324">
            <v>1</v>
          </cell>
          <cell r="AM6324" t="str">
            <v>Rest team</v>
          </cell>
        </row>
        <row r="6325">
          <cell r="U6325" t="str">
            <v>0403 Afhandeling UWV belmomenten</v>
          </cell>
          <cell r="AF6325" t="str">
            <v>201611</v>
          </cell>
          <cell r="AG6325" t="str">
            <v>Q4 2016</v>
          </cell>
          <cell r="AH6325" t="str">
            <v/>
          </cell>
          <cell r="AJ6325">
            <v>1</v>
          </cell>
          <cell r="AK6325">
            <v>1</v>
          </cell>
          <cell r="AM6325" t="str">
            <v>Rest team</v>
          </cell>
        </row>
        <row r="6326">
          <cell r="U6326" t="str">
            <v>0403 Afhandeling UWV belmomenten</v>
          </cell>
          <cell r="AF6326" t="str">
            <v>201603</v>
          </cell>
          <cell r="AG6326" t="str">
            <v>Q1 2016</v>
          </cell>
          <cell r="AH6326">
            <v>1</v>
          </cell>
          <cell r="AJ6326" t="str">
            <v/>
          </cell>
          <cell r="AK6326">
            <v>1</v>
          </cell>
          <cell r="AM6326" t="str">
            <v>Rest team</v>
          </cell>
        </row>
        <row r="6327">
          <cell r="U6327" t="str">
            <v>0403 Afhandeling UWV belmomenten</v>
          </cell>
          <cell r="AF6327" t="str">
            <v>201609</v>
          </cell>
          <cell r="AG6327" t="str">
            <v>Q3 2016</v>
          </cell>
          <cell r="AH6327">
            <v>1</v>
          </cell>
          <cell r="AJ6327" t="str">
            <v/>
          </cell>
          <cell r="AK6327">
            <v>1</v>
          </cell>
          <cell r="AM6327" t="str">
            <v>Rest team</v>
          </cell>
        </row>
        <row r="6328">
          <cell r="U6328" t="str">
            <v>0403 Afhandeling UWV belmomenten</v>
          </cell>
          <cell r="AF6328" t="str">
            <v>201603</v>
          </cell>
          <cell r="AG6328" t="str">
            <v>Q1 2016</v>
          </cell>
          <cell r="AH6328" t="str">
            <v/>
          </cell>
          <cell r="AJ6328">
            <v>1</v>
          </cell>
          <cell r="AK6328">
            <v>1</v>
          </cell>
          <cell r="AM6328" t="str">
            <v>Rest team</v>
          </cell>
        </row>
        <row r="6329">
          <cell r="U6329" t="str">
            <v>0403 Afhandeling UWV belmomenten</v>
          </cell>
          <cell r="AF6329" t="str">
            <v>201611</v>
          </cell>
          <cell r="AG6329" t="str">
            <v>Q4 2016</v>
          </cell>
          <cell r="AH6329">
            <v>1</v>
          </cell>
          <cell r="AJ6329" t="str">
            <v/>
          </cell>
          <cell r="AK6329">
            <v>1</v>
          </cell>
          <cell r="AM6329" t="str">
            <v>Rest team</v>
          </cell>
        </row>
        <row r="6330">
          <cell r="U6330" t="str">
            <v>0403 Afhandeling UWV belmomenten</v>
          </cell>
          <cell r="AF6330" t="str">
            <v>201608</v>
          </cell>
          <cell r="AG6330" t="str">
            <v>Q3 2016</v>
          </cell>
          <cell r="AH6330" t="str">
            <v/>
          </cell>
          <cell r="AJ6330">
            <v>1</v>
          </cell>
          <cell r="AK6330">
            <v>1</v>
          </cell>
          <cell r="AM6330" t="str">
            <v>Rest team</v>
          </cell>
        </row>
        <row r="6331">
          <cell r="U6331" t="str">
            <v>0403 Afhandeling UWV belmomenten</v>
          </cell>
          <cell r="AF6331" t="str">
            <v>201608</v>
          </cell>
          <cell r="AG6331" t="str">
            <v>Q3 2016</v>
          </cell>
          <cell r="AH6331" t="str">
            <v/>
          </cell>
          <cell r="AJ6331">
            <v>1</v>
          </cell>
          <cell r="AK6331">
            <v>1</v>
          </cell>
          <cell r="AM6331" t="str">
            <v>Rest team</v>
          </cell>
        </row>
        <row r="6332">
          <cell r="U6332" t="str">
            <v>0403 Afhandeling UWV belmomenten</v>
          </cell>
          <cell r="AF6332" t="str">
            <v>201609</v>
          </cell>
          <cell r="AG6332" t="str">
            <v>Q3 2016</v>
          </cell>
          <cell r="AH6332" t="str">
            <v/>
          </cell>
          <cell r="AJ6332">
            <v>1</v>
          </cell>
          <cell r="AK6332">
            <v>1</v>
          </cell>
          <cell r="AM6332" t="str">
            <v>Rest team</v>
          </cell>
        </row>
        <row r="6333">
          <cell r="U6333" t="str">
            <v>0403 Afhandeling UWV belmomenten</v>
          </cell>
          <cell r="AF6333" t="str">
            <v>201602</v>
          </cell>
          <cell r="AG6333" t="str">
            <v>Q1 2016</v>
          </cell>
          <cell r="AH6333" t="str">
            <v/>
          </cell>
          <cell r="AJ6333">
            <v>1</v>
          </cell>
          <cell r="AK6333">
            <v>1</v>
          </cell>
          <cell r="AM6333" t="str">
            <v>Rest team</v>
          </cell>
        </row>
        <row r="6334">
          <cell r="U6334" t="str">
            <v>0403 Afhandeling UWV belmomenten</v>
          </cell>
          <cell r="AF6334" t="str">
            <v>201609</v>
          </cell>
          <cell r="AG6334" t="str">
            <v>Q3 2016</v>
          </cell>
          <cell r="AH6334" t="str">
            <v/>
          </cell>
          <cell r="AJ6334">
            <v>1</v>
          </cell>
          <cell r="AK6334">
            <v>1</v>
          </cell>
          <cell r="AM6334" t="str">
            <v>Rest team</v>
          </cell>
        </row>
        <row r="6335">
          <cell r="U6335" t="str">
            <v>0403 Afhandeling UWV belmomenten</v>
          </cell>
          <cell r="AF6335" t="str">
            <v>201603</v>
          </cell>
          <cell r="AG6335" t="str">
            <v>Q1 2016</v>
          </cell>
          <cell r="AH6335">
            <v>1</v>
          </cell>
          <cell r="AJ6335" t="str">
            <v/>
          </cell>
          <cell r="AK6335">
            <v>1</v>
          </cell>
          <cell r="AM6335" t="str">
            <v>Rest team</v>
          </cell>
        </row>
        <row r="6336">
          <cell r="U6336" t="str">
            <v>0403 Afhandeling UWV belmomenten</v>
          </cell>
          <cell r="AF6336" t="str">
            <v>201605</v>
          </cell>
          <cell r="AG6336" t="str">
            <v>Q2 2016</v>
          </cell>
          <cell r="AH6336" t="str">
            <v/>
          </cell>
          <cell r="AJ6336">
            <v>1</v>
          </cell>
          <cell r="AK6336">
            <v>1</v>
          </cell>
          <cell r="AM6336" t="str">
            <v>Rest team</v>
          </cell>
        </row>
        <row r="6337">
          <cell r="U6337" t="str">
            <v>0403 Afhandeling UWV belmomenten</v>
          </cell>
          <cell r="AF6337" t="str">
            <v>201606</v>
          </cell>
          <cell r="AG6337" t="str">
            <v>Q2 2016</v>
          </cell>
          <cell r="AH6337">
            <v>1</v>
          </cell>
          <cell r="AJ6337" t="str">
            <v/>
          </cell>
          <cell r="AK6337">
            <v>1</v>
          </cell>
          <cell r="AM6337" t="str">
            <v>Rest team</v>
          </cell>
        </row>
        <row r="6338">
          <cell r="U6338" t="str">
            <v>0403 Afhandeling UWV belmomenten</v>
          </cell>
          <cell r="AF6338" t="str">
            <v>201602</v>
          </cell>
          <cell r="AG6338" t="str">
            <v>Q1 2016</v>
          </cell>
          <cell r="AH6338" t="str">
            <v/>
          </cell>
          <cell r="AJ6338">
            <v>1</v>
          </cell>
          <cell r="AK6338">
            <v>1</v>
          </cell>
          <cell r="AM6338" t="str">
            <v>Rest team</v>
          </cell>
        </row>
        <row r="6339">
          <cell r="U6339" t="str">
            <v>0403 Afhandeling UWV belmomenten</v>
          </cell>
          <cell r="AF6339" t="str">
            <v>201605</v>
          </cell>
          <cell r="AG6339" t="str">
            <v>Q2 2016</v>
          </cell>
          <cell r="AH6339" t="str">
            <v/>
          </cell>
          <cell r="AJ6339">
            <v>1</v>
          </cell>
          <cell r="AK6339">
            <v>1</v>
          </cell>
          <cell r="AM6339" t="str">
            <v>Rest team</v>
          </cell>
        </row>
        <row r="6340">
          <cell r="U6340" t="str">
            <v>0403 Afhandeling UWV belmomenten</v>
          </cell>
          <cell r="AF6340" t="str">
            <v>201607</v>
          </cell>
          <cell r="AG6340" t="str">
            <v>Q3 2016</v>
          </cell>
          <cell r="AH6340" t="str">
            <v/>
          </cell>
          <cell r="AJ6340">
            <v>1</v>
          </cell>
          <cell r="AK6340">
            <v>1</v>
          </cell>
          <cell r="AM6340" t="str">
            <v>Rest team</v>
          </cell>
        </row>
        <row r="6341">
          <cell r="U6341" t="str">
            <v>0403 Afhandeling UWV belmomenten</v>
          </cell>
          <cell r="AF6341" t="str">
            <v>201609</v>
          </cell>
          <cell r="AG6341" t="str">
            <v>Q3 2016</v>
          </cell>
          <cell r="AH6341" t="str">
            <v/>
          </cell>
          <cell r="AJ6341">
            <v>1</v>
          </cell>
          <cell r="AK6341">
            <v>1</v>
          </cell>
          <cell r="AM6341" t="str">
            <v>Rest team</v>
          </cell>
        </row>
        <row r="6342">
          <cell r="U6342" t="str">
            <v>0403 Afhandeling UWV belmomenten</v>
          </cell>
          <cell r="AF6342" t="str">
            <v>201607</v>
          </cell>
          <cell r="AG6342" t="str">
            <v>Q3 2016</v>
          </cell>
          <cell r="AH6342" t="str">
            <v/>
          </cell>
          <cell r="AJ6342">
            <v>1</v>
          </cell>
          <cell r="AK6342">
            <v>1</v>
          </cell>
          <cell r="AM6342" t="str">
            <v>Rest team</v>
          </cell>
        </row>
        <row r="6343">
          <cell r="U6343" t="str">
            <v>0403 Afhandeling UWV belmomenten</v>
          </cell>
          <cell r="AF6343" t="str">
            <v>201701</v>
          </cell>
          <cell r="AG6343" t="str">
            <v>Q1 2017</v>
          </cell>
          <cell r="AH6343" t="str">
            <v/>
          </cell>
          <cell r="AJ6343">
            <v>1</v>
          </cell>
          <cell r="AK6343">
            <v>1</v>
          </cell>
          <cell r="AM6343" t="str">
            <v>Rest team</v>
          </cell>
        </row>
        <row r="6344">
          <cell r="U6344" t="str">
            <v>0403 Afhandeling UWV belmomenten</v>
          </cell>
          <cell r="AF6344" t="str">
            <v>201603</v>
          </cell>
          <cell r="AG6344" t="str">
            <v>Q1 2016</v>
          </cell>
          <cell r="AH6344">
            <v>1</v>
          </cell>
          <cell r="AJ6344" t="str">
            <v/>
          </cell>
          <cell r="AK6344">
            <v>1</v>
          </cell>
          <cell r="AM6344" t="str">
            <v>Rest team</v>
          </cell>
        </row>
        <row r="6345">
          <cell r="U6345" t="str">
            <v>0403 Afhandeling UWV belmomenten</v>
          </cell>
          <cell r="AF6345" t="str">
            <v>201702</v>
          </cell>
          <cell r="AG6345" t="str">
            <v>Q1 2017</v>
          </cell>
          <cell r="AH6345" t="str">
            <v/>
          </cell>
          <cell r="AJ6345">
            <v>1</v>
          </cell>
          <cell r="AK6345">
            <v>1</v>
          </cell>
          <cell r="AM6345" t="str">
            <v>Rest team</v>
          </cell>
        </row>
        <row r="6346">
          <cell r="U6346" t="str">
            <v>0403 Afhandeling UWV belmomenten</v>
          </cell>
          <cell r="AF6346" t="str">
            <v>201611</v>
          </cell>
          <cell r="AG6346" t="str">
            <v>Q4 2016</v>
          </cell>
          <cell r="AH6346" t="str">
            <v/>
          </cell>
          <cell r="AJ6346">
            <v>1</v>
          </cell>
          <cell r="AK6346">
            <v>1</v>
          </cell>
          <cell r="AM6346" t="str">
            <v>Rest team</v>
          </cell>
        </row>
        <row r="6347">
          <cell r="U6347" t="str">
            <v>0403 Afhandeling UWV belmomenten</v>
          </cell>
          <cell r="AF6347" t="str">
            <v>201608</v>
          </cell>
          <cell r="AG6347" t="str">
            <v>Q3 2016</v>
          </cell>
          <cell r="AH6347" t="str">
            <v/>
          </cell>
          <cell r="AJ6347">
            <v>1</v>
          </cell>
          <cell r="AK6347">
            <v>1</v>
          </cell>
          <cell r="AM6347" t="str">
            <v>Rest team</v>
          </cell>
        </row>
        <row r="6348">
          <cell r="U6348" t="str">
            <v>0403 Afhandeling UWV belmomenten</v>
          </cell>
          <cell r="AF6348" t="str">
            <v>201601</v>
          </cell>
          <cell r="AG6348" t="str">
            <v>Q1 2016</v>
          </cell>
          <cell r="AH6348">
            <v>1</v>
          </cell>
          <cell r="AJ6348" t="str">
            <v/>
          </cell>
          <cell r="AK6348">
            <v>1</v>
          </cell>
          <cell r="AM6348" t="str">
            <v>Rest team</v>
          </cell>
        </row>
        <row r="6349">
          <cell r="U6349" t="str">
            <v>0403 Afhandeling UWV belmomenten</v>
          </cell>
          <cell r="AF6349" t="str">
            <v>201602</v>
          </cell>
          <cell r="AG6349" t="str">
            <v>Q1 2016</v>
          </cell>
          <cell r="AH6349" t="str">
            <v/>
          </cell>
          <cell r="AJ6349">
            <v>1</v>
          </cell>
          <cell r="AK6349">
            <v>1</v>
          </cell>
          <cell r="AM6349" t="str">
            <v>Rest team</v>
          </cell>
        </row>
        <row r="6350">
          <cell r="U6350" t="str">
            <v>0403 Afhandeling UWV belmomenten</v>
          </cell>
          <cell r="AF6350" t="str">
            <v>201606</v>
          </cell>
          <cell r="AG6350" t="str">
            <v>Q2 2016</v>
          </cell>
          <cell r="AH6350">
            <v>1</v>
          </cell>
          <cell r="AJ6350" t="str">
            <v/>
          </cell>
          <cell r="AK6350">
            <v>1</v>
          </cell>
          <cell r="AM6350" t="str">
            <v>Rest team</v>
          </cell>
        </row>
        <row r="6351">
          <cell r="U6351" t="str">
            <v>0403 Afhandeling UWV belmomenten</v>
          </cell>
          <cell r="AF6351" t="str">
            <v>201611</v>
          </cell>
          <cell r="AG6351" t="str">
            <v>Q4 2016</v>
          </cell>
          <cell r="AH6351" t="str">
            <v/>
          </cell>
          <cell r="AJ6351">
            <v>1</v>
          </cell>
          <cell r="AK6351">
            <v>1</v>
          </cell>
          <cell r="AM6351" t="str">
            <v>Rest team</v>
          </cell>
        </row>
        <row r="6352">
          <cell r="U6352" t="str">
            <v>0403 Afhandeling UWV belmomenten</v>
          </cell>
          <cell r="AF6352" t="str">
            <v>201603</v>
          </cell>
          <cell r="AG6352" t="str">
            <v>Q1 2016</v>
          </cell>
          <cell r="AH6352" t="str">
            <v/>
          </cell>
          <cell r="AJ6352">
            <v>1</v>
          </cell>
          <cell r="AK6352">
            <v>1</v>
          </cell>
          <cell r="AM6352" t="str">
            <v>Rest team</v>
          </cell>
        </row>
        <row r="6353">
          <cell r="U6353" t="str">
            <v>0403 Afhandeling UWV belmomenten</v>
          </cell>
          <cell r="AF6353" t="str">
            <v>201702</v>
          </cell>
          <cell r="AG6353" t="str">
            <v>Q1 2017</v>
          </cell>
          <cell r="AH6353" t="str">
            <v/>
          </cell>
          <cell r="AJ6353">
            <v>1</v>
          </cell>
          <cell r="AK6353">
            <v>1</v>
          </cell>
          <cell r="AM6353" t="str">
            <v>Rest team</v>
          </cell>
        </row>
        <row r="6354">
          <cell r="U6354" t="str">
            <v>0403 Afhandeling UWV belmomenten</v>
          </cell>
          <cell r="AF6354" t="str">
            <v>201601</v>
          </cell>
          <cell r="AG6354" t="str">
            <v>Q1 2016</v>
          </cell>
          <cell r="AH6354">
            <v>1</v>
          </cell>
          <cell r="AJ6354" t="str">
            <v/>
          </cell>
          <cell r="AK6354">
            <v>1</v>
          </cell>
          <cell r="AM6354" t="str">
            <v>Rest team</v>
          </cell>
        </row>
        <row r="6355">
          <cell r="U6355" t="str">
            <v>0403 Afhandeling UWV belmomenten</v>
          </cell>
          <cell r="AF6355" t="str">
            <v>201702</v>
          </cell>
          <cell r="AG6355" t="str">
            <v>Q1 2017</v>
          </cell>
          <cell r="AH6355" t="str">
            <v/>
          </cell>
          <cell r="AJ6355">
            <v>1</v>
          </cell>
          <cell r="AK6355">
            <v>1</v>
          </cell>
          <cell r="AM6355" t="str">
            <v>Rest team</v>
          </cell>
        </row>
        <row r="6356">
          <cell r="U6356" t="str">
            <v>0403 Afhandeling UWV belmomenten</v>
          </cell>
          <cell r="AF6356" t="str">
            <v>201608</v>
          </cell>
          <cell r="AG6356" t="str">
            <v>Q3 2016</v>
          </cell>
          <cell r="AH6356" t="str">
            <v/>
          </cell>
          <cell r="AJ6356">
            <v>1</v>
          </cell>
          <cell r="AK6356">
            <v>1</v>
          </cell>
          <cell r="AM6356" t="str">
            <v>Rest team</v>
          </cell>
        </row>
        <row r="6357">
          <cell r="U6357" t="str">
            <v>0403 Afhandeling UWV belmomenten</v>
          </cell>
          <cell r="AF6357" t="str">
            <v>201608</v>
          </cell>
          <cell r="AG6357" t="str">
            <v>Q3 2016</v>
          </cell>
          <cell r="AH6357" t="str">
            <v/>
          </cell>
          <cell r="AJ6357">
            <v>1</v>
          </cell>
          <cell r="AK6357">
            <v>1</v>
          </cell>
          <cell r="AM6357" t="str">
            <v>Rest team</v>
          </cell>
        </row>
        <row r="6358">
          <cell r="U6358" t="str">
            <v>0403 Afhandeling UWV belmomenten</v>
          </cell>
          <cell r="AF6358" t="str">
            <v>201602</v>
          </cell>
          <cell r="AG6358" t="str">
            <v>Q1 2016</v>
          </cell>
          <cell r="AH6358" t="str">
            <v/>
          </cell>
          <cell r="AJ6358">
            <v>1</v>
          </cell>
          <cell r="AK6358">
            <v>1</v>
          </cell>
          <cell r="AM6358" t="str">
            <v>Rest team</v>
          </cell>
        </row>
        <row r="6359">
          <cell r="U6359" t="str">
            <v>0403 Afhandeling UWV belmomenten</v>
          </cell>
          <cell r="AF6359" t="str">
            <v>201609</v>
          </cell>
          <cell r="AG6359" t="str">
            <v>Q3 2016</v>
          </cell>
          <cell r="AH6359" t="str">
            <v/>
          </cell>
          <cell r="AJ6359">
            <v>1</v>
          </cell>
          <cell r="AK6359">
            <v>1</v>
          </cell>
          <cell r="AM6359" t="str">
            <v>Rest team</v>
          </cell>
        </row>
        <row r="6360">
          <cell r="U6360" t="str">
            <v>0403 Afhandeling UWV belmomenten</v>
          </cell>
          <cell r="AF6360" t="str">
            <v>201602</v>
          </cell>
          <cell r="AG6360" t="str">
            <v>Q1 2016</v>
          </cell>
          <cell r="AH6360" t="str">
            <v/>
          </cell>
          <cell r="AJ6360">
            <v>1</v>
          </cell>
          <cell r="AK6360">
            <v>1</v>
          </cell>
          <cell r="AM6360" t="str">
            <v>Rest team</v>
          </cell>
        </row>
        <row r="6361">
          <cell r="U6361" t="str">
            <v>0403 Afhandeling UWV belmomenten</v>
          </cell>
          <cell r="AF6361" t="str">
            <v>201606</v>
          </cell>
          <cell r="AG6361" t="str">
            <v>Q2 2016</v>
          </cell>
          <cell r="AH6361" t="str">
            <v/>
          </cell>
          <cell r="AJ6361">
            <v>1</v>
          </cell>
          <cell r="AK6361">
            <v>1</v>
          </cell>
          <cell r="AM6361" t="str">
            <v>Rest team</v>
          </cell>
        </row>
        <row r="6362">
          <cell r="U6362" t="str">
            <v>0403 Afhandeling UWV belmomenten</v>
          </cell>
          <cell r="AF6362" t="str">
            <v>201608</v>
          </cell>
          <cell r="AG6362" t="str">
            <v>Q3 2016</v>
          </cell>
          <cell r="AH6362" t="str">
            <v/>
          </cell>
          <cell r="AJ6362">
            <v>1</v>
          </cell>
          <cell r="AK6362">
            <v>1</v>
          </cell>
          <cell r="AM6362" t="str">
            <v>Rest team</v>
          </cell>
        </row>
        <row r="6363">
          <cell r="U6363" t="str">
            <v>0403 Afhandeling UWV belmomenten</v>
          </cell>
          <cell r="AF6363" t="str">
            <v>201605</v>
          </cell>
          <cell r="AG6363" t="str">
            <v>Q2 2016</v>
          </cell>
          <cell r="AH6363" t="str">
            <v/>
          </cell>
          <cell r="AJ6363">
            <v>1</v>
          </cell>
          <cell r="AK6363">
            <v>1</v>
          </cell>
          <cell r="AM6363" t="str">
            <v>Rest team</v>
          </cell>
        </row>
        <row r="6364">
          <cell r="U6364" t="str">
            <v>0403 Afhandeling UWV belmomenten</v>
          </cell>
          <cell r="AF6364" t="str">
            <v>201609</v>
          </cell>
          <cell r="AG6364" t="str">
            <v>Q3 2016</v>
          </cell>
          <cell r="AH6364" t="str">
            <v/>
          </cell>
          <cell r="AJ6364">
            <v>1</v>
          </cell>
          <cell r="AK6364">
            <v>1</v>
          </cell>
          <cell r="AM6364" t="str">
            <v>Rest team</v>
          </cell>
        </row>
        <row r="6365">
          <cell r="U6365" t="str">
            <v>0403 Afhandeling UWV belmomenten</v>
          </cell>
          <cell r="AF6365" t="str">
            <v>201602</v>
          </cell>
          <cell r="AG6365" t="str">
            <v>Q1 2016</v>
          </cell>
          <cell r="AH6365" t="str">
            <v/>
          </cell>
          <cell r="AJ6365">
            <v>1</v>
          </cell>
          <cell r="AK6365">
            <v>1</v>
          </cell>
          <cell r="AM6365" t="str">
            <v>Rest team</v>
          </cell>
        </row>
        <row r="6366">
          <cell r="U6366" t="str">
            <v>0403 Afhandeling UWV belmomenten</v>
          </cell>
          <cell r="AF6366" t="str">
            <v>201606</v>
          </cell>
          <cell r="AG6366" t="str">
            <v>Q2 2016</v>
          </cell>
          <cell r="AH6366" t="str">
            <v/>
          </cell>
          <cell r="AJ6366">
            <v>1</v>
          </cell>
          <cell r="AK6366">
            <v>1</v>
          </cell>
          <cell r="AM6366" t="str">
            <v>Rest team</v>
          </cell>
        </row>
        <row r="6367">
          <cell r="U6367" t="str">
            <v>0403 Afhandeling UWV belmomenten</v>
          </cell>
          <cell r="AF6367" t="str">
            <v>201603</v>
          </cell>
          <cell r="AG6367" t="str">
            <v>Q1 2016</v>
          </cell>
          <cell r="AH6367" t="str">
            <v/>
          </cell>
          <cell r="AJ6367">
            <v>1</v>
          </cell>
          <cell r="AK6367">
            <v>1</v>
          </cell>
          <cell r="AM6367" t="str">
            <v>Rest team</v>
          </cell>
        </row>
        <row r="6368">
          <cell r="U6368" t="str">
            <v>0403 Afhandeling UWV belmomenten</v>
          </cell>
          <cell r="AF6368" t="str">
            <v>201609</v>
          </cell>
          <cell r="AG6368" t="str">
            <v>Q3 2016</v>
          </cell>
          <cell r="AH6368" t="str">
            <v/>
          </cell>
          <cell r="AJ6368">
            <v>1</v>
          </cell>
          <cell r="AK6368">
            <v>1</v>
          </cell>
          <cell r="AM6368" t="str">
            <v>Rest team</v>
          </cell>
        </row>
        <row r="6369">
          <cell r="U6369" t="str">
            <v>0403 Afhandeling UWV belmomenten</v>
          </cell>
          <cell r="AF6369" t="str">
            <v>201602</v>
          </cell>
          <cell r="AG6369" t="str">
            <v>Q1 2016</v>
          </cell>
          <cell r="AH6369" t="str">
            <v/>
          </cell>
          <cell r="AJ6369">
            <v>1</v>
          </cell>
          <cell r="AK6369">
            <v>1</v>
          </cell>
          <cell r="AM6369" t="str">
            <v>Rest team</v>
          </cell>
        </row>
        <row r="6370">
          <cell r="U6370" t="str">
            <v>0403 Afhandeling UWV belmomenten</v>
          </cell>
          <cell r="AF6370" t="str">
            <v>201605</v>
          </cell>
          <cell r="AG6370" t="str">
            <v>Q2 2016</v>
          </cell>
          <cell r="AH6370" t="str">
            <v/>
          </cell>
          <cell r="AJ6370">
            <v>1</v>
          </cell>
          <cell r="AK6370">
            <v>1</v>
          </cell>
          <cell r="AM6370" t="str">
            <v>Rest team</v>
          </cell>
        </row>
        <row r="6371">
          <cell r="U6371" t="str">
            <v>0403 Afhandeling UWV belmomenten</v>
          </cell>
          <cell r="AF6371" t="str">
            <v>201609</v>
          </cell>
          <cell r="AG6371" t="str">
            <v>Q3 2016</v>
          </cell>
          <cell r="AH6371" t="str">
            <v/>
          </cell>
          <cell r="AJ6371">
            <v>1</v>
          </cell>
          <cell r="AK6371">
            <v>1</v>
          </cell>
          <cell r="AM6371" t="str">
            <v>Rest team</v>
          </cell>
        </row>
        <row r="6372">
          <cell r="U6372" t="str">
            <v>0403 Afhandeling UWV belmomenten</v>
          </cell>
          <cell r="AF6372" t="str">
            <v>201702</v>
          </cell>
          <cell r="AG6372" t="str">
            <v>Q1 2017</v>
          </cell>
          <cell r="AH6372" t="str">
            <v/>
          </cell>
          <cell r="AJ6372">
            <v>1</v>
          </cell>
          <cell r="AK6372">
            <v>1</v>
          </cell>
          <cell r="AM6372" t="str">
            <v>Rest team</v>
          </cell>
        </row>
        <row r="6373">
          <cell r="U6373" t="str">
            <v>0403 Afhandeling UWV belmomenten</v>
          </cell>
          <cell r="AF6373" t="str">
            <v>201602</v>
          </cell>
          <cell r="AG6373" t="str">
            <v>Q1 2016</v>
          </cell>
          <cell r="AH6373" t="str">
            <v/>
          </cell>
          <cell r="AJ6373">
            <v>1</v>
          </cell>
          <cell r="AK6373">
            <v>1</v>
          </cell>
          <cell r="AM6373" t="str">
            <v>Rest team</v>
          </cell>
        </row>
        <row r="6374">
          <cell r="U6374" t="str">
            <v>0403 Afhandeling UWV belmomenten</v>
          </cell>
          <cell r="AF6374" t="str">
            <v>201602</v>
          </cell>
          <cell r="AG6374" t="str">
            <v>Q1 2016</v>
          </cell>
          <cell r="AH6374" t="str">
            <v/>
          </cell>
          <cell r="AJ6374">
            <v>1</v>
          </cell>
          <cell r="AK6374">
            <v>1</v>
          </cell>
          <cell r="AM6374" t="str">
            <v>Rest team</v>
          </cell>
        </row>
        <row r="6375">
          <cell r="U6375" t="str">
            <v>0403 Afhandeling UWV belmomenten</v>
          </cell>
          <cell r="AF6375" t="str">
            <v>201702</v>
          </cell>
          <cell r="AG6375" t="str">
            <v>Q1 2017</v>
          </cell>
          <cell r="AH6375" t="str">
            <v/>
          </cell>
          <cell r="AJ6375">
            <v>1</v>
          </cell>
          <cell r="AK6375">
            <v>1</v>
          </cell>
          <cell r="AM6375" t="str">
            <v>Rest team</v>
          </cell>
        </row>
        <row r="6376">
          <cell r="U6376" t="str">
            <v>0403 Afhandeling UWV belmomenten</v>
          </cell>
          <cell r="AF6376" t="str">
            <v>201701</v>
          </cell>
          <cell r="AG6376" t="str">
            <v>Q1 2017</v>
          </cell>
          <cell r="AH6376" t="str">
            <v/>
          </cell>
          <cell r="AJ6376">
            <v>1</v>
          </cell>
          <cell r="AK6376">
            <v>1</v>
          </cell>
          <cell r="AM6376" t="str">
            <v>Rest team</v>
          </cell>
        </row>
        <row r="6377">
          <cell r="U6377" t="str">
            <v>0403 Afhandeling UWV belmomenten</v>
          </cell>
          <cell r="AF6377" t="str">
            <v>201603</v>
          </cell>
          <cell r="AG6377" t="str">
            <v>Q1 2016</v>
          </cell>
          <cell r="AH6377" t="str">
            <v/>
          </cell>
          <cell r="AJ6377">
            <v>1</v>
          </cell>
          <cell r="AK6377">
            <v>1</v>
          </cell>
          <cell r="AM6377" t="str">
            <v>Rest team</v>
          </cell>
        </row>
        <row r="6378">
          <cell r="U6378" t="str">
            <v>0403 Afhandeling UWV belmomenten</v>
          </cell>
          <cell r="AF6378" t="str">
            <v>201611</v>
          </cell>
          <cell r="AG6378" t="str">
            <v>Q4 2016</v>
          </cell>
          <cell r="AH6378" t="str">
            <v/>
          </cell>
          <cell r="AJ6378">
            <v>1</v>
          </cell>
          <cell r="AK6378">
            <v>1</v>
          </cell>
          <cell r="AM6378" t="str">
            <v>Rest team</v>
          </cell>
        </row>
        <row r="6379">
          <cell r="U6379" t="str">
            <v>0403 Afhandeling UWV belmomenten</v>
          </cell>
          <cell r="AF6379" t="str">
            <v>201701</v>
          </cell>
          <cell r="AG6379" t="str">
            <v>Q1 2017</v>
          </cell>
          <cell r="AH6379" t="str">
            <v/>
          </cell>
          <cell r="AJ6379">
            <v>1</v>
          </cell>
          <cell r="AK6379">
            <v>1</v>
          </cell>
          <cell r="AM6379" t="str">
            <v>Rest team</v>
          </cell>
        </row>
        <row r="6380">
          <cell r="U6380" t="str">
            <v>0403 Afhandeling UWV belmomenten</v>
          </cell>
          <cell r="AF6380" t="str">
            <v>201601</v>
          </cell>
          <cell r="AG6380" t="str">
            <v>Q1 2016</v>
          </cell>
          <cell r="AH6380" t="str">
            <v/>
          </cell>
          <cell r="AJ6380">
            <v>1</v>
          </cell>
          <cell r="AK6380">
            <v>1</v>
          </cell>
          <cell r="AM6380" t="str">
            <v>Rest team</v>
          </cell>
        </row>
        <row r="6381">
          <cell r="U6381" t="str">
            <v>0404 Pro-actief bellen</v>
          </cell>
          <cell r="AF6381" t="str">
            <v>201603</v>
          </cell>
          <cell r="AG6381" t="str">
            <v>Q1 2016</v>
          </cell>
          <cell r="AH6381" t="str">
            <v/>
          </cell>
          <cell r="AJ6381">
            <v>1</v>
          </cell>
          <cell r="AK6381">
            <v>1</v>
          </cell>
          <cell r="AM6381" t="str">
            <v>Rest team</v>
          </cell>
        </row>
        <row r="6382">
          <cell r="U6382" t="str">
            <v>0404 Pro-actief bellen</v>
          </cell>
          <cell r="AF6382" t="str">
            <v>201611</v>
          </cell>
          <cell r="AG6382" t="str">
            <v>Q4 2016</v>
          </cell>
          <cell r="AH6382" t="str">
            <v/>
          </cell>
          <cell r="AJ6382">
            <v>1</v>
          </cell>
          <cell r="AK6382">
            <v>1</v>
          </cell>
          <cell r="AM6382" t="str">
            <v>Rest team</v>
          </cell>
        </row>
        <row r="6383">
          <cell r="U6383" t="str">
            <v>0404 Pro-actief bellen</v>
          </cell>
          <cell r="AF6383" t="str">
            <v>201601</v>
          </cell>
          <cell r="AG6383" t="str">
            <v>Q1 2016</v>
          </cell>
          <cell r="AH6383" t="str">
            <v/>
          </cell>
          <cell r="AJ6383">
            <v>1</v>
          </cell>
          <cell r="AK6383">
            <v>1</v>
          </cell>
          <cell r="AM6383" t="str">
            <v>Rest team</v>
          </cell>
        </row>
        <row r="6384">
          <cell r="U6384" t="str">
            <v>0404 Pro-actief bellen</v>
          </cell>
          <cell r="AF6384" t="str">
            <v>201608</v>
          </cell>
          <cell r="AG6384" t="str">
            <v>Q3 2016</v>
          </cell>
          <cell r="AH6384" t="str">
            <v/>
          </cell>
          <cell r="AJ6384">
            <v>1</v>
          </cell>
          <cell r="AK6384">
            <v>1</v>
          </cell>
          <cell r="AM6384" t="str">
            <v>Rest team</v>
          </cell>
        </row>
        <row r="6385">
          <cell r="U6385" t="str">
            <v>0404 Pro-actief bellen</v>
          </cell>
          <cell r="AF6385" t="str">
            <v>201606</v>
          </cell>
          <cell r="AG6385" t="str">
            <v>Q2 2016</v>
          </cell>
          <cell r="AH6385" t="str">
            <v/>
          </cell>
          <cell r="AJ6385">
            <v>1</v>
          </cell>
          <cell r="AK6385">
            <v>1</v>
          </cell>
          <cell r="AM6385" t="str">
            <v>Rest team</v>
          </cell>
        </row>
        <row r="6386">
          <cell r="U6386" t="str">
            <v>0404 Pro-actief bellen</v>
          </cell>
          <cell r="AF6386" t="str">
            <v>201702</v>
          </cell>
          <cell r="AG6386" t="str">
            <v>Q1 2017</v>
          </cell>
          <cell r="AH6386" t="str">
            <v/>
          </cell>
          <cell r="AJ6386">
            <v>1</v>
          </cell>
          <cell r="AK6386">
            <v>1</v>
          </cell>
          <cell r="AM6386" t="str">
            <v>Rest team</v>
          </cell>
        </row>
        <row r="6387">
          <cell r="U6387" t="str">
            <v>0404 Pro-actief bellen</v>
          </cell>
          <cell r="AF6387" t="str">
            <v>201609</v>
          </cell>
          <cell r="AG6387" t="str">
            <v>Q3 2016</v>
          </cell>
          <cell r="AH6387" t="str">
            <v/>
          </cell>
          <cell r="AJ6387">
            <v>1</v>
          </cell>
          <cell r="AK6387">
            <v>1</v>
          </cell>
          <cell r="AM6387" t="str">
            <v>Rest team</v>
          </cell>
        </row>
        <row r="6388">
          <cell r="U6388" t="str">
            <v>0404 Pro-actief bellen</v>
          </cell>
          <cell r="AF6388" t="str">
            <v>201608</v>
          </cell>
          <cell r="AG6388" t="str">
            <v>Q3 2016</v>
          </cell>
          <cell r="AH6388" t="str">
            <v/>
          </cell>
          <cell r="AJ6388">
            <v>1</v>
          </cell>
          <cell r="AK6388">
            <v>1</v>
          </cell>
          <cell r="AM6388" t="str">
            <v>Rest team</v>
          </cell>
        </row>
        <row r="6389">
          <cell r="U6389" t="str">
            <v>0404 Pro-actief bellen</v>
          </cell>
          <cell r="AF6389" t="str">
            <v>201602</v>
          </cell>
          <cell r="AG6389" t="str">
            <v>Q1 2016</v>
          </cell>
          <cell r="AH6389" t="str">
            <v/>
          </cell>
          <cell r="AJ6389">
            <v>1</v>
          </cell>
          <cell r="AK6389">
            <v>1</v>
          </cell>
          <cell r="AM6389" t="str">
            <v>Rest team</v>
          </cell>
        </row>
        <row r="6390">
          <cell r="U6390" t="str">
            <v>0404 Pro-actief bellen</v>
          </cell>
          <cell r="AF6390" t="str">
            <v>201608</v>
          </cell>
          <cell r="AG6390" t="str">
            <v>Q3 2016</v>
          </cell>
          <cell r="AH6390" t="str">
            <v/>
          </cell>
          <cell r="AJ6390">
            <v>1</v>
          </cell>
          <cell r="AK6390">
            <v>1</v>
          </cell>
          <cell r="AM6390" t="str">
            <v>Rest team</v>
          </cell>
        </row>
        <row r="6391">
          <cell r="U6391" t="str">
            <v>0404 Pro-actief bellen</v>
          </cell>
          <cell r="AF6391" t="str">
            <v>201607</v>
          </cell>
          <cell r="AG6391" t="str">
            <v>Q3 2016</v>
          </cell>
          <cell r="AH6391" t="str">
            <v/>
          </cell>
          <cell r="AJ6391">
            <v>1</v>
          </cell>
          <cell r="AK6391">
            <v>1</v>
          </cell>
          <cell r="AM6391" t="str">
            <v>Rest team</v>
          </cell>
        </row>
        <row r="6392">
          <cell r="U6392" t="str">
            <v>0404 Pro-actief bellen</v>
          </cell>
          <cell r="AF6392" t="str">
            <v>201609</v>
          </cell>
          <cell r="AG6392" t="str">
            <v>Q3 2016</v>
          </cell>
          <cell r="AH6392" t="str">
            <v/>
          </cell>
          <cell r="AJ6392">
            <v>1</v>
          </cell>
          <cell r="AK6392">
            <v>1</v>
          </cell>
          <cell r="AM6392" t="str">
            <v>Rest team</v>
          </cell>
        </row>
        <row r="6393">
          <cell r="U6393" t="str">
            <v>0404 Pro-actief bellen</v>
          </cell>
          <cell r="AF6393" t="str">
            <v>201606</v>
          </cell>
          <cell r="AG6393" t="str">
            <v>Q2 2016</v>
          </cell>
          <cell r="AH6393" t="str">
            <v/>
          </cell>
          <cell r="AJ6393">
            <v>1</v>
          </cell>
          <cell r="AK6393">
            <v>1</v>
          </cell>
          <cell r="AM6393" t="str">
            <v>Rest team</v>
          </cell>
        </row>
        <row r="6394">
          <cell r="U6394" t="str">
            <v>0404 Pro-actief bellen</v>
          </cell>
          <cell r="AF6394" t="str">
            <v>201605</v>
          </cell>
          <cell r="AG6394" t="str">
            <v>Q2 2016</v>
          </cell>
          <cell r="AH6394" t="str">
            <v/>
          </cell>
          <cell r="AJ6394">
            <v>1</v>
          </cell>
          <cell r="AK6394">
            <v>1</v>
          </cell>
          <cell r="AM6394" t="str">
            <v>Rest team</v>
          </cell>
        </row>
        <row r="6395">
          <cell r="U6395" t="str">
            <v>0404 Pro-actief bellen</v>
          </cell>
          <cell r="AF6395" t="str">
            <v>201603</v>
          </cell>
          <cell r="AG6395" t="str">
            <v>Q1 2016</v>
          </cell>
          <cell r="AH6395">
            <v>1</v>
          </cell>
          <cell r="AJ6395" t="str">
            <v/>
          </cell>
          <cell r="AK6395">
            <v>1</v>
          </cell>
          <cell r="AM6395" t="str">
            <v>Rest team</v>
          </cell>
        </row>
        <row r="6396">
          <cell r="U6396" t="str">
            <v>0404 Pro-actief bellen</v>
          </cell>
          <cell r="AF6396" t="str">
            <v>201611</v>
          </cell>
          <cell r="AG6396" t="str">
            <v>Q4 2016</v>
          </cell>
          <cell r="AH6396" t="str">
            <v/>
          </cell>
          <cell r="AJ6396">
            <v>1</v>
          </cell>
          <cell r="AK6396">
            <v>1</v>
          </cell>
          <cell r="AM6396" t="str">
            <v>Rest team</v>
          </cell>
        </row>
        <row r="6397">
          <cell r="U6397" t="str">
            <v>0404 Pro-actief bellen</v>
          </cell>
          <cell r="AF6397" t="str">
            <v>201701</v>
          </cell>
          <cell r="AG6397" t="str">
            <v>Q1 2017</v>
          </cell>
          <cell r="AH6397" t="str">
            <v/>
          </cell>
          <cell r="AJ6397">
            <v>1</v>
          </cell>
          <cell r="AK6397">
            <v>1</v>
          </cell>
          <cell r="AM6397" t="str">
            <v>Rest team</v>
          </cell>
        </row>
        <row r="6398">
          <cell r="U6398" t="str">
            <v>0404 Pro-actief bellen</v>
          </cell>
          <cell r="AF6398" t="str">
            <v>201701</v>
          </cell>
          <cell r="AG6398" t="str">
            <v>Q1 2017</v>
          </cell>
          <cell r="AH6398">
            <v>1</v>
          </cell>
          <cell r="AJ6398" t="str">
            <v/>
          </cell>
          <cell r="AK6398">
            <v>1</v>
          </cell>
          <cell r="AM6398" t="str">
            <v>Rest team</v>
          </cell>
        </row>
        <row r="6399">
          <cell r="U6399" t="str">
            <v>0404 Pro-actief bellen</v>
          </cell>
          <cell r="AF6399" t="str">
            <v>201603</v>
          </cell>
          <cell r="AG6399" t="str">
            <v>Q1 2016</v>
          </cell>
          <cell r="AH6399" t="str">
            <v/>
          </cell>
          <cell r="AJ6399">
            <v>1</v>
          </cell>
          <cell r="AK6399">
            <v>1</v>
          </cell>
          <cell r="AM6399" t="str">
            <v>Rest team</v>
          </cell>
        </row>
        <row r="6400">
          <cell r="U6400" t="str">
            <v>0404 Pro-actief bellen</v>
          </cell>
          <cell r="AF6400" t="str">
            <v>201609</v>
          </cell>
          <cell r="AG6400" t="str">
            <v>Q3 2016</v>
          </cell>
          <cell r="AH6400" t="str">
            <v/>
          </cell>
          <cell r="AJ6400">
            <v>1</v>
          </cell>
          <cell r="AK6400">
            <v>1</v>
          </cell>
          <cell r="AM6400" t="str">
            <v>Rest team</v>
          </cell>
        </row>
        <row r="6401">
          <cell r="U6401" t="str">
            <v>0404 Pro-actief bellen</v>
          </cell>
          <cell r="AF6401" t="str">
            <v>201606</v>
          </cell>
          <cell r="AG6401" t="str">
            <v>Q2 2016</v>
          </cell>
          <cell r="AH6401" t="str">
            <v/>
          </cell>
          <cell r="AJ6401">
            <v>1</v>
          </cell>
          <cell r="AK6401">
            <v>1</v>
          </cell>
          <cell r="AM6401" t="str">
            <v>Rest team</v>
          </cell>
        </row>
        <row r="6402">
          <cell r="U6402" t="str">
            <v>0404 Pro-actief bellen</v>
          </cell>
          <cell r="AF6402" t="str">
            <v>201603</v>
          </cell>
          <cell r="AG6402" t="str">
            <v>Q1 2016</v>
          </cell>
          <cell r="AH6402" t="str">
            <v/>
          </cell>
          <cell r="AJ6402">
            <v>1</v>
          </cell>
          <cell r="AK6402">
            <v>1</v>
          </cell>
          <cell r="AM6402" t="str">
            <v>Rest team</v>
          </cell>
        </row>
        <row r="6403">
          <cell r="U6403" t="str">
            <v>0404 Pro-actief bellen</v>
          </cell>
          <cell r="AF6403" t="str">
            <v>201701</v>
          </cell>
          <cell r="AG6403" t="str">
            <v>Q1 2017</v>
          </cell>
          <cell r="AH6403" t="str">
            <v/>
          </cell>
          <cell r="AJ6403">
            <v>1</v>
          </cell>
          <cell r="AK6403">
            <v>1</v>
          </cell>
          <cell r="AM6403" t="str">
            <v>Rest team</v>
          </cell>
        </row>
        <row r="6404">
          <cell r="U6404" t="str">
            <v>0404 Pro-actief bellen</v>
          </cell>
          <cell r="AF6404" t="str">
            <v>201609</v>
          </cell>
          <cell r="AG6404" t="str">
            <v>Q3 2016</v>
          </cell>
          <cell r="AH6404" t="str">
            <v/>
          </cell>
          <cell r="AJ6404">
            <v>1</v>
          </cell>
          <cell r="AK6404">
            <v>1</v>
          </cell>
          <cell r="AM6404" t="str">
            <v>Rest team</v>
          </cell>
        </row>
        <row r="6405">
          <cell r="U6405" t="str">
            <v>0404 Pro-actief bellen</v>
          </cell>
          <cell r="AF6405" t="str">
            <v>201606</v>
          </cell>
          <cell r="AG6405" t="str">
            <v>Q2 2016</v>
          </cell>
          <cell r="AH6405" t="str">
            <v/>
          </cell>
          <cell r="AJ6405">
            <v>1</v>
          </cell>
          <cell r="AK6405">
            <v>1</v>
          </cell>
          <cell r="AM6405" t="str">
            <v>Rest team</v>
          </cell>
        </row>
        <row r="6406">
          <cell r="U6406" t="str">
            <v>0404 Pro-actief bellen</v>
          </cell>
          <cell r="AF6406" t="str">
            <v>201602</v>
          </cell>
          <cell r="AG6406" t="str">
            <v>Q1 2016</v>
          </cell>
          <cell r="AH6406" t="str">
            <v/>
          </cell>
          <cell r="AJ6406">
            <v>1</v>
          </cell>
          <cell r="AK6406">
            <v>1</v>
          </cell>
          <cell r="AM6406" t="str">
            <v>Rest team</v>
          </cell>
        </row>
        <row r="6407">
          <cell r="U6407" t="str">
            <v>0404 Pro-actief bellen</v>
          </cell>
          <cell r="AF6407" t="str">
            <v>201609</v>
          </cell>
          <cell r="AG6407" t="str">
            <v>Q3 2016</v>
          </cell>
          <cell r="AH6407" t="str">
            <v/>
          </cell>
          <cell r="AJ6407">
            <v>1</v>
          </cell>
          <cell r="AK6407">
            <v>1</v>
          </cell>
          <cell r="AM6407" t="str">
            <v>Rest team</v>
          </cell>
        </row>
        <row r="6408">
          <cell r="U6408" t="str">
            <v>0404 Pro-actief bellen</v>
          </cell>
          <cell r="AF6408" t="str">
            <v>201605</v>
          </cell>
          <cell r="AG6408" t="str">
            <v>Q2 2016</v>
          </cell>
          <cell r="AH6408">
            <v>1</v>
          </cell>
          <cell r="AJ6408" t="str">
            <v/>
          </cell>
          <cell r="AK6408">
            <v>1</v>
          </cell>
          <cell r="AM6408" t="str">
            <v>Rest team</v>
          </cell>
        </row>
        <row r="6409">
          <cell r="U6409" t="str">
            <v>0404 Pro-actief bellen</v>
          </cell>
          <cell r="AF6409" t="str">
            <v>201603</v>
          </cell>
          <cell r="AG6409" t="str">
            <v>Q1 2016</v>
          </cell>
          <cell r="AH6409" t="str">
            <v/>
          </cell>
          <cell r="AJ6409">
            <v>1</v>
          </cell>
          <cell r="AK6409">
            <v>1</v>
          </cell>
          <cell r="AM6409" t="str">
            <v>Rest team</v>
          </cell>
        </row>
        <row r="6410">
          <cell r="U6410" t="str">
            <v>0404 Pro-actief bellen</v>
          </cell>
          <cell r="AF6410" t="str">
            <v>201702</v>
          </cell>
          <cell r="AG6410" t="str">
            <v>Q1 2017</v>
          </cell>
          <cell r="AH6410" t="str">
            <v/>
          </cell>
          <cell r="AJ6410">
            <v>1</v>
          </cell>
          <cell r="AK6410">
            <v>1</v>
          </cell>
          <cell r="AM6410" t="str">
            <v>Rest team</v>
          </cell>
        </row>
        <row r="6411">
          <cell r="U6411" t="str">
            <v>0404 Pro-actief bellen</v>
          </cell>
          <cell r="AF6411" t="str">
            <v>201602</v>
          </cell>
          <cell r="AG6411" t="str">
            <v>Q1 2016</v>
          </cell>
          <cell r="AH6411" t="str">
            <v/>
          </cell>
          <cell r="AJ6411">
            <v>1</v>
          </cell>
          <cell r="AK6411">
            <v>1</v>
          </cell>
          <cell r="AM6411" t="str">
            <v>Rest team</v>
          </cell>
        </row>
        <row r="6412">
          <cell r="U6412" t="str">
            <v>0404 Pro-actief bellen</v>
          </cell>
          <cell r="AF6412" t="str">
            <v>201601</v>
          </cell>
          <cell r="AG6412" t="str">
            <v>Q1 2016</v>
          </cell>
          <cell r="AH6412" t="str">
            <v/>
          </cell>
          <cell r="AJ6412">
            <v>1</v>
          </cell>
          <cell r="AK6412">
            <v>1</v>
          </cell>
          <cell r="AM6412" t="str">
            <v>Rest team</v>
          </cell>
        </row>
        <row r="6413">
          <cell r="U6413" t="str">
            <v>0404 Pro-actief bellen</v>
          </cell>
          <cell r="AF6413" t="str">
            <v>201602</v>
          </cell>
          <cell r="AG6413" t="str">
            <v>Q1 2016</v>
          </cell>
          <cell r="AH6413" t="str">
            <v/>
          </cell>
          <cell r="AJ6413">
            <v>1</v>
          </cell>
          <cell r="AK6413">
            <v>1</v>
          </cell>
          <cell r="AM6413" t="str">
            <v>Rest team</v>
          </cell>
        </row>
        <row r="6414">
          <cell r="U6414" t="str">
            <v>0404 Pro-actief bellen</v>
          </cell>
          <cell r="AF6414" t="str">
            <v>201602</v>
          </cell>
          <cell r="AG6414" t="str">
            <v>Q1 2016</v>
          </cell>
          <cell r="AH6414" t="str">
            <v/>
          </cell>
          <cell r="AJ6414">
            <v>1</v>
          </cell>
          <cell r="AK6414">
            <v>1</v>
          </cell>
          <cell r="AM6414" t="str">
            <v>Rest team</v>
          </cell>
        </row>
        <row r="6415">
          <cell r="U6415" t="str">
            <v>0404 Pro-actief bellen</v>
          </cell>
          <cell r="AF6415" t="str">
            <v>201605</v>
          </cell>
          <cell r="AG6415" t="str">
            <v>Q2 2016</v>
          </cell>
          <cell r="AH6415" t="str">
            <v/>
          </cell>
          <cell r="AJ6415">
            <v>1</v>
          </cell>
          <cell r="AK6415">
            <v>1</v>
          </cell>
          <cell r="AM6415" t="str">
            <v>Rest team</v>
          </cell>
        </row>
        <row r="6416">
          <cell r="U6416" t="str">
            <v>0404 Pro-actief bellen</v>
          </cell>
          <cell r="AF6416" t="str">
            <v>201608</v>
          </cell>
          <cell r="AG6416" t="str">
            <v>Q3 2016</v>
          </cell>
          <cell r="AH6416" t="str">
            <v/>
          </cell>
          <cell r="AJ6416">
            <v>1</v>
          </cell>
          <cell r="AK6416">
            <v>1</v>
          </cell>
          <cell r="AM6416" t="str">
            <v>Rest team</v>
          </cell>
        </row>
        <row r="6417">
          <cell r="U6417" t="str">
            <v>0404 Pro-actief bellen</v>
          </cell>
          <cell r="AF6417" t="str">
            <v>201611</v>
          </cell>
          <cell r="AG6417" t="str">
            <v>Q4 2016</v>
          </cell>
          <cell r="AH6417">
            <v>1</v>
          </cell>
          <cell r="AJ6417" t="str">
            <v/>
          </cell>
          <cell r="AK6417">
            <v>1</v>
          </cell>
          <cell r="AM6417" t="str">
            <v>Rest team</v>
          </cell>
        </row>
        <row r="6418">
          <cell r="U6418" t="str">
            <v>0404 Pro-actief bellen</v>
          </cell>
          <cell r="AF6418" t="str">
            <v>201609</v>
          </cell>
          <cell r="AG6418" t="str">
            <v>Q3 2016</v>
          </cell>
          <cell r="AH6418" t="str">
            <v/>
          </cell>
          <cell r="AJ6418">
            <v>1</v>
          </cell>
          <cell r="AK6418">
            <v>1</v>
          </cell>
          <cell r="AM6418" t="str">
            <v>Rest team</v>
          </cell>
        </row>
        <row r="6419">
          <cell r="U6419" t="str">
            <v>0404 Pro-actief bellen</v>
          </cell>
          <cell r="AF6419" t="str">
            <v>201609</v>
          </cell>
          <cell r="AG6419" t="str">
            <v>Q3 2016</v>
          </cell>
          <cell r="AH6419" t="str">
            <v/>
          </cell>
          <cell r="AJ6419">
            <v>1</v>
          </cell>
          <cell r="AK6419">
            <v>1</v>
          </cell>
          <cell r="AM6419" t="str">
            <v>Rest team</v>
          </cell>
        </row>
        <row r="6420">
          <cell r="U6420" t="str">
            <v>0404 Pro-actief bellen</v>
          </cell>
          <cell r="AF6420" t="str">
            <v>201609</v>
          </cell>
          <cell r="AG6420" t="str">
            <v>Q3 2016</v>
          </cell>
          <cell r="AH6420" t="str">
            <v/>
          </cell>
          <cell r="AJ6420">
            <v>1</v>
          </cell>
          <cell r="AK6420">
            <v>1</v>
          </cell>
          <cell r="AM6420" t="str">
            <v>Rest team</v>
          </cell>
        </row>
        <row r="6421">
          <cell r="U6421" t="str">
            <v>0404 Pro-actief bellen</v>
          </cell>
          <cell r="AF6421" t="str">
            <v>201609</v>
          </cell>
          <cell r="AG6421" t="str">
            <v>Q3 2016</v>
          </cell>
          <cell r="AH6421" t="str">
            <v/>
          </cell>
          <cell r="AJ6421">
            <v>1</v>
          </cell>
          <cell r="AK6421">
            <v>1</v>
          </cell>
          <cell r="AM6421" t="str">
            <v>Rest team</v>
          </cell>
        </row>
        <row r="6422">
          <cell r="U6422" t="str">
            <v>0404 Pro-actief bellen</v>
          </cell>
          <cell r="AF6422" t="str">
            <v>201609</v>
          </cell>
          <cell r="AG6422" t="str">
            <v>Q3 2016</v>
          </cell>
          <cell r="AH6422" t="str">
            <v/>
          </cell>
          <cell r="AJ6422">
            <v>1</v>
          </cell>
          <cell r="AK6422">
            <v>1</v>
          </cell>
          <cell r="AM6422" t="str">
            <v>Rest team</v>
          </cell>
        </row>
        <row r="6423">
          <cell r="U6423" t="str">
            <v>0404 Pro-actief bellen</v>
          </cell>
          <cell r="AF6423" t="str">
            <v>201605</v>
          </cell>
          <cell r="AG6423" t="str">
            <v>Q2 2016</v>
          </cell>
          <cell r="AH6423" t="str">
            <v/>
          </cell>
          <cell r="AJ6423">
            <v>1</v>
          </cell>
          <cell r="AK6423">
            <v>1</v>
          </cell>
          <cell r="AM6423" t="str">
            <v>Rest team</v>
          </cell>
        </row>
        <row r="6424">
          <cell r="U6424" t="str">
            <v>0404 Pro-actief bellen</v>
          </cell>
          <cell r="AF6424" t="str">
            <v>201602</v>
          </cell>
          <cell r="AG6424" t="str">
            <v>Q1 2016</v>
          </cell>
          <cell r="AH6424" t="str">
            <v/>
          </cell>
          <cell r="AJ6424">
            <v>1</v>
          </cell>
          <cell r="AK6424">
            <v>1</v>
          </cell>
          <cell r="AM6424" t="str">
            <v>Rest team</v>
          </cell>
        </row>
        <row r="6425">
          <cell r="U6425" t="str">
            <v>0404 Pro-actief bellen</v>
          </cell>
          <cell r="AF6425" t="str">
            <v>201702</v>
          </cell>
          <cell r="AG6425" t="str">
            <v>Q1 2017</v>
          </cell>
          <cell r="AH6425" t="str">
            <v/>
          </cell>
          <cell r="AJ6425">
            <v>1</v>
          </cell>
          <cell r="AK6425">
            <v>1</v>
          </cell>
          <cell r="AM6425" t="str">
            <v>Rest team</v>
          </cell>
        </row>
        <row r="6426">
          <cell r="U6426" t="str">
            <v>0404 Pro-actief bellen</v>
          </cell>
          <cell r="AF6426" t="str">
            <v>201602</v>
          </cell>
          <cell r="AG6426" t="str">
            <v>Q1 2016</v>
          </cell>
          <cell r="AH6426">
            <v>1</v>
          </cell>
          <cell r="AJ6426" t="str">
            <v/>
          </cell>
          <cell r="AK6426">
            <v>1</v>
          </cell>
          <cell r="AM6426" t="str">
            <v>Rest team</v>
          </cell>
        </row>
        <row r="6427">
          <cell r="U6427" t="str">
            <v>0404 Pro-actief bellen</v>
          </cell>
          <cell r="AF6427" t="str">
            <v>201608</v>
          </cell>
          <cell r="AG6427" t="str">
            <v>Q3 2016</v>
          </cell>
          <cell r="AH6427" t="str">
            <v/>
          </cell>
          <cell r="AJ6427">
            <v>1</v>
          </cell>
          <cell r="AK6427">
            <v>1</v>
          </cell>
          <cell r="AM6427" t="str">
            <v>Rest team</v>
          </cell>
        </row>
        <row r="6428">
          <cell r="U6428" t="str">
            <v>0404 Pro-actief bellen</v>
          </cell>
          <cell r="AF6428" t="str">
            <v>201607</v>
          </cell>
          <cell r="AG6428" t="str">
            <v>Q3 2016</v>
          </cell>
          <cell r="AH6428" t="str">
            <v/>
          </cell>
          <cell r="AJ6428">
            <v>1</v>
          </cell>
          <cell r="AK6428">
            <v>1</v>
          </cell>
          <cell r="AM6428" t="str">
            <v>Rest team</v>
          </cell>
        </row>
        <row r="6429">
          <cell r="U6429" t="str">
            <v>0404 Pro-actief bellen</v>
          </cell>
          <cell r="AF6429" t="str">
            <v>201611</v>
          </cell>
          <cell r="AG6429" t="str">
            <v>Q4 2016</v>
          </cell>
          <cell r="AH6429" t="str">
            <v/>
          </cell>
          <cell r="AJ6429">
            <v>1</v>
          </cell>
          <cell r="AK6429">
            <v>1</v>
          </cell>
          <cell r="AM6429" t="str">
            <v>Rest team</v>
          </cell>
        </row>
        <row r="6430">
          <cell r="U6430" t="str">
            <v>0404 Pro-actief bellen</v>
          </cell>
          <cell r="AF6430" t="str">
            <v>201605</v>
          </cell>
          <cell r="AG6430" t="str">
            <v>Q2 2016</v>
          </cell>
          <cell r="AH6430" t="str">
            <v/>
          </cell>
          <cell r="AJ6430">
            <v>1</v>
          </cell>
          <cell r="AK6430">
            <v>1</v>
          </cell>
          <cell r="AM6430" t="str">
            <v>Rest team</v>
          </cell>
        </row>
        <row r="6431">
          <cell r="U6431" t="str">
            <v>0404 Pro-actief bellen</v>
          </cell>
          <cell r="AF6431" t="str">
            <v>201609</v>
          </cell>
          <cell r="AG6431" t="str">
            <v>Q3 2016</v>
          </cell>
          <cell r="AH6431" t="str">
            <v/>
          </cell>
          <cell r="AJ6431">
            <v>1</v>
          </cell>
          <cell r="AK6431">
            <v>1</v>
          </cell>
          <cell r="AM6431" t="str">
            <v>Rest team</v>
          </cell>
        </row>
        <row r="6432">
          <cell r="U6432" t="str">
            <v>0404 Pro-actief bellen</v>
          </cell>
          <cell r="AF6432" t="str">
            <v>201611</v>
          </cell>
          <cell r="AG6432" t="str">
            <v>Q4 2016</v>
          </cell>
          <cell r="AH6432" t="str">
            <v/>
          </cell>
          <cell r="AJ6432">
            <v>1</v>
          </cell>
          <cell r="AK6432">
            <v>1</v>
          </cell>
          <cell r="AM6432" t="str">
            <v>Rest team</v>
          </cell>
        </row>
        <row r="6433">
          <cell r="U6433" t="str">
            <v>0404 Pro-actief bellen</v>
          </cell>
          <cell r="AF6433" t="str">
            <v>201609</v>
          </cell>
          <cell r="AG6433" t="str">
            <v>Q3 2016</v>
          </cell>
          <cell r="AH6433" t="str">
            <v/>
          </cell>
          <cell r="AJ6433">
            <v>1</v>
          </cell>
          <cell r="AK6433">
            <v>1</v>
          </cell>
          <cell r="AM6433" t="str">
            <v>Rest team</v>
          </cell>
        </row>
        <row r="6434">
          <cell r="U6434" t="str">
            <v>0404 Pro-actief bellen</v>
          </cell>
          <cell r="AF6434" t="str">
            <v>201603</v>
          </cell>
          <cell r="AG6434" t="str">
            <v>Q1 2016</v>
          </cell>
          <cell r="AH6434" t="str">
            <v/>
          </cell>
          <cell r="AJ6434">
            <v>1</v>
          </cell>
          <cell r="AK6434">
            <v>1</v>
          </cell>
          <cell r="AM6434" t="str">
            <v>Rest team</v>
          </cell>
        </row>
        <row r="6435">
          <cell r="U6435" t="str">
            <v>0404 Pro-actief bellen</v>
          </cell>
          <cell r="AF6435" t="str">
            <v>201605</v>
          </cell>
          <cell r="AG6435" t="str">
            <v>Q2 2016</v>
          </cell>
          <cell r="AH6435" t="str">
            <v/>
          </cell>
          <cell r="AJ6435">
            <v>1</v>
          </cell>
          <cell r="AK6435">
            <v>1</v>
          </cell>
          <cell r="AM6435" t="str">
            <v>Rest team</v>
          </cell>
        </row>
        <row r="6436">
          <cell r="U6436" t="str">
            <v>0404 Pro-actief bellen</v>
          </cell>
          <cell r="AF6436" t="str">
            <v>201611</v>
          </cell>
          <cell r="AG6436" t="str">
            <v>Q4 2016</v>
          </cell>
          <cell r="AH6436">
            <v>1</v>
          </cell>
          <cell r="AJ6436" t="str">
            <v/>
          </cell>
          <cell r="AK6436">
            <v>1</v>
          </cell>
          <cell r="AM6436" t="str">
            <v>Rest team</v>
          </cell>
        </row>
        <row r="6437">
          <cell r="U6437" t="str">
            <v>0404 Pro-actief bellen</v>
          </cell>
          <cell r="AF6437" t="str">
            <v>201609</v>
          </cell>
          <cell r="AG6437" t="str">
            <v>Q3 2016</v>
          </cell>
          <cell r="AH6437" t="str">
            <v/>
          </cell>
          <cell r="AJ6437">
            <v>1</v>
          </cell>
          <cell r="AK6437">
            <v>1</v>
          </cell>
          <cell r="AM6437" t="str">
            <v>Rest team</v>
          </cell>
        </row>
        <row r="6438">
          <cell r="U6438" t="str">
            <v>0404 Pro-actief bellen</v>
          </cell>
          <cell r="AF6438" t="str">
            <v>201702</v>
          </cell>
          <cell r="AG6438" t="str">
            <v>Q1 2017</v>
          </cell>
          <cell r="AH6438" t="str">
            <v/>
          </cell>
          <cell r="AJ6438">
            <v>1</v>
          </cell>
          <cell r="AK6438">
            <v>1</v>
          </cell>
          <cell r="AM6438" t="str">
            <v>Rest team</v>
          </cell>
        </row>
        <row r="6439">
          <cell r="U6439" t="str">
            <v>0404 Pro-actief bellen</v>
          </cell>
          <cell r="AF6439" t="str">
            <v>201601</v>
          </cell>
          <cell r="AG6439" t="str">
            <v>Q1 2016</v>
          </cell>
          <cell r="AH6439">
            <v>1</v>
          </cell>
          <cell r="AJ6439" t="str">
            <v/>
          </cell>
          <cell r="AK6439">
            <v>1</v>
          </cell>
          <cell r="AM6439" t="str">
            <v>Rest team</v>
          </cell>
        </row>
        <row r="6440">
          <cell r="U6440" t="str">
            <v>0404 Pro-actief bellen</v>
          </cell>
          <cell r="AF6440" t="str">
            <v>201701</v>
          </cell>
          <cell r="AG6440" t="str">
            <v>Q1 2017</v>
          </cell>
          <cell r="AH6440" t="str">
            <v/>
          </cell>
          <cell r="AJ6440">
            <v>1</v>
          </cell>
          <cell r="AK6440">
            <v>1</v>
          </cell>
          <cell r="AM6440" t="str">
            <v>Rest team</v>
          </cell>
        </row>
        <row r="6441">
          <cell r="U6441" t="str">
            <v>0404 Pro-actief bellen</v>
          </cell>
          <cell r="AF6441" t="str">
            <v>201602</v>
          </cell>
          <cell r="AG6441" t="str">
            <v>Q1 2016</v>
          </cell>
          <cell r="AH6441" t="str">
            <v/>
          </cell>
          <cell r="AJ6441">
            <v>1</v>
          </cell>
          <cell r="AK6441">
            <v>1</v>
          </cell>
          <cell r="AM6441" t="str">
            <v>Rest team</v>
          </cell>
        </row>
        <row r="6442">
          <cell r="U6442" t="str">
            <v>0404 Pro-actief bellen</v>
          </cell>
          <cell r="AF6442" t="str">
            <v>201701</v>
          </cell>
          <cell r="AG6442" t="str">
            <v>Q1 2017</v>
          </cell>
          <cell r="AH6442" t="str">
            <v/>
          </cell>
          <cell r="AJ6442">
            <v>1</v>
          </cell>
          <cell r="AK6442">
            <v>1</v>
          </cell>
          <cell r="AM6442" t="str">
            <v>Rest team</v>
          </cell>
        </row>
        <row r="6443">
          <cell r="U6443" t="str">
            <v>0404 Pro-actief bellen</v>
          </cell>
          <cell r="AF6443" t="str">
            <v>201603</v>
          </cell>
          <cell r="AG6443" t="str">
            <v>Q1 2016</v>
          </cell>
          <cell r="AH6443" t="str">
            <v/>
          </cell>
          <cell r="AJ6443">
            <v>1</v>
          </cell>
          <cell r="AK6443">
            <v>1</v>
          </cell>
          <cell r="AM6443" t="str">
            <v>Rest team</v>
          </cell>
        </row>
        <row r="6444">
          <cell r="U6444" t="str">
            <v>0404 Pro-actief bellen</v>
          </cell>
          <cell r="AF6444" t="str">
            <v>201611</v>
          </cell>
          <cell r="AG6444" t="str">
            <v>Q4 2016</v>
          </cell>
          <cell r="AH6444" t="str">
            <v/>
          </cell>
          <cell r="AJ6444">
            <v>1</v>
          </cell>
          <cell r="AK6444">
            <v>1</v>
          </cell>
          <cell r="AM6444" t="str">
            <v>Rest team</v>
          </cell>
        </row>
        <row r="6445">
          <cell r="U6445" t="str">
            <v>0404 Pro-actief bellen</v>
          </cell>
          <cell r="AF6445" t="str">
            <v>201603</v>
          </cell>
          <cell r="AG6445" t="str">
            <v>Q1 2016</v>
          </cell>
          <cell r="AH6445" t="str">
            <v/>
          </cell>
          <cell r="AJ6445">
            <v>1</v>
          </cell>
          <cell r="AK6445">
            <v>1</v>
          </cell>
          <cell r="AM6445" t="str">
            <v>Rest team</v>
          </cell>
        </row>
        <row r="6446">
          <cell r="U6446" t="str">
            <v>0404 Pro-actief bellen</v>
          </cell>
          <cell r="AF6446" t="str">
            <v>201606</v>
          </cell>
          <cell r="AG6446" t="str">
            <v>Q2 2016</v>
          </cell>
          <cell r="AH6446" t="str">
            <v/>
          </cell>
          <cell r="AJ6446">
            <v>1</v>
          </cell>
          <cell r="AK6446">
            <v>1</v>
          </cell>
          <cell r="AM6446" t="str">
            <v>Rest team</v>
          </cell>
        </row>
        <row r="6447">
          <cell r="U6447" t="str">
            <v>0404 Pro-actief bellen</v>
          </cell>
          <cell r="AF6447" t="str">
            <v>201607</v>
          </cell>
          <cell r="AG6447" t="str">
            <v>Q3 2016</v>
          </cell>
          <cell r="AH6447" t="str">
            <v/>
          </cell>
          <cell r="AJ6447">
            <v>1</v>
          </cell>
          <cell r="AK6447">
            <v>1</v>
          </cell>
          <cell r="AM6447" t="str">
            <v>Rest team</v>
          </cell>
        </row>
        <row r="6448">
          <cell r="U6448" t="str">
            <v>0404 Pro-actief bellen</v>
          </cell>
          <cell r="AF6448" t="str">
            <v>201601</v>
          </cell>
          <cell r="AG6448" t="str">
            <v>Q1 2016</v>
          </cell>
          <cell r="AH6448" t="str">
            <v/>
          </cell>
          <cell r="AJ6448">
            <v>1</v>
          </cell>
          <cell r="AK6448">
            <v>1</v>
          </cell>
          <cell r="AM6448" t="str">
            <v>Rest team</v>
          </cell>
        </row>
        <row r="6449">
          <cell r="U6449" t="str">
            <v>0404 Pro-actief bellen</v>
          </cell>
          <cell r="AF6449" t="str">
            <v>201611</v>
          </cell>
          <cell r="AG6449" t="str">
            <v>Q4 2016</v>
          </cell>
          <cell r="AH6449" t="str">
            <v/>
          </cell>
          <cell r="AJ6449">
            <v>1</v>
          </cell>
          <cell r="AK6449">
            <v>1</v>
          </cell>
          <cell r="AM6449" t="str">
            <v>Rest team</v>
          </cell>
        </row>
        <row r="6450">
          <cell r="U6450" t="str">
            <v>0404 Pro-actief bellen</v>
          </cell>
          <cell r="AF6450" t="str">
            <v>201603</v>
          </cell>
          <cell r="AG6450" t="str">
            <v>Q1 2016</v>
          </cell>
          <cell r="AH6450" t="str">
            <v/>
          </cell>
          <cell r="AJ6450">
            <v>1</v>
          </cell>
          <cell r="AK6450">
            <v>1</v>
          </cell>
          <cell r="AM6450" t="str">
            <v>Rest team</v>
          </cell>
        </row>
        <row r="6451">
          <cell r="U6451" t="str">
            <v>0404 Pro-actief bellen</v>
          </cell>
          <cell r="AF6451" t="str">
            <v>201702</v>
          </cell>
          <cell r="AG6451" t="str">
            <v>Q1 2017</v>
          </cell>
          <cell r="AH6451" t="str">
            <v/>
          </cell>
          <cell r="AJ6451">
            <v>1</v>
          </cell>
          <cell r="AK6451">
            <v>1</v>
          </cell>
          <cell r="AM6451" t="str">
            <v>Rest team</v>
          </cell>
        </row>
        <row r="6452">
          <cell r="U6452" t="str">
            <v>0404 Pro-actief bellen</v>
          </cell>
          <cell r="AF6452" t="str">
            <v>201605</v>
          </cell>
          <cell r="AG6452" t="str">
            <v>Q2 2016</v>
          </cell>
          <cell r="AH6452" t="str">
            <v/>
          </cell>
          <cell r="AJ6452">
            <v>1</v>
          </cell>
          <cell r="AK6452">
            <v>1</v>
          </cell>
          <cell r="AM6452" t="str">
            <v>Rest team</v>
          </cell>
        </row>
        <row r="6453">
          <cell r="U6453" t="str">
            <v>0404 Pro-actief bellen</v>
          </cell>
          <cell r="AF6453" t="str">
            <v>201608</v>
          </cell>
          <cell r="AG6453" t="str">
            <v>Q3 2016</v>
          </cell>
          <cell r="AH6453" t="str">
            <v/>
          </cell>
          <cell r="AJ6453">
            <v>1</v>
          </cell>
          <cell r="AK6453">
            <v>1</v>
          </cell>
          <cell r="AM6453" t="str">
            <v>Rest team</v>
          </cell>
        </row>
        <row r="6454">
          <cell r="U6454" t="str">
            <v>0404 Pro-actief bellen</v>
          </cell>
          <cell r="AF6454" t="str">
            <v>201605</v>
          </cell>
          <cell r="AG6454" t="str">
            <v>Q2 2016</v>
          </cell>
          <cell r="AH6454" t="str">
            <v/>
          </cell>
          <cell r="AJ6454">
            <v>1</v>
          </cell>
          <cell r="AK6454">
            <v>1</v>
          </cell>
          <cell r="AM6454" t="str">
            <v>Rest team</v>
          </cell>
        </row>
        <row r="6455">
          <cell r="U6455" t="str">
            <v>0404 Pro-actief bellen</v>
          </cell>
          <cell r="AF6455" t="str">
            <v>201609</v>
          </cell>
          <cell r="AG6455" t="str">
            <v>Q3 2016</v>
          </cell>
          <cell r="AH6455">
            <v>1</v>
          </cell>
          <cell r="AJ6455" t="str">
            <v/>
          </cell>
          <cell r="AK6455">
            <v>1</v>
          </cell>
          <cell r="AM6455" t="str">
            <v>Rest team</v>
          </cell>
        </row>
        <row r="6456">
          <cell r="U6456" t="str">
            <v>0404 Pro-actief bellen</v>
          </cell>
          <cell r="AF6456" t="str">
            <v>201605</v>
          </cell>
          <cell r="AG6456" t="str">
            <v>Q2 2016</v>
          </cell>
          <cell r="AH6456" t="str">
            <v/>
          </cell>
          <cell r="AJ6456">
            <v>1</v>
          </cell>
          <cell r="AK6456">
            <v>1</v>
          </cell>
          <cell r="AM6456" t="str">
            <v>Rest team</v>
          </cell>
        </row>
        <row r="6457">
          <cell r="U6457" t="str">
            <v>0404 Pro-actief bellen</v>
          </cell>
          <cell r="AF6457" t="str">
            <v>201608</v>
          </cell>
          <cell r="AG6457" t="str">
            <v>Q3 2016</v>
          </cell>
          <cell r="AH6457" t="str">
            <v/>
          </cell>
          <cell r="AJ6457">
            <v>1</v>
          </cell>
          <cell r="AK6457">
            <v>1</v>
          </cell>
          <cell r="AM6457" t="str">
            <v>Rest team</v>
          </cell>
        </row>
        <row r="6458">
          <cell r="U6458" t="str">
            <v>0404 Pro-actief bellen</v>
          </cell>
          <cell r="AF6458" t="str">
            <v>201608</v>
          </cell>
          <cell r="AG6458" t="str">
            <v>Q3 2016</v>
          </cell>
          <cell r="AH6458" t="str">
            <v/>
          </cell>
          <cell r="AJ6458">
            <v>1</v>
          </cell>
          <cell r="AK6458">
            <v>1</v>
          </cell>
          <cell r="AM6458" t="str">
            <v>Rest team</v>
          </cell>
        </row>
        <row r="6459">
          <cell r="U6459" t="str">
            <v>0404 Pro-actief bellen</v>
          </cell>
          <cell r="AF6459" t="str">
            <v>201608</v>
          </cell>
          <cell r="AG6459" t="str">
            <v>Q3 2016</v>
          </cell>
          <cell r="AH6459" t="str">
            <v/>
          </cell>
          <cell r="AJ6459">
            <v>1</v>
          </cell>
          <cell r="AK6459">
            <v>1</v>
          </cell>
          <cell r="AM6459" t="str">
            <v>Rest team</v>
          </cell>
        </row>
        <row r="6460">
          <cell r="U6460" t="str">
            <v>0404 Pro-actief bellen</v>
          </cell>
          <cell r="AF6460" t="str">
            <v>201602</v>
          </cell>
          <cell r="AG6460" t="str">
            <v>Q1 2016</v>
          </cell>
          <cell r="AH6460" t="str">
            <v/>
          </cell>
          <cell r="AJ6460">
            <v>1</v>
          </cell>
          <cell r="AK6460">
            <v>1</v>
          </cell>
          <cell r="AM6460" t="str">
            <v>Rest team</v>
          </cell>
        </row>
        <row r="6461">
          <cell r="U6461" t="str">
            <v>0404 Pro-actief bellen</v>
          </cell>
          <cell r="AF6461" t="str">
            <v>201603</v>
          </cell>
          <cell r="AG6461" t="str">
            <v>Q1 2016</v>
          </cell>
          <cell r="AH6461" t="str">
            <v/>
          </cell>
          <cell r="AJ6461">
            <v>1</v>
          </cell>
          <cell r="AK6461">
            <v>1</v>
          </cell>
          <cell r="AM6461" t="str">
            <v>Rest team</v>
          </cell>
        </row>
        <row r="6462">
          <cell r="U6462" t="str">
            <v>0404 Pro-actief bellen</v>
          </cell>
          <cell r="AF6462" t="str">
            <v>201602</v>
          </cell>
          <cell r="AG6462" t="str">
            <v>Q1 2016</v>
          </cell>
          <cell r="AH6462" t="str">
            <v/>
          </cell>
          <cell r="AJ6462">
            <v>1</v>
          </cell>
          <cell r="AK6462">
            <v>1</v>
          </cell>
          <cell r="AM6462" t="str">
            <v>Rest team</v>
          </cell>
        </row>
        <row r="6463">
          <cell r="U6463" t="str">
            <v>0404 Pro-actief bellen</v>
          </cell>
          <cell r="AF6463" t="str">
            <v>201701</v>
          </cell>
          <cell r="AG6463" t="str">
            <v>Q1 2017</v>
          </cell>
          <cell r="AH6463" t="str">
            <v/>
          </cell>
          <cell r="AJ6463">
            <v>1</v>
          </cell>
          <cell r="AK6463">
            <v>1</v>
          </cell>
          <cell r="AM6463" t="str">
            <v>Rest team</v>
          </cell>
        </row>
        <row r="6464">
          <cell r="U6464" t="str">
            <v>0404 Pro-actief bellen</v>
          </cell>
          <cell r="AF6464" t="str">
            <v>201601</v>
          </cell>
          <cell r="AG6464" t="str">
            <v>Q1 2016</v>
          </cell>
          <cell r="AH6464" t="str">
            <v/>
          </cell>
          <cell r="AJ6464">
            <v>1</v>
          </cell>
          <cell r="AK6464">
            <v>1</v>
          </cell>
          <cell r="AM6464" t="str">
            <v>Rest team</v>
          </cell>
        </row>
        <row r="6465">
          <cell r="U6465" t="str">
            <v>0404 Pro-actief bellen</v>
          </cell>
          <cell r="AF6465" t="str">
            <v>201611</v>
          </cell>
          <cell r="AG6465" t="str">
            <v>Q4 2016</v>
          </cell>
          <cell r="AH6465" t="str">
            <v/>
          </cell>
          <cell r="AJ6465">
            <v>1</v>
          </cell>
          <cell r="AK6465">
            <v>1</v>
          </cell>
          <cell r="AM6465" t="str">
            <v>Rest team</v>
          </cell>
        </row>
        <row r="6466">
          <cell r="U6466" t="str">
            <v>0404 Pro-actief bellen</v>
          </cell>
          <cell r="AF6466" t="str">
            <v>201606</v>
          </cell>
          <cell r="AG6466" t="str">
            <v>Q2 2016</v>
          </cell>
          <cell r="AH6466">
            <v>1</v>
          </cell>
          <cell r="AJ6466" t="str">
            <v/>
          </cell>
          <cell r="AK6466">
            <v>1</v>
          </cell>
          <cell r="AM6466" t="str">
            <v>Rest team</v>
          </cell>
        </row>
        <row r="6467">
          <cell r="U6467" t="str">
            <v>0404 Pro-actief bellen</v>
          </cell>
          <cell r="AF6467" t="str">
            <v>201611</v>
          </cell>
          <cell r="AG6467" t="str">
            <v>Q4 2016</v>
          </cell>
          <cell r="AH6467" t="str">
            <v/>
          </cell>
          <cell r="AJ6467">
            <v>1</v>
          </cell>
          <cell r="AK6467">
            <v>1</v>
          </cell>
          <cell r="AM6467" t="str">
            <v>Rest team</v>
          </cell>
        </row>
        <row r="6468">
          <cell r="U6468" t="str">
            <v>0404 Pro-actief bellen</v>
          </cell>
          <cell r="AF6468" t="str">
            <v>201602</v>
          </cell>
          <cell r="AG6468" t="str">
            <v>Q1 2016</v>
          </cell>
          <cell r="AH6468" t="str">
            <v/>
          </cell>
          <cell r="AJ6468">
            <v>1</v>
          </cell>
          <cell r="AK6468">
            <v>1</v>
          </cell>
          <cell r="AM6468" t="str">
            <v>Rest team</v>
          </cell>
        </row>
        <row r="6469">
          <cell r="U6469" t="str">
            <v>0404 Pro-actief bellen</v>
          </cell>
          <cell r="AF6469" t="str">
            <v>201702</v>
          </cell>
          <cell r="AG6469" t="str">
            <v>Q1 2017</v>
          </cell>
          <cell r="AH6469" t="str">
            <v/>
          </cell>
          <cell r="AJ6469">
            <v>1</v>
          </cell>
          <cell r="AK6469">
            <v>1</v>
          </cell>
          <cell r="AM6469" t="str">
            <v>Rest team</v>
          </cell>
        </row>
        <row r="6470">
          <cell r="U6470" t="str">
            <v>0404 Pro-actief bellen</v>
          </cell>
          <cell r="AF6470" t="str">
            <v>201602</v>
          </cell>
          <cell r="AG6470" t="str">
            <v>Q1 2016</v>
          </cell>
          <cell r="AH6470" t="str">
            <v/>
          </cell>
          <cell r="AJ6470">
            <v>1</v>
          </cell>
          <cell r="AK6470">
            <v>1</v>
          </cell>
          <cell r="AM6470" t="str">
            <v>Rest team</v>
          </cell>
        </row>
        <row r="6471">
          <cell r="U6471" t="str">
            <v>0404 Pro-actief bellen</v>
          </cell>
          <cell r="AF6471" t="str">
            <v>201609</v>
          </cell>
          <cell r="AG6471" t="str">
            <v>Q3 2016</v>
          </cell>
          <cell r="AH6471" t="str">
            <v/>
          </cell>
          <cell r="AJ6471">
            <v>1</v>
          </cell>
          <cell r="AK6471">
            <v>1</v>
          </cell>
          <cell r="AM6471" t="str">
            <v>Rest team</v>
          </cell>
        </row>
        <row r="6472">
          <cell r="U6472" t="str">
            <v>0404 Pro-actief bellen</v>
          </cell>
          <cell r="AF6472" t="str">
            <v>201602</v>
          </cell>
          <cell r="AG6472" t="str">
            <v>Q1 2016</v>
          </cell>
          <cell r="AH6472" t="str">
            <v/>
          </cell>
          <cell r="AJ6472">
            <v>1</v>
          </cell>
          <cell r="AK6472">
            <v>1</v>
          </cell>
          <cell r="AM6472" t="str">
            <v>Rest team</v>
          </cell>
        </row>
        <row r="6473">
          <cell r="U6473" t="str">
            <v>0501 Doelmatig handelen</v>
          </cell>
          <cell r="AF6473" t="str">
            <v>201602</v>
          </cell>
          <cell r="AG6473" t="str">
            <v>Q1 2016</v>
          </cell>
          <cell r="AH6473" t="str">
            <v/>
          </cell>
          <cell r="AJ6473">
            <v>1</v>
          </cell>
          <cell r="AK6473">
            <v>1</v>
          </cell>
          <cell r="AM6473" t="str">
            <v>Rest team</v>
          </cell>
        </row>
        <row r="6474">
          <cell r="U6474" t="str">
            <v>0501 Doelmatig handelen</v>
          </cell>
          <cell r="AF6474" t="str">
            <v>201607</v>
          </cell>
          <cell r="AG6474" t="str">
            <v>Q3 2016</v>
          </cell>
          <cell r="AH6474">
            <v>1</v>
          </cell>
          <cell r="AJ6474" t="str">
            <v/>
          </cell>
          <cell r="AK6474">
            <v>1</v>
          </cell>
          <cell r="AM6474" t="str">
            <v>Rest team</v>
          </cell>
        </row>
        <row r="6475">
          <cell r="U6475" t="str">
            <v>0501 Doelmatig handelen</v>
          </cell>
          <cell r="AF6475" t="str">
            <v>201606</v>
          </cell>
          <cell r="AG6475" t="str">
            <v>Q2 2016</v>
          </cell>
          <cell r="AH6475" t="str">
            <v/>
          </cell>
          <cell r="AJ6475">
            <v>1</v>
          </cell>
          <cell r="AK6475">
            <v>1</v>
          </cell>
          <cell r="AM6475" t="str">
            <v>Rest team</v>
          </cell>
        </row>
        <row r="6476">
          <cell r="U6476" t="str">
            <v>0501 Doelmatig handelen</v>
          </cell>
          <cell r="AF6476" t="str">
            <v>201602</v>
          </cell>
          <cell r="AG6476" t="str">
            <v>Q1 2016</v>
          </cell>
          <cell r="AH6476" t="str">
            <v/>
          </cell>
          <cell r="AJ6476">
            <v>1</v>
          </cell>
          <cell r="AK6476">
            <v>1</v>
          </cell>
          <cell r="AM6476" t="str">
            <v>Rest team</v>
          </cell>
        </row>
        <row r="6477">
          <cell r="U6477" t="str">
            <v>0501 Doelmatig handelen</v>
          </cell>
          <cell r="AF6477" t="str">
            <v>201611</v>
          </cell>
          <cell r="AG6477" t="str">
            <v>Q4 2016</v>
          </cell>
          <cell r="AH6477" t="str">
            <v/>
          </cell>
          <cell r="AJ6477">
            <v>1</v>
          </cell>
          <cell r="AK6477">
            <v>1</v>
          </cell>
          <cell r="AM6477" t="str">
            <v>Rest team</v>
          </cell>
        </row>
        <row r="6478">
          <cell r="U6478" t="str">
            <v>0501 Doelmatig handelen</v>
          </cell>
          <cell r="AF6478" t="str">
            <v>201701</v>
          </cell>
          <cell r="AG6478" t="str">
            <v>Q1 2017</v>
          </cell>
          <cell r="AH6478" t="str">
            <v/>
          </cell>
          <cell r="AJ6478">
            <v>1</v>
          </cell>
          <cell r="AK6478">
            <v>1</v>
          </cell>
          <cell r="AM6478" t="str">
            <v>Rest team</v>
          </cell>
        </row>
        <row r="6479">
          <cell r="U6479" t="str">
            <v>0501 Doelmatig handelen</v>
          </cell>
          <cell r="AF6479" t="str">
            <v>201608</v>
          </cell>
          <cell r="AG6479" t="str">
            <v>Q3 2016</v>
          </cell>
          <cell r="AH6479" t="str">
            <v/>
          </cell>
          <cell r="AJ6479">
            <v>1</v>
          </cell>
          <cell r="AK6479">
            <v>1</v>
          </cell>
          <cell r="AM6479" t="str">
            <v>Rest team</v>
          </cell>
        </row>
        <row r="6480">
          <cell r="U6480" t="str">
            <v>0501 Doelmatig handelen</v>
          </cell>
          <cell r="AF6480" t="str">
            <v>201602</v>
          </cell>
          <cell r="AG6480" t="str">
            <v>Q1 2016</v>
          </cell>
          <cell r="AH6480">
            <v>1</v>
          </cell>
          <cell r="AJ6480" t="str">
            <v/>
          </cell>
          <cell r="AK6480">
            <v>1</v>
          </cell>
          <cell r="AM6480" t="str">
            <v>Rest team</v>
          </cell>
        </row>
        <row r="6481">
          <cell r="U6481" t="str">
            <v>0501 Doelmatig handelen</v>
          </cell>
          <cell r="AF6481" t="str">
            <v>201603</v>
          </cell>
          <cell r="AG6481" t="str">
            <v>Q1 2016</v>
          </cell>
          <cell r="AH6481">
            <v>1</v>
          </cell>
          <cell r="AJ6481" t="str">
            <v/>
          </cell>
          <cell r="AK6481">
            <v>1</v>
          </cell>
          <cell r="AM6481" t="str">
            <v>Rest team</v>
          </cell>
        </row>
        <row r="6482">
          <cell r="U6482" t="str">
            <v>0501 Doelmatig handelen</v>
          </cell>
          <cell r="AF6482" t="str">
            <v>201608</v>
          </cell>
          <cell r="AG6482" t="str">
            <v>Q3 2016</v>
          </cell>
          <cell r="AH6482">
            <v>1</v>
          </cell>
          <cell r="AJ6482" t="str">
            <v/>
          </cell>
          <cell r="AK6482">
            <v>1</v>
          </cell>
          <cell r="AM6482" t="str">
            <v>Rest team</v>
          </cell>
        </row>
        <row r="6483">
          <cell r="U6483" t="str">
            <v>0501 Doelmatig handelen</v>
          </cell>
          <cell r="AF6483" t="str">
            <v>201608</v>
          </cell>
          <cell r="AG6483" t="str">
            <v>Q3 2016</v>
          </cell>
          <cell r="AH6483" t="str">
            <v/>
          </cell>
          <cell r="AJ6483" t="str">
            <v/>
          </cell>
          <cell r="AK6483">
            <v>1</v>
          </cell>
          <cell r="AM6483" t="str">
            <v>Rest team</v>
          </cell>
        </row>
        <row r="6484">
          <cell r="U6484" t="str">
            <v>0501 Doelmatig handelen</v>
          </cell>
          <cell r="AF6484" t="str">
            <v>201608</v>
          </cell>
          <cell r="AG6484" t="str">
            <v>Q3 2016</v>
          </cell>
          <cell r="AH6484" t="str">
            <v/>
          </cell>
          <cell r="AJ6484" t="str">
            <v/>
          </cell>
          <cell r="AK6484">
            <v>1</v>
          </cell>
          <cell r="AM6484" t="str">
            <v>Rest team</v>
          </cell>
        </row>
        <row r="6485">
          <cell r="U6485" t="str">
            <v>0501 Doelmatig handelen</v>
          </cell>
          <cell r="AF6485" t="str">
            <v>201608</v>
          </cell>
          <cell r="AG6485" t="str">
            <v>Q3 2016</v>
          </cell>
          <cell r="AH6485" t="str">
            <v/>
          </cell>
          <cell r="AJ6485" t="str">
            <v/>
          </cell>
          <cell r="AK6485">
            <v>1</v>
          </cell>
          <cell r="AM6485" t="str">
            <v>Rest team</v>
          </cell>
        </row>
        <row r="6486">
          <cell r="U6486" t="str">
            <v>0501 Doelmatig handelen</v>
          </cell>
          <cell r="AF6486" t="str">
            <v>201608</v>
          </cell>
          <cell r="AG6486" t="str">
            <v>Q3 2016</v>
          </cell>
          <cell r="AH6486" t="str">
            <v/>
          </cell>
          <cell r="AJ6486" t="str">
            <v/>
          </cell>
          <cell r="AK6486">
            <v>1</v>
          </cell>
          <cell r="AM6486" t="str">
            <v>Rest team</v>
          </cell>
        </row>
        <row r="6487">
          <cell r="U6487" t="str">
            <v>0501 Doelmatig handelen</v>
          </cell>
          <cell r="AF6487" t="str">
            <v>201608</v>
          </cell>
          <cell r="AG6487" t="str">
            <v>Q3 2016</v>
          </cell>
          <cell r="AH6487" t="str">
            <v/>
          </cell>
          <cell r="AJ6487" t="str">
            <v/>
          </cell>
          <cell r="AK6487">
            <v>1</v>
          </cell>
          <cell r="AM6487" t="str">
            <v>Rest team</v>
          </cell>
        </row>
        <row r="6488">
          <cell r="U6488" t="str">
            <v>0501 Doelmatig handelen</v>
          </cell>
          <cell r="AF6488" t="str">
            <v>201608</v>
          </cell>
          <cell r="AG6488" t="str">
            <v>Q3 2016</v>
          </cell>
          <cell r="AH6488" t="str">
            <v/>
          </cell>
          <cell r="AJ6488" t="str">
            <v/>
          </cell>
          <cell r="AK6488">
            <v>1</v>
          </cell>
          <cell r="AM6488" t="str">
            <v>Rest team</v>
          </cell>
        </row>
        <row r="6489">
          <cell r="U6489" t="str">
            <v>0501 Doelmatig handelen</v>
          </cell>
          <cell r="AF6489" t="str">
            <v>201608</v>
          </cell>
          <cell r="AG6489" t="str">
            <v>Q3 2016</v>
          </cell>
          <cell r="AH6489" t="str">
            <v/>
          </cell>
          <cell r="AJ6489" t="str">
            <v/>
          </cell>
          <cell r="AK6489">
            <v>1</v>
          </cell>
          <cell r="AM6489" t="str">
            <v>Rest team</v>
          </cell>
        </row>
        <row r="6490">
          <cell r="U6490" t="str">
            <v>0501 Doelmatig handelen</v>
          </cell>
          <cell r="AF6490" t="str">
            <v>201608</v>
          </cell>
          <cell r="AG6490" t="str">
            <v>Q3 2016</v>
          </cell>
          <cell r="AH6490" t="str">
            <v/>
          </cell>
          <cell r="AJ6490" t="str">
            <v/>
          </cell>
          <cell r="AK6490">
            <v>1</v>
          </cell>
          <cell r="AM6490" t="str">
            <v>Rest team</v>
          </cell>
        </row>
        <row r="6491">
          <cell r="U6491" t="str">
            <v>0501 Doelmatig handelen</v>
          </cell>
          <cell r="AF6491" t="str">
            <v>201608</v>
          </cell>
          <cell r="AG6491" t="str">
            <v>Q3 2016</v>
          </cell>
          <cell r="AH6491" t="str">
            <v/>
          </cell>
          <cell r="AJ6491" t="str">
            <v/>
          </cell>
          <cell r="AK6491">
            <v>1</v>
          </cell>
          <cell r="AM6491" t="str">
            <v>Rest team</v>
          </cell>
        </row>
        <row r="6492">
          <cell r="U6492" t="str">
            <v>0501 Doelmatig handelen</v>
          </cell>
          <cell r="AF6492" t="str">
            <v>201608</v>
          </cell>
          <cell r="AG6492" t="str">
            <v>Q3 2016</v>
          </cell>
          <cell r="AH6492" t="str">
            <v/>
          </cell>
          <cell r="AJ6492" t="str">
            <v/>
          </cell>
          <cell r="AK6492">
            <v>1</v>
          </cell>
          <cell r="AM6492" t="str">
            <v>Rest team</v>
          </cell>
        </row>
        <row r="6493">
          <cell r="U6493" t="str">
            <v>0501 Doelmatig handelen</v>
          </cell>
          <cell r="AF6493" t="str">
            <v>201608</v>
          </cell>
          <cell r="AG6493" t="str">
            <v>Q3 2016</v>
          </cell>
          <cell r="AH6493" t="str">
            <v/>
          </cell>
          <cell r="AJ6493" t="str">
            <v/>
          </cell>
          <cell r="AK6493">
            <v>1</v>
          </cell>
          <cell r="AM6493" t="str">
            <v>Rest team</v>
          </cell>
        </row>
        <row r="6494">
          <cell r="U6494" t="str">
            <v>0501 Doelmatig handelen</v>
          </cell>
          <cell r="AF6494" t="str">
            <v>201608</v>
          </cell>
          <cell r="AG6494" t="str">
            <v>Q3 2016</v>
          </cell>
          <cell r="AH6494" t="str">
            <v/>
          </cell>
          <cell r="AJ6494" t="str">
            <v/>
          </cell>
          <cell r="AK6494">
            <v>1</v>
          </cell>
          <cell r="AM6494" t="str">
            <v>Rest team</v>
          </cell>
        </row>
        <row r="6495">
          <cell r="U6495" t="str">
            <v>0501 Doelmatig handelen</v>
          </cell>
          <cell r="AF6495" t="str">
            <v>201608</v>
          </cell>
          <cell r="AG6495" t="str">
            <v>Q3 2016</v>
          </cell>
          <cell r="AH6495" t="str">
            <v/>
          </cell>
          <cell r="AJ6495" t="str">
            <v/>
          </cell>
          <cell r="AK6495">
            <v>1</v>
          </cell>
          <cell r="AM6495" t="str">
            <v>Rest team</v>
          </cell>
        </row>
        <row r="6496">
          <cell r="U6496" t="str">
            <v>0501 Doelmatig handelen</v>
          </cell>
          <cell r="AF6496" t="str">
            <v>201608</v>
          </cell>
          <cell r="AG6496" t="str">
            <v>Q3 2016</v>
          </cell>
          <cell r="AH6496" t="str">
            <v/>
          </cell>
          <cell r="AJ6496" t="str">
            <v/>
          </cell>
          <cell r="AK6496">
            <v>1</v>
          </cell>
          <cell r="AM6496" t="str">
            <v>Rest team</v>
          </cell>
        </row>
        <row r="6497">
          <cell r="U6497" t="str">
            <v>0501 Doelmatig handelen</v>
          </cell>
          <cell r="AF6497" t="str">
            <v>201608</v>
          </cell>
          <cell r="AG6497" t="str">
            <v>Q3 2016</v>
          </cell>
          <cell r="AH6497" t="str">
            <v/>
          </cell>
          <cell r="AJ6497" t="str">
            <v/>
          </cell>
          <cell r="AK6497">
            <v>1</v>
          </cell>
          <cell r="AM6497" t="str">
            <v>Rest team</v>
          </cell>
        </row>
        <row r="6498">
          <cell r="U6498" t="str">
            <v>0501 Doelmatig handelen</v>
          </cell>
          <cell r="AF6498" t="str">
            <v>201608</v>
          </cell>
          <cell r="AG6498" t="str">
            <v>Q3 2016</v>
          </cell>
          <cell r="AH6498" t="str">
            <v/>
          </cell>
          <cell r="AJ6498" t="str">
            <v/>
          </cell>
          <cell r="AK6498">
            <v>1</v>
          </cell>
          <cell r="AM6498" t="str">
            <v>Rest team</v>
          </cell>
        </row>
        <row r="6499">
          <cell r="U6499" t="str">
            <v>0501 Doelmatig handelen</v>
          </cell>
          <cell r="AF6499" t="str">
            <v>201608</v>
          </cell>
          <cell r="AG6499" t="str">
            <v>Q3 2016</v>
          </cell>
          <cell r="AH6499" t="str">
            <v/>
          </cell>
          <cell r="AJ6499" t="str">
            <v/>
          </cell>
          <cell r="AK6499">
            <v>1</v>
          </cell>
          <cell r="AM6499" t="str">
            <v>Rest team</v>
          </cell>
        </row>
        <row r="6500">
          <cell r="U6500" t="str">
            <v>0501 Doelmatig handelen</v>
          </cell>
          <cell r="AF6500" t="str">
            <v>201608</v>
          </cell>
          <cell r="AG6500" t="str">
            <v>Q3 2016</v>
          </cell>
          <cell r="AH6500" t="str">
            <v/>
          </cell>
          <cell r="AJ6500" t="str">
            <v/>
          </cell>
          <cell r="AK6500">
            <v>1</v>
          </cell>
          <cell r="AM6500" t="str">
            <v>Rest team</v>
          </cell>
        </row>
        <row r="6501">
          <cell r="U6501" t="str">
            <v>0501 Doelmatig handelen</v>
          </cell>
          <cell r="AF6501" t="str">
            <v>201608</v>
          </cell>
          <cell r="AG6501" t="str">
            <v>Q3 2016</v>
          </cell>
          <cell r="AH6501" t="str">
            <v/>
          </cell>
          <cell r="AJ6501" t="str">
            <v/>
          </cell>
          <cell r="AK6501">
            <v>1</v>
          </cell>
          <cell r="AM6501" t="str">
            <v>Rest team</v>
          </cell>
        </row>
        <row r="6502">
          <cell r="U6502" t="str">
            <v>0501 Doelmatig handelen</v>
          </cell>
          <cell r="AF6502" t="str">
            <v>201608</v>
          </cell>
          <cell r="AG6502" t="str">
            <v>Q3 2016</v>
          </cell>
          <cell r="AH6502" t="str">
            <v/>
          </cell>
          <cell r="AJ6502" t="str">
            <v/>
          </cell>
          <cell r="AK6502">
            <v>1</v>
          </cell>
          <cell r="AM6502" t="str">
            <v>Rest team</v>
          </cell>
        </row>
        <row r="6503">
          <cell r="U6503" t="str">
            <v>0501 Doelmatig handelen</v>
          </cell>
          <cell r="AF6503" t="str">
            <v>201608</v>
          </cell>
          <cell r="AG6503" t="str">
            <v>Q3 2016</v>
          </cell>
          <cell r="AH6503" t="str">
            <v/>
          </cell>
          <cell r="AJ6503" t="str">
            <v/>
          </cell>
          <cell r="AK6503">
            <v>1</v>
          </cell>
          <cell r="AM6503" t="str">
            <v>Rest team</v>
          </cell>
        </row>
        <row r="6504">
          <cell r="U6504" t="str">
            <v>0501 Doelmatig handelen</v>
          </cell>
          <cell r="AF6504" t="str">
            <v>201608</v>
          </cell>
          <cell r="AG6504" t="str">
            <v>Q3 2016</v>
          </cell>
          <cell r="AH6504" t="str">
            <v/>
          </cell>
          <cell r="AJ6504" t="str">
            <v/>
          </cell>
          <cell r="AK6504">
            <v>1</v>
          </cell>
          <cell r="AM6504" t="str">
            <v>Rest team</v>
          </cell>
        </row>
        <row r="6505">
          <cell r="U6505" t="str">
            <v>0501 Doelmatig handelen</v>
          </cell>
          <cell r="AF6505" t="str">
            <v>201608</v>
          </cell>
          <cell r="AG6505" t="str">
            <v>Q3 2016</v>
          </cell>
          <cell r="AH6505" t="str">
            <v/>
          </cell>
          <cell r="AJ6505" t="str">
            <v/>
          </cell>
          <cell r="AK6505">
            <v>1</v>
          </cell>
          <cell r="AM6505" t="str">
            <v>Rest team</v>
          </cell>
        </row>
        <row r="6506">
          <cell r="U6506" t="str">
            <v>0501 Doelmatig handelen</v>
          </cell>
          <cell r="AF6506" t="str">
            <v>201601</v>
          </cell>
          <cell r="AG6506" t="str">
            <v>Q1 2016</v>
          </cell>
          <cell r="AH6506" t="str">
            <v/>
          </cell>
          <cell r="AJ6506" t="str">
            <v/>
          </cell>
          <cell r="AK6506">
            <v>1</v>
          </cell>
          <cell r="AM6506" t="str">
            <v>Rest team</v>
          </cell>
        </row>
        <row r="6507">
          <cell r="U6507" t="str">
            <v>0501 Doelmatig handelen</v>
          </cell>
          <cell r="AF6507" t="str">
            <v>201601</v>
          </cell>
          <cell r="AG6507" t="str">
            <v>Q1 2016</v>
          </cell>
          <cell r="AH6507" t="str">
            <v/>
          </cell>
          <cell r="AJ6507" t="str">
            <v/>
          </cell>
          <cell r="AK6507">
            <v>1</v>
          </cell>
          <cell r="AM6507" t="str">
            <v>Rest team</v>
          </cell>
        </row>
        <row r="6508">
          <cell r="U6508" t="str">
            <v>0501 Doelmatig handelen</v>
          </cell>
          <cell r="AF6508" t="str">
            <v>201601</v>
          </cell>
          <cell r="AG6508" t="str">
            <v>Q1 2016</v>
          </cell>
          <cell r="AH6508" t="str">
            <v/>
          </cell>
          <cell r="AJ6508" t="str">
            <v/>
          </cell>
          <cell r="AK6508">
            <v>1</v>
          </cell>
          <cell r="AM6508" t="str">
            <v>Rest team</v>
          </cell>
        </row>
        <row r="6509">
          <cell r="U6509" t="str">
            <v>0501 Doelmatig handelen</v>
          </cell>
          <cell r="AF6509" t="str">
            <v>201601</v>
          </cell>
          <cell r="AG6509" t="str">
            <v>Q1 2016</v>
          </cell>
          <cell r="AH6509" t="str">
            <v/>
          </cell>
          <cell r="AJ6509" t="str">
            <v/>
          </cell>
          <cell r="AK6509">
            <v>1</v>
          </cell>
          <cell r="AM6509" t="str">
            <v>Rest team</v>
          </cell>
        </row>
        <row r="6510">
          <cell r="U6510" t="str">
            <v>0501 Doelmatig handelen</v>
          </cell>
          <cell r="AF6510" t="str">
            <v>201601</v>
          </cell>
          <cell r="AG6510" t="str">
            <v>Q1 2016</v>
          </cell>
          <cell r="AH6510" t="str">
            <v/>
          </cell>
          <cell r="AJ6510" t="str">
            <v/>
          </cell>
          <cell r="AK6510">
            <v>1</v>
          </cell>
          <cell r="AM6510" t="str">
            <v>Rest team</v>
          </cell>
        </row>
        <row r="6511">
          <cell r="U6511" t="str">
            <v>0501 Doelmatig handelen</v>
          </cell>
          <cell r="AF6511" t="str">
            <v>201601</v>
          </cell>
          <cell r="AG6511" t="str">
            <v>Q1 2016</v>
          </cell>
          <cell r="AH6511" t="str">
            <v/>
          </cell>
          <cell r="AJ6511" t="str">
            <v/>
          </cell>
          <cell r="AK6511">
            <v>1</v>
          </cell>
          <cell r="AM6511" t="str">
            <v>Rest team</v>
          </cell>
        </row>
        <row r="6512">
          <cell r="U6512" t="str">
            <v>0501 Doelmatig handelen</v>
          </cell>
          <cell r="AF6512" t="str">
            <v>201601</v>
          </cell>
          <cell r="AG6512" t="str">
            <v>Q1 2016</v>
          </cell>
          <cell r="AH6512" t="str">
            <v/>
          </cell>
          <cell r="AJ6512" t="str">
            <v/>
          </cell>
          <cell r="AK6512">
            <v>1</v>
          </cell>
          <cell r="AM6512" t="str">
            <v>Rest team</v>
          </cell>
        </row>
        <row r="6513">
          <cell r="U6513" t="str">
            <v>0501 Doelmatig handelen</v>
          </cell>
          <cell r="AF6513" t="str">
            <v>201601</v>
          </cell>
          <cell r="AG6513" t="str">
            <v>Q1 2016</v>
          </cell>
          <cell r="AH6513" t="str">
            <v/>
          </cell>
          <cell r="AJ6513" t="str">
            <v/>
          </cell>
          <cell r="AK6513">
            <v>1</v>
          </cell>
          <cell r="AM6513" t="str">
            <v>Rest team</v>
          </cell>
        </row>
        <row r="6514">
          <cell r="U6514" t="str">
            <v>0501 Doelmatig handelen</v>
          </cell>
          <cell r="AF6514" t="str">
            <v>201601</v>
          </cell>
          <cell r="AG6514" t="str">
            <v>Q1 2016</v>
          </cell>
          <cell r="AH6514" t="str">
            <v/>
          </cell>
          <cell r="AJ6514" t="str">
            <v/>
          </cell>
          <cell r="AK6514">
            <v>1</v>
          </cell>
          <cell r="AM6514" t="str">
            <v>Rest team</v>
          </cell>
        </row>
        <row r="6515">
          <cell r="U6515" t="str">
            <v>0501 Doelmatig handelen</v>
          </cell>
          <cell r="AF6515" t="str">
            <v>201601</v>
          </cell>
          <cell r="AG6515" t="str">
            <v>Q1 2016</v>
          </cell>
          <cell r="AH6515" t="str">
            <v/>
          </cell>
          <cell r="AJ6515" t="str">
            <v/>
          </cell>
          <cell r="AK6515">
            <v>1</v>
          </cell>
          <cell r="AM6515" t="str">
            <v>Rest team</v>
          </cell>
        </row>
        <row r="6516">
          <cell r="U6516" t="str">
            <v>0501 Doelmatig handelen</v>
          </cell>
          <cell r="AF6516" t="str">
            <v>201601</v>
          </cell>
          <cell r="AG6516" t="str">
            <v>Q1 2016</v>
          </cell>
          <cell r="AH6516" t="str">
            <v/>
          </cell>
          <cell r="AJ6516" t="str">
            <v/>
          </cell>
          <cell r="AK6516">
            <v>1</v>
          </cell>
          <cell r="AM6516" t="str">
            <v>Rest team</v>
          </cell>
        </row>
        <row r="6517">
          <cell r="U6517" t="str">
            <v>0501 Doelmatig handelen</v>
          </cell>
          <cell r="AF6517" t="str">
            <v>201601</v>
          </cell>
          <cell r="AG6517" t="str">
            <v>Q1 2016</v>
          </cell>
          <cell r="AH6517" t="str">
            <v/>
          </cell>
          <cell r="AJ6517" t="str">
            <v/>
          </cell>
          <cell r="AK6517">
            <v>1</v>
          </cell>
          <cell r="AM6517" t="str">
            <v>Rest team</v>
          </cell>
        </row>
        <row r="6518">
          <cell r="U6518" t="str">
            <v>0501 Doelmatig handelen</v>
          </cell>
          <cell r="AF6518" t="str">
            <v>201601</v>
          </cell>
          <cell r="AG6518" t="str">
            <v>Q1 2016</v>
          </cell>
          <cell r="AH6518" t="str">
            <v/>
          </cell>
          <cell r="AJ6518" t="str">
            <v/>
          </cell>
          <cell r="AK6518">
            <v>1</v>
          </cell>
          <cell r="AM6518" t="str">
            <v>Rest team</v>
          </cell>
        </row>
        <row r="6519">
          <cell r="U6519" t="str">
            <v>0501 Doelmatig handelen</v>
          </cell>
          <cell r="AF6519" t="str">
            <v>201601</v>
          </cell>
          <cell r="AG6519" t="str">
            <v>Q1 2016</v>
          </cell>
          <cell r="AH6519" t="str">
            <v/>
          </cell>
          <cell r="AJ6519" t="str">
            <v/>
          </cell>
          <cell r="AK6519">
            <v>1</v>
          </cell>
          <cell r="AM6519" t="str">
            <v>Rest team</v>
          </cell>
        </row>
        <row r="6520">
          <cell r="U6520" t="str">
            <v>0501 Doelmatig handelen</v>
          </cell>
          <cell r="AF6520" t="str">
            <v>201601</v>
          </cell>
          <cell r="AG6520" t="str">
            <v>Q1 2016</v>
          </cell>
          <cell r="AH6520" t="str">
            <v/>
          </cell>
          <cell r="AJ6520" t="str">
            <v/>
          </cell>
          <cell r="AK6520">
            <v>1</v>
          </cell>
          <cell r="AM6520" t="str">
            <v>Rest team</v>
          </cell>
        </row>
        <row r="6521">
          <cell r="U6521" t="str">
            <v>0501 Doelmatig handelen</v>
          </cell>
          <cell r="AF6521" t="str">
            <v>201601</v>
          </cell>
          <cell r="AG6521" t="str">
            <v>Q1 2016</v>
          </cell>
          <cell r="AH6521" t="str">
            <v/>
          </cell>
          <cell r="AJ6521" t="str">
            <v/>
          </cell>
          <cell r="AK6521">
            <v>1</v>
          </cell>
          <cell r="AM6521" t="str">
            <v>Rest team</v>
          </cell>
        </row>
        <row r="6522">
          <cell r="U6522" t="str">
            <v>0501 Doelmatig handelen</v>
          </cell>
          <cell r="AF6522" t="str">
            <v>201601</v>
          </cell>
          <cell r="AG6522" t="str">
            <v>Q1 2016</v>
          </cell>
          <cell r="AH6522" t="str">
            <v/>
          </cell>
          <cell r="AJ6522" t="str">
            <v/>
          </cell>
          <cell r="AK6522">
            <v>1</v>
          </cell>
          <cell r="AM6522" t="str">
            <v>Rest team</v>
          </cell>
        </row>
        <row r="6523">
          <cell r="U6523" t="str">
            <v>0501 Doelmatig handelen</v>
          </cell>
          <cell r="AF6523" t="str">
            <v>201601</v>
          </cell>
          <cell r="AG6523" t="str">
            <v>Q1 2016</v>
          </cell>
          <cell r="AH6523" t="str">
            <v/>
          </cell>
          <cell r="AJ6523" t="str">
            <v/>
          </cell>
          <cell r="AK6523">
            <v>1</v>
          </cell>
          <cell r="AM6523" t="str">
            <v>Rest team</v>
          </cell>
        </row>
        <row r="6524">
          <cell r="U6524" t="str">
            <v>0501 Doelmatig handelen</v>
          </cell>
          <cell r="AF6524" t="str">
            <v>201601</v>
          </cell>
          <cell r="AG6524" t="str">
            <v>Q1 2016</v>
          </cell>
          <cell r="AH6524" t="str">
            <v/>
          </cell>
          <cell r="AJ6524" t="str">
            <v/>
          </cell>
          <cell r="AK6524">
            <v>1</v>
          </cell>
          <cell r="AM6524" t="str">
            <v>Rest team</v>
          </cell>
        </row>
        <row r="6525">
          <cell r="U6525" t="str">
            <v>0501 Doelmatig handelen</v>
          </cell>
          <cell r="AF6525" t="str">
            <v>201601</v>
          </cell>
          <cell r="AG6525" t="str">
            <v>Q1 2016</v>
          </cell>
          <cell r="AH6525" t="str">
            <v/>
          </cell>
          <cell r="AJ6525" t="str">
            <v/>
          </cell>
          <cell r="AK6525">
            <v>1</v>
          </cell>
          <cell r="AM6525" t="str">
            <v>Rest team</v>
          </cell>
        </row>
        <row r="6526">
          <cell r="U6526" t="str">
            <v>0501 Doelmatig handelen</v>
          </cell>
          <cell r="AF6526" t="str">
            <v>201601</v>
          </cell>
          <cell r="AG6526" t="str">
            <v>Q1 2016</v>
          </cell>
          <cell r="AH6526" t="str">
            <v/>
          </cell>
          <cell r="AJ6526" t="str">
            <v/>
          </cell>
          <cell r="AK6526">
            <v>1</v>
          </cell>
          <cell r="AM6526" t="str">
            <v>Rest team</v>
          </cell>
        </row>
        <row r="6527">
          <cell r="U6527" t="str">
            <v>0501 Doelmatig handelen</v>
          </cell>
          <cell r="AF6527" t="str">
            <v>201601</v>
          </cell>
          <cell r="AG6527" t="str">
            <v>Q1 2016</v>
          </cell>
          <cell r="AH6527" t="str">
            <v/>
          </cell>
          <cell r="AJ6527" t="str">
            <v/>
          </cell>
          <cell r="AK6527">
            <v>1</v>
          </cell>
          <cell r="AM6527" t="str">
            <v>Rest team</v>
          </cell>
        </row>
        <row r="6528">
          <cell r="U6528" t="str">
            <v>0501 Doelmatig handelen</v>
          </cell>
          <cell r="AF6528" t="str">
            <v>201601</v>
          </cell>
          <cell r="AG6528" t="str">
            <v>Q1 2016</v>
          </cell>
          <cell r="AH6528" t="str">
            <v/>
          </cell>
          <cell r="AJ6528" t="str">
            <v/>
          </cell>
          <cell r="AK6528">
            <v>1</v>
          </cell>
          <cell r="AM6528" t="str">
            <v>Rest team</v>
          </cell>
        </row>
        <row r="6529">
          <cell r="U6529" t="str">
            <v>0501 Doelmatig handelen</v>
          </cell>
          <cell r="AF6529" t="str">
            <v>201601</v>
          </cell>
          <cell r="AG6529" t="str">
            <v>Q1 2016</v>
          </cell>
          <cell r="AH6529" t="str">
            <v/>
          </cell>
          <cell r="AJ6529">
            <v>1</v>
          </cell>
          <cell r="AK6529">
            <v>1</v>
          </cell>
          <cell r="AM6529" t="str">
            <v>Rest team</v>
          </cell>
        </row>
        <row r="6530">
          <cell r="U6530" t="str">
            <v>0501 Doelmatig handelen</v>
          </cell>
          <cell r="AF6530" t="str">
            <v>201609</v>
          </cell>
          <cell r="AG6530" t="str">
            <v>Q3 2016</v>
          </cell>
          <cell r="AH6530" t="str">
            <v/>
          </cell>
          <cell r="AJ6530">
            <v>1</v>
          </cell>
          <cell r="AK6530">
            <v>1</v>
          </cell>
          <cell r="AM6530" t="str">
            <v>Rest team</v>
          </cell>
        </row>
        <row r="6531">
          <cell r="U6531" t="str">
            <v>0501 Doelmatig handelen</v>
          </cell>
          <cell r="AF6531" t="str">
            <v>201702</v>
          </cell>
          <cell r="AG6531" t="str">
            <v>Q1 2017</v>
          </cell>
          <cell r="AH6531">
            <v>1</v>
          </cell>
          <cell r="AJ6531" t="str">
            <v/>
          </cell>
          <cell r="AK6531">
            <v>1</v>
          </cell>
          <cell r="AM6531" t="str">
            <v>Rest team</v>
          </cell>
        </row>
        <row r="6532">
          <cell r="U6532" t="str">
            <v>0501 Doelmatig handelen</v>
          </cell>
          <cell r="AF6532" t="str">
            <v>201611</v>
          </cell>
          <cell r="AG6532" t="str">
            <v>Q4 2016</v>
          </cell>
          <cell r="AH6532">
            <v>1</v>
          </cell>
          <cell r="AJ6532" t="str">
            <v/>
          </cell>
          <cell r="AK6532">
            <v>1</v>
          </cell>
          <cell r="AM6532" t="str">
            <v>Rest team</v>
          </cell>
        </row>
        <row r="6533">
          <cell r="U6533" t="str">
            <v>0501 Doelmatig handelen</v>
          </cell>
          <cell r="AF6533" t="str">
            <v>201603</v>
          </cell>
          <cell r="AG6533" t="str">
            <v>Q1 2016</v>
          </cell>
          <cell r="AH6533" t="str">
            <v/>
          </cell>
          <cell r="AJ6533">
            <v>1</v>
          </cell>
          <cell r="AK6533">
            <v>1</v>
          </cell>
          <cell r="AM6533" t="str">
            <v>Rest team</v>
          </cell>
        </row>
        <row r="6534">
          <cell r="U6534" t="str">
            <v>0501 Doelmatig handelen</v>
          </cell>
          <cell r="AF6534" t="str">
            <v>201701</v>
          </cell>
          <cell r="AG6534" t="str">
            <v>Q1 2017</v>
          </cell>
          <cell r="AH6534" t="str">
            <v/>
          </cell>
          <cell r="AJ6534">
            <v>1</v>
          </cell>
          <cell r="AK6534">
            <v>1</v>
          </cell>
          <cell r="AM6534" t="str">
            <v>Rest team</v>
          </cell>
        </row>
        <row r="6535">
          <cell r="U6535" t="str">
            <v>0501 Doelmatig handelen</v>
          </cell>
          <cell r="AF6535" t="str">
            <v>201606</v>
          </cell>
          <cell r="AG6535" t="str">
            <v>Q2 2016</v>
          </cell>
          <cell r="AH6535">
            <v>1</v>
          </cell>
          <cell r="AJ6535" t="str">
            <v/>
          </cell>
          <cell r="AK6535">
            <v>1</v>
          </cell>
          <cell r="AM6535" t="str">
            <v>Rest team</v>
          </cell>
        </row>
        <row r="6536">
          <cell r="U6536" t="str">
            <v>0501 Doelmatig handelen</v>
          </cell>
          <cell r="AF6536" t="str">
            <v>201611</v>
          </cell>
          <cell r="AG6536" t="str">
            <v>Q4 2016</v>
          </cell>
          <cell r="AH6536" t="str">
            <v/>
          </cell>
          <cell r="AJ6536">
            <v>1</v>
          </cell>
          <cell r="AK6536">
            <v>1</v>
          </cell>
          <cell r="AM6536" t="str">
            <v>Rest team</v>
          </cell>
        </row>
        <row r="6537">
          <cell r="U6537" t="str">
            <v>0501 Doelmatig handelen</v>
          </cell>
          <cell r="AF6537" t="str">
            <v>201602</v>
          </cell>
          <cell r="AG6537" t="str">
            <v>Q1 2016</v>
          </cell>
          <cell r="AH6537" t="str">
            <v/>
          </cell>
          <cell r="AJ6537">
            <v>1</v>
          </cell>
          <cell r="AK6537">
            <v>1</v>
          </cell>
          <cell r="AM6537" t="str">
            <v>Rest team</v>
          </cell>
        </row>
        <row r="6538">
          <cell r="U6538" t="str">
            <v>0501 Doelmatig handelen</v>
          </cell>
          <cell r="AF6538" t="str">
            <v>201605</v>
          </cell>
          <cell r="AG6538" t="str">
            <v>Q2 2016</v>
          </cell>
          <cell r="AH6538">
            <v>1</v>
          </cell>
          <cell r="AJ6538" t="str">
            <v/>
          </cell>
          <cell r="AK6538">
            <v>1</v>
          </cell>
          <cell r="AM6538" t="str">
            <v>Rest team</v>
          </cell>
        </row>
        <row r="6539">
          <cell r="U6539" t="str">
            <v>0501 Doelmatig handelen</v>
          </cell>
          <cell r="AF6539" t="str">
            <v>201609</v>
          </cell>
          <cell r="AG6539" t="str">
            <v>Q3 2016</v>
          </cell>
          <cell r="AH6539">
            <v>1</v>
          </cell>
          <cell r="AJ6539" t="str">
            <v/>
          </cell>
          <cell r="AK6539">
            <v>1</v>
          </cell>
          <cell r="AM6539" t="str">
            <v>Rest team</v>
          </cell>
        </row>
        <row r="6540">
          <cell r="U6540" t="str">
            <v>0501 Doelmatig handelen</v>
          </cell>
          <cell r="AF6540" t="str">
            <v>201602</v>
          </cell>
          <cell r="AG6540" t="str">
            <v>Q1 2016</v>
          </cell>
          <cell r="AH6540">
            <v>1</v>
          </cell>
          <cell r="AJ6540" t="str">
            <v/>
          </cell>
          <cell r="AK6540">
            <v>1</v>
          </cell>
          <cell r="AM6540" t="str">
            <v>Rest team</v>
          </cell>
        </row>
        <row r="6541">
          <cell r="U6541" t="str">
            <v>0501 Doelmatig handelen</v>
          </cell>
          <cell r="AF6541" t="str">
            <v>201702</v>
          </cell>
          <cell r="AG6541" t="str">
            <v>Q1 2017</v>
          </cell>
          <cell r="AH6541">
            <v>1</v>
          </cell>
          <cell r="AJ6541" t="str">
            <v/>
          </cell>
          <cell r="AK6541">
            <v>1</v>
          </cell>
          <cell r="AM6541" t="str">
            <v>Rest team</v>
          </cell>
        </row>
        <row r="6542">
          <cell r="U6542" t="str">
            <v>0501 Doelmatig handelen</v>
          </cell>
          <cell r="AF6542" t="str">
            <v>201608</v>
          </cell>
          <cell r="AG6542" t="str">
            <v>Q3 2016</v>
          </cell>
          <cell r="AH6542" t="str">
            <v/>
          </cell>
          <cell r="AJ6542">
            <v>1</v>
          </cell>
          <cell r="AK6542">
            <v>1</v>
          </cell>
          <cell r="AM6542" t="str">
            <v>Rest team</v>
          </cell>
        </row>
        <row r="6543">
          <cell r="U6543" t="str">
            <v>0501 Doelmatig handelen</v>
          </cell>
          <cell r="AF6543" t="str">
            <v>201608</v>
          </cell>
          <cell r="AG6543" t="str">
            <v>Q3 2016</v>
          </cell>
          <cell r="AH6543" t="str">
            <v/>
          </cell>
          <cell r="AJ6543">
            <v>1</v>
          </cell>
          <cell r="AK6543">
            <v>1</v>
          </cell>
          <cell r="AM6543" t="str">
            <v>Rest team</v>
          </cell>
        </row>
        <row r="6544">
          <cell r="U6544" t="str">
            <v>0501 Doelmatig handelen</v>
          </cell>
          <cell r="AF6544" t="str">
            <v>201608</v>
          </cell>
          <cell r="AG6544" t="str">
            <v>Q3 2016</v>
          </cell>
          <cell r="AH6544">
            <v>1</v>
          </cell>
          <cell r="AJ6544" t="str">
            <v/>
          </cell>
          <cell r="AK6544">
            <v>1</v>
          </cell>
          <cell r="AM6544" t="str">
            <v>Rest team</v>
          </cell>
        </row>
        <row r="6545">
          <cell r="U6545" t="str">
            <v>0501 Doelmatig handelen</v>
          </cell>
          <cell r="AF6545" t="str">
            <v>201602</v>
          </cell>
          <cell r="AG6545" t="str">
            <v>Q1 2016</v>
          </cell>
          <cell r="AH6545" t="str">
            <v/>
          </cell>
          <cell r="AJ6545">
            <v>1</v>
          </cell>
          <cell r="AK6545">
            <v>1</v>
          </cell>
          <cell r="AM6545" t="str">
            <v>Rest team</v>
          </cell>
        </row>
        <row r="6546">
          <cell r="U6546" t="str">
            <v>0501 Doelmatig handelen</v>
          </cell>
          <cell r="AF6546" t="str">
            <v>201607</v>
          </cell>
          <cell r="AG6546" t="str">
            <v>Q3 2016</v>
          </cell>
          <cell r="AH6546" t="str">
            <v/>
          </cell>
          <cell r="AJ6546">
            <v>1</v>
          </cell>
          <cell r="AK6546">
            <v>1</v>
          </cell>
          <cell r="AM6546" t="str">
            <v>Rest team</v>
          </cell>
        </row>
        <row r="6547">
          <cell r="U6547" t="str">
            <v>0501 Doelmatig handelen</v>
          </cell>
          <cell r="AF6547" t="str">
            <v>201609</v>
          </cell>
          <cell r="AG6547" t="str">
            <v>Q3 2016</v>
          </cell>
          <cell r="AH6547">
            <v>1</v>
          </cell>
          <cell r="AJ6547" t="str">
            <v/>
          </cell>
          <cell r="AK6547">
            <v>1</v>
          </cell>
          <cell r="AM6547" t="str">
            <v>Rest team</v>
          </cell>
        </row>
        <row r="6548">
          <cell r="U6548" t="str">
            <v>0501 Doelmatig handelen</v>
          </cell>
          <cell r="AF6548" t="str">
            <v>201609</v>
          </cell>
          <cell r="AG6548" t="str">
            <v>Q3 2016</v>
          </cell>
          <cell r="AH6548" t="str">
            <v/>
          </cell>
          <cell r="AJ6548">
            <v>1</v>
          </cell>
          <cell r="AK6548">
            <v>1</v>
          </cell>
          <cell r="AM6548" t="str">
            <v>Rest team</v>
          </cell>
        </row>
        <row r="6549">
          <cell r="U6549" t="str">
            <v>0501 Doelmatig handelen</v>
          </cell>
          <cell r="AF6549" t="str">
            <v>201701</v>
          </cell>
          <cell r="AG6549" t="str">
            <v>Q1 2017</v>
          </cell>
          <cell r="AH6549" t="str">
            <v/>
          </cell>
          <cell r="AJ6549">
            <v>1</v>
          </cell>
          <cell r="AK6549">
            <v>1</v>
          </cell>
          <cell r="AM6549" t="str">
            <v>Rest team</v>
          </cell>
        </row>
        <row r="6550">
          <cell r="U6550" t="str">
            <v>0501 Doelmatig handelen</v>
          </cell>
          <cell r="AF6550" t="str">
            <v>201602</v>
          </cell>
          <cell r="AG6550" t="str">
            <v>Q1 2016</v>
          </cell>
          <cell r="AH6550">
            <v>1</v>
          </cell>
          <cell r="AJ6550" t="str">
            <v/>
          </cell>
          <cell r="AK6550">
            <v>1</v>
          </cell>
          <cell r="AM6550" t="str">
            <v>Rest team</v>
          </cell>
        </row>
        <row r="6551">
          <cell r="U6551" t="str">
            <v>0501 Doelmatig handelen</v>
          </cell>
          <cell r="AF6551" t="str">
            <v>201603</v>
          </cell>
          <cell r="AG6551" t="str">
            <v>Q1 2016</v>
          </cell>
          <cell r="AH6551" t="str">
            <v/>
          </cell>
          <cell r="AJ6551">
            <v>1</v>
          </cell>
          <cell r="AK6551">
            <v>1</v>
          </cell>
          <cell r="AM6551" t="str">
            <v>Rest team</v>
          </cell>
        </row>
        <row r="6552">
          <cell r="U6552" t="str">
            <v>0501 Doelmatig handelen</v>
          </cell>
          <cell r="AF6552" t="str">
            <v>201602</v>
          </cell>
          <cell r="AG6552" t="str">
            <v>Q1 2016</v>
          </cell>
          <cell r="AH6552">
            <v>1</v>
          </cell>
          <cell r="AJ6552" t="str">
            <v/>
          </cell>
          <cell r="AK6552">
            <v>1</v>
          </cell>
          <cell r="AM6552" t="str">
            <v>Rest team</v>
          </cell>
        </row>
        <row r="6553">
          <cell r="U6553" t="str">
            <v>0501 Doelmatig handelen</v>
          </cell>
          <cell r="AF6553" t="str">
            <v>201605</v>
          </cell>
          <cell r="AG6553" t="str">
            <v>Q2 2016</v>
          </cell>
          <cell r="AH6553" t="str">
            <v/>
          </cell>
          <cell r="AJ6553">
            <v>1</v>
          </cell>
          <cell r="AK6553">
            <v>1</v>
          </cell>
          <cell r="AM6553" t="str">
            <v>Rest team</v>
          </cell>
        </row>
        <row r="6554">
          <cell r="U6554" t="str">
            <v>0501 Doelmatig handelen</v>
          </cell>
          <cell r="AF6554" t="str">
            <v>201702</v>
          </cell>
          <cell r="AG6554" t="str">
            <v>Q1 2017</v>
          </cell>
          <cell r="AH6554">
            <v>1</v>
          </cell>
          <cell r="AJ6554" t="str">
            <v/>
          </cell>
          <cell r="AK6554">
            <v>1</v>
          </cell>
          <cell r="AM6554" t="str">
            <v>Rest team</v>
          </cell>
        </row>
        <row r="6555">
          <cell r="U6555" t="str">
            <v>0501 Doelmatig handelen</v>
          </cell>
          <cell r="AF6555" t="str">
            <v>201608</v>
          </cell>
          <cell r="AG6555" t="str">
            <v>Q3 2016</v>
          </cell>
          <cell r="AH6555">
            <v>1</v>
          </cell>
          <cell r="AJ6555" t="str">
            <v/>
          </cell>
          <cell r="AK6555">
            <v>1</v>
          </cell>
          <cell r="AM6555" t="str">
            <v>Rest team</v>
          </cell>
        </row>
        <row r="6556">
          <cell r="U6556" t="str">
            <v>0501 Doelmatig handelen</v>
          </cell>
          <cell r="AF6556" t="str">
            <v>201601</v>
          </cell>
          <cell r="AG6556" t="str">
            <v>Q1 2016</v>
          </cell>
          <cell r="AH6556">
            <v>1</v>
          </cell>
          <cell r="AJ6556" t="str">
            <v/>
          </cell>
          <cell r="AK6556">
            <v>1</v>
          </cell>
          <cell r="AM6556" t="str">
            <v>Rest team</v>
          </cell>
        </row>
        <row r="6557">
          <cell r="U6557" t="str">
            <v>0501 Doelmatig handelen</v>
          </cell>
          <cell r="AF6557" t="str">
            <v>201603</v>
          </cell>
          <cell r="AG6557" t="str">
            <v>Q1 2016</v>
          </cell>
          <cell r="AH6557" t="str">
            <v/>
          </cell>
          <cell r="AJ6557">
            <v>1</v>
          </cell>
          <cell r="AK6557">
            <v>1</v>
          </cell>
          <cell r="AM6557" t="str">
            <v>Rest team</v>
          </cell>
        </row>
        <row r="6558">
          <cell r="U6558" t="str">
            <v>0501 Doelmatig handelen</v>
          </cell>
          <cell r="AF6558" t="str">
            <v>201702</v>
          </cell>
          <cell r="AG6558" t="str">
            <v>Q1 2017</v>
          </cell>
          <cell r="AH6558" t="str">
            <v/>
          </cell>
          <cell r="AJ6558">
            <v>1</v>
          </cell>
          <cell r="AK6558">
            <v>1</v>
          </cell>
          <cell r="AM6558" t="str">
            <v>Rest team</v>
          </cell>
        </row>
        <row r="6559">
          <cell r="U6559" t="str">
            <v>0501 Doelmatig handelen</v>
          </cell>
          <cell r="AF6559" t="str">
            <v>201606</v>
          </cell>
          <cell r="AG6559" t="str">
            <v>Q2 2016</v>
          </cell>
          <cell r="AH6559" t="str">
            <v/>
          </cell>
          <cell r="AJ6559">
            <v>1</v>
          </cell>
          <cell r="AK6559">
            <v>1</v>
          </cell>
          <cell r="AM6559" t="str">
            <v>Rest team</v>
          </cell>
        </row>
        <row r="6560">
          <cell r="U6560" t="str">
            <v>0501 Doelmatig handelen</v>
          </cell>
          <cell r="AF6560" t="str">
            <v>201603</v>
          </cell>
          <cell r="AG6560" t="str">
            <v>Q1 2016</v>
          </cell>
          <cell r="AH6560" t="str">
            <v/>
          </cell>
          <cell r="AJ6560">
            <v>1</v>
          </cell>
          <cell r="AK6560">
            <v>1</v>
          </cell>
          <cell r="AM6560" t="str">
            <v>Rest team</v>
          </cell>
        </row>
        <row r="6561">
          <cell r="U6561" t="str">
            <v>0501 Doelmatig handelen</v>
          </cell>
          <cell r="AF6561" t="str">
            <v>201605</v>
          </cell>
          <cell r="AG6561" t="str">
            <v>Q2 2016</v>
          </cell>
          <cell r="AH6561" t="str">
            <v/>
          </cell>
          <cell r="AJ6561">
            <v>1</v>
          </cell>
          <cell r="AK6561">
            <v>1</v>
          </cell>
          <cell r="AM6561" t="str">
            <v>Rest team</v>
          </cell>
        </row>
        <row r="6562">
          <cell r="U6562" t="str">
            <v>0501 Doelmatig handelen</v>
          </cell>
          <cell r="AF6562" t="str">
            <v>201609</v>
          </cell>
          <cell r="AG6562" t="str">
            <v>Q3 2016</v>
          </cell>
          <cell r="AH6562">
            <v>1</v>
          </cell>
          <cell r="AJ6562" t="str">
            <v/>
          </cell>
          <cell r="AK6562">
            <v>1</v>
          </cell>
          <cell r="AM6562" t="str">
            <v>Rest team</v>
          </cell>
        </row>
        <row r="6563">
          <cell r="U6563" t="str">
            <v>0501 Doelmatig handelen</v>
          </cell>
          <cell r="AF6563" t="str">
            <v>201701</v>
          </cell>
          <cell r="AG6563" t="str">
            <v>Q1 2017</v>
          </cell>
          <cell r="AH6563" t="str">
            <v/>
          </cell>
          <cell r="AJ6563">
            <v>1</v>
          </cell>
          <cell r="AK6563">
            <v>1</v>
          </cell>
          <cell r="AM6563" t="str">
            <v>Rest team</v>
          </cell>
        </row>
        <row r="6564">
          <cell r="U6564" t="str">
            <v>0501 Doelmatig handelen</v>
          </cell>
          <cell r="AF6564" t="str">
            <v>201603</v>
          </cell>
          <cell r="AG6564" t="str">
            <v>Q1 2016</v>
          </cell>
          <cell r="AH6564" t="str">
            <v/>
          </cell>
          <cell r="AJ6564">
            <v>1</v>
          </cell>
          <cell r="AK6564">
            <v>1</v>
          </cell>
          <cell r="AM6564" t="str">
            <v>Rest team</v>
          </cell>
        </row>
        <row r="6565">
          <cell r="U6565" t="str">
            <v>0501 Doelmatig handelen</v>
          </cell>
          <cell r="AF6565" t="str">
            <v>201702</v>
          </cell>
          <cell r="AG6565" t="str">
            <v>Q1 2017</v>
          </cell>
          <cell r="AH6565">
            <v>1</v>
          </cell>
          <cell r="AJ6565" t="str">
            <v/>
          </cell>
          <cell r="AK6565">
            <v>1</v>
          </cell>
          <cell r="AM6565" t="str">
            <v>Rest team</v>
          </cell>
        </row>
        <row r="6566">
          <cell r="U6566" t="str">
            <v>0501 Doelmatig handelen</v>
          </cell>
          <cell r="AF6566" t="str">
            <v>201601</v>
          </cell>
          <cell r="AG6566" t="str">
            <v>Q1 2016</v>
          </cell>
          <cell r="AH6566">
            <v>1</v>
          </cell>
          <cell r="AJ6566" t="str">
            <v/>
          </cell>
          <cell r="AK6566">
            <v>1</v>
          </cell>
          <cell r="AM6566" t="str">
            <v>Rest team</v>
          </cell>
        </row>
        <row r="6567">
          <cell r="U6567" t="str">
            <v>0501 Doelmatig handelen</v>
          </cell>
          <cell r="AF6567" t="str">
            <v>201609</v>
          </cell>
          <cell r="AG6567" t="str">
            <v>Q3 2016</v>
          </cell>
          <cell r="AH6567" t="str">
            <v/>
          </cell>
          <cell r="AJ6567">
            <v>1</v>
          </cell>
          <cell r="AK6567">
            <v>1</v>
          </cell>
          <cell r="AM6567" t="str">
            <v>Rest team</v>
          </cell>
        </row>
        <row r="6568">
          <cell r="U6568" t="str">
            <v>0501 Doelmatig handelen</v>
          </cell>
          <cell r="AF6568" t="str">
            <v>201609</v>
          </cell>
          <cell r="AG6568" t="str">
            <v>Q3 2016</v>
          </cell>
          <cell r="AH6568">
            <v>1</v>
          </cell>
          <cell r="AJ6568" t="str">
            <v/>
          </cell>
          <cell r="AK6568">
            <v>1</v>
          </cell>
          <cell r="AM6568" t="str">
            <v>Rest team</v>
          </cell>
        </row>
        <row r="6569">
          <cell r="U6569" t="str">
            <v>0501 Doelmatig handelen</v>
          </cell>
          <cell r="AF6569" t="str">
            <v>201603</v>
          </cell>
          <cell r="AG6569" t="str">
            <v>Q1 2016</v>
          </cell>
          <cell r="AH6569" t="str">
            <v/>
          </cell>
          <cell r="AJ6569">
            <v>1</v>
          </cell>
          <cell r="AK6569">
            <v>1</v>
          </cell>
          <cell r="AM6569" t="str">
            <v>Rest team</v>
          </cell>
        </row>
        <row r="6570">
          <cell r="U6570" t="str">
            <v>0501 Doelmatig handelen</v>
          </cell>
          <cell r="AF6570" t="str">
            <v>201609</v>
          </cell>
          <cell r="AG6570" t="str">
            <v>Q3 2016</v>
          </cell>
          <cell r="AH6570" t="str">
            <v/>
          </cell>
          <cell r="AJ6570">
            <v>1</v>
          </cell>
          <cell r="AK6570">
            <v>1</v>
          </cell>
          <cell r="AM6570" t="str">
            <v>Rest team</v>
          </cell>
        </row>
        <row r="6571">
          <cell r="U6571" t="str">
            <v>0501 Doelmatig handelen</v>
          </cell>
          <cell r="AF6571" t="str">
            <v>201611</v>
          </cell>
          <cell r="AG6571" t="str">
            <v>Q4 2016</v>
          </cell>
          <cell r="AH6571">
            <v>1</v>
          </cell>
          <cell r="AJ6571" t="str">
            <v/>
          </cell>
          <cell r="AK6571">
            <v>1</v>
          </cell>
          <cell r="AM6571" t="str">
            <v>Rest team</v>
          </cell>
        </row>
        <row r="6572">
          <cell r="U6572" t="str">
            <v>0501 Doelmatig handelen</v>
          </cell>
          <cell r="AF6572" t="str">
            <v>201603</v>
          </cell>
          <cell r="AG6572" t="str">
            <v>Q1 2016</v>
          </cell>
          <cell r="AH6572" t="str">
            <v/>
          </cell>
          <cell r="AJ6572">
            <v>1</v>
          </cell>
          <cell r="AK6572">
            <v>1</v>
          </cell>
          <cell r="AM6572" t="str">
            <v>Rest team</v>
          </cell>
        </row>
        <row r="6573">
          <cell r="U6573" t="str">
            <v>0501 Doelmatig handelen</v>
          </cell>
          <cell r="AF6573" t="str">
            <v>201602</v>
          </cell>
          <cell r="AG6573" t="str">
            <v>Q1 2016</v>
          </cell>
          <cell r="AH6573">
            <v>1</v>
          </cell>
          <cell r="AJ6573" t="str">
            <v/>
          </cell>
          <cell r="AK6573">
            <v>1</v>
          </cell>
          <cell r="AM6573" t="str">
            <v>Rest team</v>
          </cell>
        </row>
        <row r="6574">
          <cell r="U6574" t="str">
            <v>0501 Doelmatig handelen</v>
          </cell>
          <cell r="AF6574" t="str">
            <v>201602</v>
          </cell>
          <cell r="AG6574" t="str">
            <v>Q1 2016</v>
          </cell>
          <cell r="AH6574" t="str">
            <v/>
          </cell>
          <cell r="AJ6574">
            <v>1</v>
          </cell>
          <cell r="AK6574">
            <v>1</v>
          </cell>
          <cell r="AM6574" t="str">
            <v>Rest team</v>
          </cell>
        </row>
        <row r="6575">
          <cell r="U6575" t="str">
            <v>0501 Doelmatig handelen</v>
          </cell>
          <cell r="AF6575" t="str">
            <v>201701</v>
          </cell>
          <cell r="AG6575" t="str">
            <v>Q1 2017</v>
          </cell>
          <cell r="AH6575" t="str">
            <v/>
          </cell>
          <cell r="AJ6575">
            <v>1</v>
          </cell>
          <cell r="AK6575">
            <v>1</v>
          </cell>
          <cell r="AM6575" t="str">
            <v>Rest team</v>
          </cell>
        </row>
        <row r="6576">
          <cell r="U6576" t="str">
            <v>0501 Doelmatig handelen</v>
          </cell>
          <cell r="AF6576" t="str">
            <v>201702</v>
          </cell>
          <cell r="AG6576" t="str">
            <v>Q1 2017</v>
          </cell>
          <cell r="AH6576">
            <v>1</v>
          </cell>
          <cell r="AJ6576" t="str">
            <v/>
          </cell>
          <cell r="AK6576">
            <v>1</v>
          </cell>
          <cell r="AM6576" t="str">
            <v>Rest team</v>
          </cell>
        </row>
        <row r="6577">
          <cell r="U6577" t="str">
            <v>0501 Doelmatig handelen</v>
          </cell>
          <cell r="AF6577" t="str">
            <v>201601</v>
          </cell>
          <cell r="AG6577" t="str">
            <v>Q1 2016</v>
          </cell>
          <cell r="AH6577" t="str">
            <v/>
          </cell>
          <cell r="AJ6577">
            <v>1</v>
          </cell>
          <cell r="AK6577">
            <v>1</v>
          </cell>
          <cell r="AM6577" t="str">
            <v>Rest team</v>
          </cell>
        </row>
        <row r="6578">
          <cell r="U6578" t="str">
            <v>0501 Doelmatig handelen</v>
          </cell>
          <cell r="AF6578" t="str">
            <v>201602</v>
          </cell>
          <cell r="AG6578" t="str">
            <v>Q1 2016</v>
          </cell>
          <cell r="AH6578">
            <v>1</v>
          </cell>
          <cell r="AJ6578" t="str">
            <v/>
          </cell>
          <cell r="AK6578">
            <v>1</v>
          </cell>
          <cell r="AM6578" t="str">
            <v>Rest team</v>
          </cell>
        </row>
        <row r="6579">
          <cell r="U6579" t="str">
            <v>0501 Doelmatig handelen</v>
          </cell>
          <cell r="AF6579" t="str">
            <v>201609</v>
          </cell>
          <cell r="AG6579" t="str">
            <v>Q3 2016</v>
          </cell>
          <cell r="AH6579">
            <v>1</v>
          </cell>
          <cell r="AJ6579" t="str">
            <v/>
          </cell>
          <cell r="AK6579">
            <v>1</v>
          </cell>
          <cell r="AM6579" t="str">
            <v>Rest team</v>
          </cell>
        </row>
        <row r="6580">
          <cell r="U6580" t="str">
            <v>0501 Doelmatig handelen</v>
          </cell>
          <cell r="AF6580" t="str">
            <v>201611</v>
          </cell>
          <cell r="AG6580" t="str">
            <v>Q4 2016</v>
          </cell>
          <cell r="AH6580" t="str">
            <v/>
          </cell>
          <cell r="AJ6580">
            <v>1</v>
          </cell>
          <cell r="AK6580">
            <v>1</v>
          </cell>
          <cell r="AM6580" t="str">
            <v>Rest team</v>
          </cell>
        </row>
        <row r="6581">
          <cell r="U6581" t="str">
            <v>0501 Doelmatig handelen</v>
          </cell>
          <cell r="AF6581" t="str">
            <v>201611</v>
          </cell>
          <cell r="AG6581" t="str">
            <v>Q4 2016</v>
          </cell>
          <cell r="AH6581">
            <v>1</v>
          </cell>
          <cell r="AJ6581" t="str">
            <v/>
          </cell>
          <cell r="AK6581">
            <v>1</v>
          </cell>
          <cell r="AM6581" t="str">
            <v>Rest team</v>
          </cell>
        </row>
        <row r="6582">
          <cell r="U6582" t="str">
            <v>0501 Doelmatig handelen</v>
          </cell>
          <cell r="AF6582" t="str">
            <v>201609</v>
          </cell>
          <cell r="AG6582" t="str">
            <v>Q3 2016</v>
          </cell>
          <cell r="AH6582">
            <v>1</v>
          </cell>
          <cell r="AJ6582" t="str">
            <v/>
          </cell>
          <cell r="AK6582">
            <v>1</v>
          </cell>
          <cell r="AM6582" t="str">
            <v>Rest team</v>
          </cell>
        </row>
        <row r="6583">
          <cell r="U6583" t="str">
            <v>0501 Doelmatig handelen</v>
          </cell>
          <cell r="AF6583" t="str">
            <v>201611</v>
          </cell>
          <cell r="AG6583" t="str">
            <v>Q4 2016</v>
          </cell>
          <cell r="AH6583" t="str">
            <v/>
          </cell>
          <cell r="AJ6583">
            <v>1</v>
          </cell>
          <cell r="AK6583">
            <v>1</v>
          </cell>
          <cell r="AM6583" t="str">
            <v>Rest team</v>
          </cell>
        </row>
        <row r="6584">
          <cell r="U6584" t="str">
            <v>0501 Doelmatig handelen</v>
          </cell>
          <cell r="AF6584" t="str">
            <v>201611</v>
          </cell>
          <cell r="AG6584" t="str">
            <v>Q4 2016</v>
          </cell>
          <cell r="AH6584">
            <v>1</v>
          </cell>
          <cell r="AJ6584" t="str">
            <v/>
          </cell>
          <cell r="AK6584">
            <v>1</v>
          </cell>
          <cell r="AM6584" t="str">
            <v>Rest team</v>
          </cell>
        </row>
        <row r="6585">
          <cell r="U6585" t="str">
            <v>0501 Doelmatig handelen</v>
          </cell>
          <cell r="AF6585" t="str">
            <v>201605</v>
          </cell>
          <cell r="AG6585" t="str">
            <v>Q2 2016</v>
          </cell>
          <cell r="AH6585">
            <v>1</v>
          </cell>
          <cell r="AJ6585" t="str">
            <v/>
          </cell>
          <cell r="AK6585">
            <v>1</v>
          </cell>
          <cell r="AM6585" t="str">
            <v>Rest team</v>
          </cell>
        </row>
        <row r="6586">
          <cell r="U6586" t="str">
            <v>0501 Doelmatig handelen</v>
          </cell>
          <cell r="AF6586" t="str">
            <v>201605</v>
          </cell>
          <cell r="AG6586" t="str">
            <v>Q2 2016</v>
          </cell>
          <cell r="AH6586">
            <v>1</v>
          </cell>
          <cell r="AJ6586" t="str">
            <v/>
          </cell>
          <cell r="AK6586">
            <v>1</v>
          </cell>
          <cell r="AM6586" t="str">
            <v>Rest team</v>
          </cell>
        </row>
        <row r="6587">
          <cell r="U6587" t="str">
            <v>0501 Doelmatig handelen</v>
          </cell>
          <cell r="AF6587" t="str">
            <v>201602</v>
          </cell>
          <cell r="AG6587" t="str">
            <v>Q1 2016</v>
          </cell>
          <cell r="AH6587" t="str">
            <v/>
          </cell>
          <cell r="AJ6587">
            <v>1</v>
          </cell>
          <cell r="AK6587">
            <v>1</v>
          </cell>
          <cell r="AM6587" t="str">
            <v>Rest team</v>
          </cell>
        </row>
        <row r="6588">
          <cell r="U6588" t="str">
            <v>0501 Doelmatig handelen</v>
          </cell>
          <cell r="AF6588" t="str">
            <v>201609</v>
          </cell>
          <cell r="AG6588" t="str">
            <v>Q3 2016</v>
          </cell>
          <cell r="AH6588">
            <v>1</v>
          </cell>
          <cell r="AJ6588" t="str">
            <v/>
          </cell>
          <cell r="AK6588">
            <v>1</v>
          </cell>
          <cell r="AM6588" t="str">
            <v>Rest team</v>
          </cell>
        </row>
        <row r="6589">
          <cell r="U6589" t="str">
            <v>0501 Doelmatig handelen</v>
          </cell>
          <cell r="AF6589" t="str">
            <v>201609</v>
          </cell>
          <cell r="AG6589" t="str">
            <v>Q3 2016</v>
          </cell>
          <cell r="AH6589">
            <v>1</v>
          </cell>
          <cell r="AJ6589" t="str">
            <v/>
          </cell>
          <cell r="AK6589">
            <v>1</v>
          </cell>
          <cell r="AM6589" t="str">
            <v>Rest team</v>
          </cell>
        </row>
        <row r="6590">
          <cell r="U6590" t="str">
            <v>0501 Doelmatig handelen</v>
          </cell>
          <cell r="AF6590" t="str">
            <v>201611</v>
          </cell>
          <cell r="AG6590" t="str">
            <v>Q4 2016</v>
          </cell>
          <cell r="AH6590">
            <v>1</v>
          </cell>
          <cell r="AJ6590" t="str">
            <v/>
          </cell>
          <cell r="AK6590">
            <v>1</v>
          </cell>
          <cell r="AM6590" t="str">
            <v>Rest team</v>
          </cell>
        </row>
        <row r="6591">
          <cell r="U6591" t="str">
            <v>0501 Doelmatig handelen</v>
          </cell>
          <cell r="AF6591" t="str">
            <v>201701</v>
          </cell>
          <cell r="AG6591" t="str">
            <v>Q1 2017</v>
          </cell>
          <cell r="AH6591" t="str">
            <v/>
          </cell>
          <cell r="AJ6591">
            <v>1</v>
          </cell>
          <cell r="AK6591">
            <v>1</v>
          </cell>
          <cell r="AM6591" t="str">
            <v>Rest team</v>
          </cell>
        </row>
        <row r="6592">
          <cell r="U6592" t="str">
            <v>0501 Doelmatig handelen</v>
          </cell>
          <cell r="AF6592" t="str">
            <v>201602</v>
          </cell>
          <cell r="AG6592" t="str">
            <v>Q1 2016</v>
          </cell>
          <cell r="AH6592">
            <v>1</v>
          </cell>
          <cell r="AJ6592" t="str">
            <v/>
          </cell>
          <cell r="AK6592">
            <v>1</v>
          </cell>
          <cell r="AM6592" t="str">
            <v>Rest team</v>
          </cell>
        </row>
        <row r="6593">
          <cell r="U6593" t="str">
            <v>0501 Doelmatig handelen</v>
          </cell>
          <cell r="AF6593" t="str">
            <v>201606</v>
          </cell>
          <cell r="AG6593" t="str">
            <v>Q2 2016</v>
          </cell>
          <cell r="AH6593">
            <v>1</v>
          </cell>
          <cell r="AJ6593" t="str">
            <v/>
          </cell>
          <cell r="AK6593">
            <v>1</v>
          </cell>
          <cell r="AM6593" t="str">
            <v>Rest team</v>
          </cell>
        </row>
        <row r="6594">
          <cell r="U6594" t="str">
            <v>0501 Doelmatig handelen</v>
          </cell>
          <cell r="AF6594" t="str">
            <v>201605</v>
          </cell>
          <cell r="AG6594" t="str">
            <v>Q2 2016</v>
          </cell>
          <cell r="AH6594">
            <v>1</v>
          </cell>
          <cell r="AJ6594" t="str">
            <v/>
          </cell>
          <cell r="AK6594">
            <v>1</v>
          </cell>
          <cell r="AM6594" t="str">
            <v>Rest team</v>
          </cell>
        </row>
        <row r="6595">
          <cell r="U6595" t="str">
            <v>0501 Doelmatig handelen</v>
          </cell>
          <cell r="AF6595" t="str">
            <v>201605</v>
          </cell>
          <cell r="AG6595" t="str">
            <v>Q2 2016</v>
          </cell>
          <cell r="AH6595" t="str">
            <v/>
          </cell>
          <cell r="AJ6595">
            <v>1</v>
          </cell>
          <cell r="AK6595">
            <v>1</v>
          </cell>
          <cell r="AM6595" t="str">
            <v>Rest team</v>
          </cell>
        </row>
        <row r="6596">
          <cell r="U6596" t="str">
            <v>0501 Doelmatig handelen</v>
          </cell>
          <cell r="AF6596" t="str">
            <v>201611</v>
          </cell>
          <cell r="AG6596" t="str">
            <v>Q4 2016</v>
          </cell>
          <cell r="AH6596">
            <v>1</v>
          </cell>
          <cell r="AJ6596" t="str">
            <v/>
          </cell>
          <cell r="AK6596">
            <v>1</v>
          </cell>
          <cell r="AM6596" t="str">
            <v>Rest team</v>
          </cell>
        </row>
        <row r="6597">
          <cell r="U6597" t="str">
            <v>0501 Doelmatig handelen</v>
          </cell>
          <cell r="AF6597" t="str">
            <v>201606</v>
          </cell>
          <cell r="AG6597" t="str">
            <v>Q2 2016</v>
          </cell>
          <cell r="AH6597">
            <v>1</v>
          </cell>
          <cell r="AJ6597" t="str">
            <v/>
          </cell>
          <cell r="AK6597">
            <v>1</v>
          </cell>
          <cell r="AM6597" t="str">
            <v>Rest team</v>
          </cell>
        </row>
        <row r="6598">
          <cell r="U6598" t="str">
            <v>0501 Doelmatig handelen</v>
          </cell>
          <cell r="AF6598" t="str">
            <v>201605</v>
          </cell>
          <cell r="AG6598" t="str">
            <v>Q2 2016</v>
          </cell>
          <cell r="AH6598" t="str">
            <v/>
          </cell>
          <cell r="AJ6598">
            <v>1</v>
          </cell>
          <cell r="AK6598">
            <v>1</v>
          </cell>
          <cell r="AM6598" t="str">
            <v>Rest team</v>
          </cell>
        </row>
        <row r="6599">
          <cell r="U6599" t="str">
            <v>0501 Doelmatig handelen</v>
          </cell>
          <cell r="AF6599" t="str">
            <v>201609</v>
          </cell>
          <cell r="AG6599" t="str">
            <v>Q3 2016</v>
          </cell>
          <cell r="AH6599" t="str">
            <v/>
          </cell>
          <cell r="AJ6599">
            <v>1</v>
          </cell>
          <cell r="AK6599">
            <v>1</v>
          </cell>
          <cell r="AM6599" t="str">
            <v>Rest team</v>
          </cell>
        </row>
        <row r="6600">
          <cell r="U6600" t="str">
            <v>0501 Doelmatig handelen</v>
          </cell>
          <cell r="AF6600" t="str">
            <v>201608</v>
          </cell>
          <cell r="AG6600" t="str">
            <v>Q3 2016</v>
          </cell>
          <cell r="AH6600" t="str">
            <v/>
          </cell>
          <cell r="AJ6600">
            <v>1</v>
          </cell>
          <cell r="AK6600">
            <v>1</v>
          </cell>
          <cell r="AM6600" t="str">
            <v>Rest team</v>
          </cell>
        </row>
        <row r="6601">
          <cell r="U6601" t="str">
            <v>0501 Doelmatig handelen</v>
          </cell>
          <cell r="AF6601" t="str">
            <v>201603</v>
          </cell>
          <cell r="AG6601" t="str">
            <v>Q1 2016</v>
          </cell>
          <cell r="AH6601" t="str">
            <v/>
          </cell>
          <cell r="AJ6601">
            <v>1</v>
          </cell>
          <cell r="AK6601">
            <v>1</v>
          </cell>
          <cell r="AM6601" t="str">
            <v>Rest team</v>
          </cell>
        </row>
        <row r="6602">
          <cell r="U6602" t="str">
            <v>0501 Doelmatig handelen</v>
          </cell>
          <cell r="AF6602" t="str">
            <v>201606</v>
          </cell>
          <cell r="AG6602" t="str">
            <v>Q2 2016</v>
          </cell>
          <cell r="AH6602">
            <v>1</v>
          </cell>
          <cell r="AJ6602" t="str">
            <v/>
          </cell>
          <cell r="AK6602">
            <v>1</v>
          </cell>
          <cell r="AM6602" t="str">
            <v>Rest team</v>
          </cell>
        </row>
        <row r="6603">
          <cell r="U6603" t="str">
            <v>0501 Doelmatig handelen</v>
          </cell>
          <cell r="AF6603" t="str">
            <v>201609</v>
          </cell>
          <cell r="AG6603" t="str">
            <v>Q3 2016</v>
          </cell>
          <cell r="AH6603">
            <v>1</v>
          </cell>
          <cell r="AJ6603" t="str">
            <v/>
          </cell>
          <cell r="AK6603">
            <v>1</v>
          </cell>
          <cell r="AM6603" t="str">
            <v>Rest team</v>
          </cell>
        </row>
        <row r="6604">
          <cell r="U6604" t="str">
            <v>0501 Doelmatig handelen</v>
          </cell>
          <cell r="AF6604" t="str">
            <v>201607</v>
          </cell>
          <cell r="AG6604" t="str">
            <v>Q3 2016</v>
          </cell>
          <cell r="AH6604">
            <v>1</v>
          </cell>
          <cell r="AJ6604" t="str">
            <v/>
          </cell>
          <cell r="AK6604">
            <v>1</v>
          </cell>
          <cell r="AM6604" t="str">
            <v>Rest team</v>
          </cell>
        </row>
        <row r="6605">
          <cell r="U6605" t="str">
            <v>0501 Doelmatig handelen</v>
          </cell>
          <cell r="AF6605" t="str">
            <v>201603</v>
          </cell>
          <cell r="AG6605" t="str">
            <v>Q1 2016</v>
          </cell>
          <cell r="AH6605" t="str">
            <v/>
          </cell>
          <cell r="AJ6605">
            <v>1</v>
          </cell>
          <cell r="AK6605">
            <v>1</v>
          </cell>
          <cell r="AM6605" t="str">
            <v>Rest team</v>
          </cell>
        </row>
        <row r="6606">
          <cell r="U6606" t="str">
            <v>0501 Doelmatig handelen</v>
          </cell>
          <cell r="AF6606" t="str">
            <v>201605</v>
          </cell>
          <cell r="AG6606" t="str">
            <v>Q2 2016</v>
          </cell>
          <cell r="AH6606" t="str">
            <v/>
          </cell>
          <cell r="AJ6606">
            <v>1</v>
          </cell>
          <cell r="AK6606">
            <v>1</v>
          </cell>
          <cell r="AM6606" t="str">
            <v>Rest team</v>
          </cell>
        </row>
        <row r="6607">
          <cell r="U6607" t="str">
            <v>0501 Doelmatig handelen</v>
          </cell>
          <cell r="AF6607" t="str">
            <v>201609</v>
          </cell>
          <cell r="AG6607" t="str">
            <v>Q3 2016</v>
          </cell>
          <cell r="AH6607" t="str">
            <v/>
          </cell>
          <cell r="AJ6607">
            <v>1</v>
          </cell>
          <cell r="AK6607">
            <v>1</v>
          </cell>
          <cell r="AM6607" t="str">
            <v>Rest team</v>
          </cell>
        </row>
        <row r="6608">
          <cell r="U6608" t="str">
            <v>0501 Doelmatig handelen</v>
          </cell>
          <cell r="AF6608" t="str">
            <v>201608</v>
          </cell>
          <cell r="AG6608" t="str">
            <v>Q3 2016</v>
          </cell>
          <cell r="AH6608">
            <v>1</v>
          </cell>
          <cell r="AJ6608" t="str">
            <v/>
          </cell>
          <cell r="AK6608">
            <v>1</v>
          </cell>
          <cell r="AM6608" t="str">
            <v>Rest team</v>
          </cell>
        </row>
        <row r="6609">
          <cell r="U6609" t="str">
            <v>0101 Aanvraag ZW</v>
          </cell>
          <cell r="AF6609" t="str">
            <v>201607</v>
          </cell>
          <cell r="AG6609" t="str">
            <v>Q3 2016</v>
          </cell>
          <cell r="AH6609">
            <v>1</v>
          </cell>
          <cell r="AJ6609" t="str">
            <v/>
          </cell>
          <cell r="AK6609">
            <v>1</v>
          </cell>
          <cell r="AM6609" t="str">
            <v>Rest team</v>
          </cell>
        </row>
        <row r="6610">
          <cell r="U6610" t="str">
            <v>0101 Aanvraag ZW</v>
          </cell>
          <cell r="AF6610" t="str">
            <v>201601</v>
          </cell>
          <cell r="AG6610" t="str">
            <v>Q1 2016</v>
          </cell>
          <cell r="AH6610">
            <v>1</v>
          </cell>
          <cell r="AJ6610" t="str">
            <v/>
          </cell>
          <cell r="AK6610">
            <v>1</v>
          </cell>
          <cell r="AM6610" t="str">
            <v>Rest team</v>
          </cell>
        </row>
        <row r="6611">
          <cell r="U6611" t="str">
            <v>0101 Aanvraag ZW</v>
          </cell>
          <cell r="AF6611" t="str">
            <v>201607</v>
          </cell>
          <cell r="AG6611" t="str">
            <v>Q3 2016</v>
          </cell>
          <cell r="AH6611">
            <v>1</v>
          </cell>
          <cell r="AJ6611" t="str">
            <v/>
          </cell>
          <cell r="AK6611">
            <v>1</v>
          </cell>
          <cell r="AM6611" t="str">
            <v>Rest team</v>
          </cell>
        </row>
        <row r="6612">
          <cell r="U6612" t="str">
            <v>0101 Aanvraag ZW</v>
          </cell>
          <cell r="AF6612" t="str">
            <v>201605</v>
          </cell>
          <cell r="AG6612" t="str">
            <v>Q2 2016</v>
          </cell>
          <cell r="AH6612">
            <v>1</v>
          </cell>
          <cell r="AJ6612" t="str">
            <v/>
          </cell>
          <cell r="AK6612">
            <v>1</v>
          </cell>
          <cell r="AM6612" t="str">
            <v>Rest team</v>
          </cell>
        </row>
        <row r="6613">
          <cell r="U6613" t="str">
            <v>0101 Aanvraag ZW</v>
          </cell>
          <cell r="AF6613" t="str">
            <v>201611</v>
          </cell>
          <cell r="AG6613" t="str">
            <v>Q4 2016</v>
          </cell>
          <cell r="AH6613">
            <v>1</v>
          </cell>
          <cell r="AJ6613" t="str">
            <v/>
          </cell>
          <cell r="AK6613">
            <v>1</v>
          </cell>
          <cell r="AM6613" t="str">
            <v>Rest team</v>
          </cell>
        </row>
        <row r="6614">
          <cell r="U6614" t="str">
            <v>0101 Aanvraag ZW</v>
          </cell>
          <cell r="AF6614" t="str">
            <v>201606</v>
          </cell>
          <cell r="AG6614" t="str">
            <v>Q2 2016</v>
          </cell>
          <cell r="AH6614">
            <v>1</v>
          </cell>
          <cell r="AJ6614" t="str">
            <v/>
          </cell>
          <cell r="AK6614">
            <v>1</v>
          </cell>
          <cell r="AM6614" t="str">
            <v>Rest team</v>
          </cell>
        </row>
        <row r="6615">
          <cell r="U6615" t="str">
            <v>0101 Aanvraag ZW</v>
          </cell>
          <cell r="AF6615" t="str">
            <v>201607</v>
          </cell>
          <cell r="AG6615" t="str">
            <v>Q3 2016</v>
          </cell>
          <cell r="AH6615">
            <v>1</v>
          </cell>
          <cell r="AJ6615" t="str">
            <v/>
          </cell>
          <cell r="AK6615">
            <v>1</v>
          </cell>
          <cell r="AM6615" t="str">
            <v>Rest team</v>
          </cell>
        </row>
        <row r="6616">
          <cell r="U6616" t="str">
            <v>0101 Aanvraag ZW</v>
          </cell>
          <cell r="AF6616" t="str">
            <v>201601</v>
          </cell>
          <cell r="AG6616" t="str">
            <v>Q1 2016</v>
          </cell>
          <cell r="AH6616" t="str">
            <v/>
          </cell>
          <cell r="AJ6616">
            <v>1</v>
          </cell>
          <cell r="AK6616">
            <v>1</v>
          </cell>
          <cell r="AM6616" t="str">
            <v>Rest team</v>
          </cell>
        </row>
        <row r="6617">
          <cell r="U6617" t="str">
            <v>0101 Aanvraag ZW</v>
          </cell>
          <cell r="AF6617" t="str">
            <v>201601</v>
          </cell>
          <cell r="AG6617" t="str">
            <v>Q1 2016</v>
          </cell>
          <cell r="AH6617" t="str">
            <v/>
          </cell>
          <cell r="AJ6617">
            <v>1</v>
          </cell>
          <cell r="AK6617">
            <v>1</v>
          </cell>
          <cell r="AM6617" t="str">
            <v>Rest team</v>
          </cell>
        </row>
        <row r="6618">
          <cell r="U6618" t="str">
            <v>0101 Aanvraag ZW</v>
          </cell>
          <cell r="AF6618" t="str">
            <v>201606</v>
          </cell>
          <cell r="AG6618" t="str">
            <v>Q2 2016</v>
          </cell>
          <cell r="AH6618">
            <v>1</v>
          </cell>
          <cell r="AJ6618" t="str">
            <v/>
          </cell>
          <cell r="AK6618">
            <v>1</v>
          </cell>
          <cell r="AM6618" t="str">
            <v>Rest team</v>
          </cell>
        </row>
        <row r="6619">
          <cell r="U6619" t="str">
            <v>0101 Aanvraag ZW</v>
          </cell>
          <cell r="AF6619" t="str">
            <v>201603</v>
          </cell>
          <cell r="AG6619" t="str">
            <v>Q1 2016</v>
          </cell>
          <cell r="AH6619">
            <v>1</v>
          </cell>
          <cell r="AJ6619" t="str">
            <v/>
          </cell>
          <cell r="AK6619">
            <v>1</v>
          </cell>
          <cell r="AM6619" t="str">
            <v>Rest team</v>
          </cell>
        </row>
        <row r="6620">
          <cell r="U6620" t="str">
            <v>0101 Aanvraag ZW</v>
          </cell>
          <cell r="AF6620" t="str">
            <v>201611</v>
          </cell>
          <cell r="AG6620" t="str">
            <v>Q4 2016</v>
          </cell>
          <cell r="AH6620">
            <v>1</v>
          </cell>
          <cell r="AJ6620" t="str">
            <v/>
          </cell>
          <cell r="AK6620">
            <v>1</v>
          </cell>
          <cell r="AM6620" t="str">
            <v>Rest team</v>
          </cell>
        </row>
        <row r="6621">
          <cell r="U6621" t="str">
            <v>0101 Aanvraag ZW</v>
          </cell>
          <cell r="AF6621" t="str">
            <v>201611</v>
          </cell>
          <cell r="AG6621" t="str">
            <v>Q4 2016</v>
          </cell>
          <cell r="AH6621">
            <v>1</v>
          </cell>
          <cell r="AJ6621" t="str">
            <v/>
          </cell>
          <cell r="AK6621">
            <v>1</v>
          </cell>
          <cell r="AM6621" t="str">
            <v>Rest team</v>
          </cell>
        </row>
        <row r="6622">
          <cell r="U6622" t="str">
            <v>0101 Aanvraag ZW</v>
          </cell>
          <cell r="AF6622" t="str">
            <v>201602</v>
          </cell>
          <cell r="AG6622" t="str">
            <v>Q1 2016</v>
          </cell>
          <cell r="AH6622">
            <v>1</v>
          </cell>
          <cell r="AJ6622" t="str">
            <v/>
          </cell>
          <cell r="AK6622">
            <v>1</v>
          </cell>
          <cell r="AM6622" t="str">
            <v>Rest team</v>
          </cell>
        </row>
        <row r="6623">
          <cell r="U6623" t="str">
            <v>0101 Aanvraag ZW</v>
          </cell>
          <cell r="AF6623" t="str">
            <v>201611</v>
          </cell>
          <cell r="AG6623" t="str">
            <v>Q4 2016</v>
          </cell>
          <cell r="AH6623">
            <v>1</v>
          </cell>
          <cell r="AJ6623" t="str">
            <v/>
          </cell>
          <cell r="AK6623">
            <v>1</v>
          </cell>
          <cell r="AM6623" t="str">
            <v>Rest team</v>
          </cell>
        </row>
        <row r="6624">
          <cell r="U6624" t="str">
            <v>0101 Aanvraag ZW</v>
          </cell>
          <cell r="AF6624" t="str">
            <v>201605</v>
          </cell>
          <cell r="AG6624" t="str">
            <v>Q2 2016</v>
          </cell>
          <cell r="AH6624">
            <v>1</v>
          </cell>
          <cell r="AJ6624" t="str">
            <v/>
          </cell>
          <cell r="AK6624">
            <v>1</v>
          </cell>
          <cell r="AM6624" t="str">
            <v>Rest team</v>
          </cell>
        </row>
        <row r="6625">
          <cell r="U6625" t="str">
            <v>0101 Aanvraag ZW</v>
          </cell>
          <cell r="AF6625" t="str">
            <v>201607</v>
          </cell>
          <cell r="AG6625" t="str">
            <v>Q3 2016</v>
          </cell>
          <cell r="AH6625">
            <v>1</v>
          </cell>
          <cell r="AJ6625" t="str">
            <v/>
          </cell>
          <cell r="AK6625">
            <v>1</v>
          </cell>
          <cell r="AM6625" t="str">
            <v>Rest team</v>
          </cell>
        </row>
        <row r="6626">
          <cell r="U6626" t="str">
            <v>0101 Aanvraag ZW</v>
          </cell>
          <cell r="AF6626" t="str">
            <v>201602</v>
          </cell>
          <cell r="AG6626" t="str">
            <v>Q1 2016</v>
          </cell>
          <cell r="AH6626">
            <v>1</v>
          </cell>
          <cell r="AJ6626" t="str">
            <v/>
          </cell>
          <cell r="AK6626">
            <v>1</v>
          </cell>
          <cell r="AM6626" t="str">
            <v>Rest team</v>
          </cell>
        </row>
        <row r="6627">
          <cell r="U6627" t="str">
            <v>0101 Aanvraag ZW</v>
          </cell>
          <cell r="AF6627" t="str">
            <v>201602</v>
          </cell>
          <cell r="AG6627" t="str">
            <v>Q1 2016</v>
          </cell>
          <cell r="AH6627" t="str">
            <v/>
          </cell>
          <cell r="AJ6627">
            <v>1</v>
          </cell>
          <cell r="AK6627">
            <v>1</v>
          </cell>
          <cell r="AM6627" t="str">
            <v>Rest team</v>
          </cell>
        </row>
        <row r="6628">
          <cell r="U6628" t="str">
            <v>0101 Aanvraag ZW</v>
          </cell>
          <cell r="AF6628" t="str">
            <v>201607</v>
          </cell>
          <cell r="AG6628" t="str">
            <v>Q3 2016</v>
          </cell>
          <cell r="AH6628">
            <v>1</v>
          </cell>
          <cell r="AJ6628" t="str">
            <v/>
          </cell>
          <cell r="AK6628">
            <v>1</v>
          </cell>
          <cell r="AM6628" t="str">
            <v>Rest team</v>
          </cell>
        </row>
        <row r="6629">
          <cell r="U6629" t="str">
            <v>0101 Aanvraag ZW</v>
          </cell>
          <cell r="AF6629" t="str">
            <v>201701</v>
          </cell>
          <cell r="AG6629" t="str">
            <v>Q1 2017</v>
          </cell>
          <cell r="AH6629">
            <v>1</v>
          </cell>
          <cell r="AJ6629" t="str">
            <v/>
          </cell>
          <cell r="AK6629">
            <v>1</v>
          </cell>
          <cell r="AM6629" t="str">
            <v>Rest team</v>
          </cell>
        </row>
        <row r="6630">
          <cell r="U6630" t="str">
            <v>0101 Aanvraag ZW</v>
          </cell>
          <cell r="AF6630" t="str">
            <v>201608</v>
          </cell>
          <cell r="AG6630" t="str">
            <v>Q3 2016</v>
          </cell>
          <cell r="AH6630">
            <v>1</v>
          </cell>
          <cell r="AJ6630" t="str">
            <v/>
          </cell>
          <cell r="AK6630">
            <v>1</v>
          </cell>
          <cell r="AM6630" t="str">
            <v>Rest team</v>
          </cell>
        </row>
        <row r="6631">
          <cell r="U6631" t="str">
            <v>0101 Aanvraag ZW</v>
          </cell>
          <cell r="AF6631" t="str">
            <v>201702</v>
          </cell>
          <cell r="AG6631" t="str">
            <v>Q1 2017</v>
          </cell>
          <cell r="AH6631">
            <v>1</v>
          </cell>
          <cell r="AJ6631" t="str">
            <v/>
          </cell>
          <cell r="AK6631">
            <v>1</v>
          </cell>
          <cell r="AM6631" t="str">
            <v>Rest team</v>
          </cell>
        </row>
        <row r="6632">
          <cell r="U6632" t="str">
            <v>0101 Aanvraag ZW</v>
          </cell>
          <cell r="AF6632" t="str">
            <v>201609</v>
          </cell>
          <cell r="AG6632" t="str">
            <v>Q3 2016</v>
          </cell>
          <cell r="AH6632">
            <v>1</v>
          </cell>
          <cell r="AJ6632" t="str">
            <v/>
          </cell>
          <cell r="AK6632">
            <v>1</v>
          </cell>
          <cell r="AM6632" t="str">
            <v>Rest team</v>
          </cell>
        </row>
        <row r="6633">
          <cell r="U6633" t="str">
            <v>0101 Aanvraag ZW</v>
          </cell>
          <cell r="AF6633" t="str">
            <v>201609</v>
          </cell>
          <cell r="AG6633" t="str">
            <v>Q3 2016</v>
          </cell>
          <cell r="AH6633">
            <v>1</v>
          </cell>
          <cell r="AJ6633" t="str">
            <v/>
          </cell>
          <cell r="AK6633">
            <v>1</v>
          </cell>
          <cell r="AM6633" t="str">
            <v>Rest team</v>
          </cell>
        </row>
        <row r="6634">
          <cell r="U6634" t="str">
            <v>0101 Aanvraag ZW</v>
          </cell>
          <cell r="AF6634" t="str">
            <v>201601</v>
          </cell>
          <cell r="AG6634" t="str">
            <v>Q1 2016</v>
          </cell>
          <cell r="AH6634">
            <v>1</v>
          </cell>
          <cell r="AJ6634" t="str">
            <v/>
          </cell>
          <cell r="AK6634">
            <v>1</v>
          </cell>
          <cell r="AM6634" t="str">
            <v>Rest team</v>
          </cell>
        </row>
        <row r="6635">
          <cell r="U6635" t="str">
            <v>0101 Aanvraag ZW</v>
          </cell>
          <cell r="AF6635" t="str">
            <v>201603</v>
          </cell>
          <cell r="AG6635" t="str">
            <v>Q1 2016</v>
          </cell>
          <cell r="AH6635">
            <v>1</v>
          </cell>
          <cell r="AJ6635" t="str">
            <v/>
          </cell>
          <cell r="AK6635">
            <v>1</v>
          </cell>
          <cell r="AM6635" t="str">
            <v>Rest team</v>
          </cell>
        </row>
        <row r="6636">
          <cell r="U6636" t="str">
            <v>0101 Aanvraag ZW</v>
          </cell>
          <cell r="AF6636" t="str">
            <v>201701</v>
          </cell>
          <cell r="AG6636" t="str">
            <v>Q1 2017</v>
          </cell>
          <cell r="AH6636">
            <v>1</v>
          </cell>
          <cell r="AJ6636" t="str">
            <v/>
          </cell>
          <cell r="AK6636">
            <v>1</v>
          </cell>
          <cell r="AM6636" t="str">
            <v>Rest team</v>
          </cell>
        </row>
        <row r="6637">
          <cell r="U6637" t="str">
            <v>0101 Aanvraag ZW</v>
          </cell>
          <cell r="AF6637" t="str">
            <v>201603</v>
          </cell>
          <cell r="AG6637" t="str">
            <v>Q1 2016</v>
          </cell>
          <cell r="AH6637">
            <v>1</v>
          </cell>
          <cell r="AJ6637" t="str">
            <v/>
          </cell>
          <cell r="AK6637">
            <v>1</v>
          </cell>
          <cell r="AM6637" t="str">
            <v>Rest team</v>
          </cell>
        </row>
        <row r="6638">
          <cell r="U6638" t="str">
            <v>0101 Aanvraag ZW</v>
          </cell>
          <cell r="AF6638" t="str">
            <v>201601</v>
          </cell>
          <cell r="AG6638" t="str">
            <v>Q1 2016</v>
          </cell>
          <cell r="AH6638">
            <v>1</v>
          </cell>
          <cell r="AJ6638" t="str">
            <v/>
          </cell>
          <cell r="AK6638">
            <v>1</v>
          </cell>
          <cell r="AM6638" t="str">
            <v>Rest team</v>
          </cell>
        </row>
        <row r="6639">
          <cell r="U6639" t="str">
            <v>0101 Aanvraag ZW</v>
          </cell>
          <cell r="AF6639" t="str">
            <v>201609</v>
          </cell>
          <cell r="AG6639" t="str">
            <v>Q3 2016</v>
          </cell>
          <cell r="AH6639">
            <v>1</v>
          </cell>
          <cell r="AJ6639" t="str">
            <v/>
          </cell>
          <cell r="AK6639">
            <v>1</v>
          </cell>
          <cell r="AM6639" t="str">
            <v>Rest team</v>
          </cell>
        </row>
        <row r="6640">
          <cell r="U6640" t="str">
            <v>0101 Aanvraag ZW</v>
          </cell>
          <cell r="AF6640" t="str">
            <v>201606</v>
          </cell>
          <cell r="AG6640" t="str">
            <v>Q2 2016</v>
          </cell>
          <cell r="AH6640">
            <v>1</v>
          </cell>
          <cell r="AJ6640" t="str">
            <v/>
          </cell>
          <cell r="AK6640">
            <v>1</v>
          </cell>
          <cell r="AM6640" t="str">
            <v>Rest team</v>
          </cell>
        </row>
        <row r="6641">
          <cell r="U6641" t="str">
            <v>0101 Aanvraag ZW</v>
          </cell>
          <cell r="AF6641" t="str">
            <v>201701</v>
          </cell>
          <cell r="AG6641" t="str">
            <v>Q1 2017</v>
          </cell>
          <cell r="AH6641">
            <v>1</v>
          </cell>
          <cell r="AJ6641" t="str">
            <v/>
          </cell>
          <cell r="AK6641">
            <v>1</v>
          </cell>
          <cell r="AM6641" t="str">
            <v>Rest team</v>
          </cell>
        </row>
        <row r="6642">
          <cell r="U6642" t="str">
            <v>0101 Aanvraag ZW</v>
          </cell>
          <cell r="AF6642" t="str">
            <v>201702</v>
          </cell>
          <cell r="AG6642" t="str">
            <v>Q1 2017</v>
          </cell>
          <cell r="AH6642">
            <v>1</v>
          </cell>
          <cell r="AJ6642" t="str">
            <v/>
          </cell>
          <cell r="AK6642">
            <v>1</v>
          </cell>
          <cell r="AM6642" t="str">
            <v>Rest team</v>
          </cell>
        </row>
        <row r="6643">
          <cell r="U6643" t="str">
            <v>0101 Aanvraag ZW</v>
          </cell>
          <cell r="AF6643" t="str">
            <v>201602</v>
          </cell>
          <cell r="AG6643" t="str">
            <v>Q1 2016</v>
          </cell>
          <cell r="AH6643">
            <v>1</v>
          </cell>
          <cell r="AJ6643" t="str">
            <v/>
          </cell>
          <cell r="AK6643">
            <v>1</v>
          </cell>
          <cell r="AM6643" t="str">
            <v>Rest team</v>
          </cell>
        </row>
        <row r="6644">
          <cell r="U6644" t="str">
            <v>0101 Aanvraag ZW</v>
          </cell>
          <cell r="AF6644" t="str">
            <v>201603</v>
          </cell>
          <cell r="AG6644" t="str">
            <v>Q1 2016</v>
          </cell>
          <cell r="AH6644">
            <v>1</v>
          </cell>
          <cell r="AJ6644" t="str">
            <v/>
          </cell>
          <cell r="AK6644">
            <v>1</v>
          </cell>
          <cell r="AM6644" t="str">
            <v>Rest team</v>
          </cell>
        </row>
        <row r="6645">
          <cell r="U6645" t="str">
            <v>0101 Aanvraag ZW</v>
          </cell>
          <cell r="AF6645" t="str">
            <v>201603</v>
          </cell>
          <cell r="AG6645" t="str">
            <v>Q1 2016</v>
          </cell>
          <cell r="AH6645">
            <v>1</v>
          </cell>
          <cell r="AJ6645" t="str">
            <v/>
          </cell>
          <cell r="AK6645">
            <v>1</v>
          </cell>
          <cell r="AM6645" t="str">
            <v>Rest team</v>
          </cell>
        </row>
        <row r="6646">
          <cell r="U6646" t="str">
            <v>0101 Aanvraag ZW</v>
          </cell>
          <cell r="AF6646" t="str">
            <v>201608</v>
          </cell>
          <cell r="AG6646" t="str">
            <v>Q3 2016</v>
          </cell>
          <cell r="AH6646">
            <v>1</v>
          </cell>
          <cell r="AJ6646" t="str">
            <v/>
          </cell>
          <cell r="AK6646">
            <v>1</v>
          </cell>
          <cell r="AM6646" t="str">
            <v>Rest team</v>
          </cell>
        </row>
        <row r="6647">
          <cell r="U6647" t="str">
            <v>0101 Aanvraag ZW</v>
          </cell>
          <cell r="AF6647" t="str">
            <v>201606</v>
          </cell>
          <cell r="AG6647" t="str">
            <v>Q2 2016</v>
          </cell>
          <cell r="AH6647">
            <v>1</v>
          </cell>
          <cell r="AJ6647" t="str">
            <v/>
          </cell>
          <cell r="AK6647">
            <v>1</v>
          </cell>
          <cell r="AM6647" t="str">
            <v>Rest team</v>
          </cell>
        </row>
        <row r="6648">
          <cell r="U6648" t="str">
            <v>0101 Aanvraag ZW</v>
          </cell>
          <cell r="AF6648" t="str">
            <v>201701</v>
          </cell>
          <cell r="AG6648" t="str">
            <v>Q1 2017</v>
          </cell>
          <cell r="AH6648">
            <v>1</v>
          </cell>
          <cell r="AJ6648" t="str">
            <v/>
          </cell>
          <cell r="AK6648">
            <v>1</v>
          </cell>
          <cell r="AM6648" t="str">
            <v>Rest team</v>
          </cell>
        </row>
        <row r="6649">
          <cell r="U6649" t="str">
            <v>0101 Aanvraag ZW</v>
          </cell>
          <cell r="AF6649" t="str">
            <v>201605</v>
          </cell>
          <cell r="AG6649" t="str">
            <v>Q2 2016</v>
          </cell>
          <cell r="AH6649">
            <v>1</v>
          </cell>
          <cell r="AJ6649" t="str">
            <v/>
          </cell>
          <cell r="AK6649">
            <v>1</v>
          </cell>
          <cell r="AM6649" t="str">
            <v>Rest team</v>
          </cell>
        </row>
        <row r="6650">
          <cell r="U6650" t="str">
            <v>0101 Aanvraag ZW</v>
          </cell>
          <cell r="AF6650" t="str">
            <v>201603</v>
          </cell>
          <cell r="AG6650" t="str">
            <v>Q1 2016</v>
          </cell>
          <cell r="AH6650">
            <v>1</v>
          </cell>
          <cell r="AJ6650" t="str">
            <v/>
          </cell>
          <cell r="AK6650">
            <v>1</v>
          </cell>
          <cell r="AM6650" t="str">
            <v>Rest team</v>
          </cell>
        </row>
        <row r="6651">
          <cell r="U6651" t="str">
            <v>0101 Aanvraag ZW</v>
          </cell>
          <cell r="AF6651" t="str">
            <v>201608</v>
          </cell>
          <cell r="AG6651" t="str">
            <v>Q3 2016</v>
          </cell>
          <cell r="AH6651">
            <v>1</v>
          </cell>
          <cell r="AJ6651" t="str">
            <v/>
          </cell>
          <cell r="AK6651">
            <v>1</v>
          </cell>
          <cell r="AM6651" t="str">
            <v>Rest team</v>
          </cell>
        </row>
        <row r="6652">
          <cell r="U6652" t="str">
            <v>0101 Aanvraag ZW</v>
          </cell>
          <cell r="AF6652" t="str">
            <v>201603</v>
          </cell>
          <cell r="AG6652" t="str">
            <v>Q1 2016</v>
          </cell>
          <cell r="AH6652">
            <v>1</v>
          </cell>
          <cell r="AJ6652" t="str">
            <v/>
          </cell>
          <cell r="AK6652">
            <v>1</v>
          </cell>
          <cell r="AM6652" t="str">
            <v>Rest team</v>
          </cell>
        </row>
        <row r="6653">
          <cell r="U6653" t="str">
            <v>0101 Aanvraag ZW</v>
          </cell>
          <cell r="AF6653" t="str">
            <v>201609</v>
          </cell>
          <cell r="AG6653" t="str">
            <v>Q3 2016</v>
          </cell>
          <cell r="AH6653">
            <v>1</v>
          </cell>
          <cell r="AJ6653" t="str">
            <v/>
          </cell>
          <cell r="AK6653">
            <v>1</v>
          </cell>
          <cell r="AM6653" t="str">
            <v>Rest team</v>
          </cell>
        </row>
        <row r="6654">
          <cell r="U6654" t="str">
            <v>0101 Aanvraag ZW</v>
          </cell>
          <cell r="AF6654" t="str">
            <v>201611</v>
          </cell>
          <cell r="AG6654" t="str">
            <v>Q4 2016</v>
          </cell>
          <cell r="AH6654">
            <v>1</v>
          </cell>
          <cell r="AJ6654" t="str">
            <v/>
          </cell>
          <cell r="AK6654">
            <v>1</v>
          </cell>
          <cell r="AM6654" t="str">
            <v>Rest team</v>
          </cell>
        </row>
        <row r="6655">
          <cell r="U6655" t="str">
            <v>0101 Aanvraag ZW</v>
          </cell>
          <cell r="AF6655" t="str">
            <v>201602</v>
          </cell>
          <cell r="AG6655" t="str">
            <v>Q1 2016</v>
          </cell>
          <cell r="AH6655">
            <v>1</v>
          </cell>
          <cell r="AJ6655" t="str">
            <v/>
          </cell>
          <cell r="AK6655">
            <v>1</v>
          </cell>
          <cell r="AM6655" t="str">
            <v>Rest team</v>
          </cell>
        </row>
        <row r="6656">
          <cell r="U6656" t="str">
            <v>0101 Aanvraag ZW</v>
          </cell>
          <cell r="AF6656" t="str">
            <v>201608</v>
          </cell>
          <cell r="AG6656" t="str">
            <v>Q3 2016</v>
          </cell>
          <cell r="AH6656">
            <v>1</v>
          </cell>
          <cell r="AJ6656" t="str">
            <v/>
          </cell>
          <cell r="AK6656">
            <v>1</v>
          </cell>
          <cell r="AM6656" t="str">
            <v>Rest team</v>
          </cell>
        </row>
        <row r="6657">
          <cell r="U6657" t="str">
            <v>0101 Aanvraag ZW</v>
          </cell>
          <cell r="AF6657" t="str">
            <v>201602</v>
          </cell>
          <cell r="AG6657" t="str">
            <v>Q1 2016</v>
          </cell>
          <cell r="AH6657">
            <v>1</v>
          </cell>
          <cell r="AJ6657" t="str">
            <v/>
          </cell>
          <cell r="AK6657">
            <v>1</v>
          </cell>
          <cell r="AM6657" t="str">
            <v>Rest team</v>
          </cell>
        </row>
        <row r="6658">
          <cell r="U6658" t="str">
            <v>0101 Aanvraag ZW</v>
          </cell>
          <cell r="AF6658" t="str">
            <v>201602</v>
          </cell>
          <cell r="AG6658" t="str">
            <v>Q1 2016</v>
          </cell>
          <cell r="AH6658">
            <v>1</v>
          </cell>
          <cell r="AJ6658" t="str">
            <v/>
          </cell>
          <cell r="AK6658">
            <v>1</v>
          </cell>
          <cell r="AM6658" t="str">
            <v>Rest team</v>
          </cell>
        </row>
        <row r="6659">
          <cell r="U6659" t="str">
            <v>0101 Aanvraag ZW</v>
          </cell>
          <cell r="AF6659" t="str">
            <v>201607</v>
          </cell>
          <cell r="AG6659" t="str">
            <v>Q3 2016</v>
          </cell>
          <cell r="AH6659">
            <v>1</v>
          </cell>
          <cell r="AJ6659" t="str">
            <v/>
          </cell>
          <cell r="AK6659">
            <v>1</v>
          </cell>
          <cell r="AM6659" t="str">
            <v>Rest team</v>
          </cell>
        </row>
        <row r="6660">
          <cell r="U6660" t="str">
            <v>0101 Aanvraag ZW</v>
          </cell>
          <cell r="AF6660" t="str">
            <v>201611</v>
          </cell>
          <cell r="AG6660" t="str">
            <v>Q4 2016</v>
          </cell>
          <cell r="AH6660">
            <v>1</v>
          </cell>
          <cell r="AJ6660" t="str">
            <v/>
          </cell>
          <cell r="AK6660">
            <v>1</v>
          </cell>
          <cell r="AM6660" t="str">
            <v>Rest team</v>
          </cell>
        </row>
        <row r="6661">
          <cell r="U6661" t="str">
            <v>0101 Aanvraag ZW</v>
          </cell>
          <cell r="AF6661" t="str">
            <v>201611</v>
          </cell>
          <cell r="AG6661" t="str">
            <v>Q4 2016</v>
          </cell>
          <cell r="AH6661">
            <v>1</v>
          </cell>
          <cell r="AJ6661" t="str">
            <v/>
          </cell>
          <cell r="AK6661">
            <v>1</v>
          </cell>
          <cell r="AM6661" t="str">
            <v>Rest team</v>
          </cell>
        </row>
        <row r="6662">
          <cell r="U6662" t="str">
            <v>0101 Aanvraag ZW</v>
          </cell>
          <cell r="AF6662" t="str">
            <v>201607</v>
          </cell>
          <cell r="AG6662" t="str">
            <v>Q3 2016</v>
          </cell>
          <cell r="AH6662">
            <v>1</v>
          </cell>
          <cell r="AJ6662" t="str">
            <v/>
          </cell>
          <cell r="AK6662">
            <v>1</v>
          </cell>
          <cell r="AM6662" t="str">
            <v>Rest team</v>
          </cell>
        </row>
        <row r="6663">
          <cell r="U6663" t="str">
            <v>0101 Aanvraag ZW</v>
          </cell>
          <cell r="AF6663" t="str">
            <v>201601</v>
          </cell>
          <cell r="AG6663" t="str">
            <v>Q1 2016</v>
          </cell>
          <cell r="AH6663">
            <v>1</v>
          </cell>
          <cell r="AJ6663" t="str">
            <v/>
          </cell>
          <cell r="AK6663">
            <v>1</v>
          </cell>
          <cell r="AM6663" t="str">
            <v>Rest team</v>
          </cell>
        </row>
        <row r="6664">
          <cell r="U6664" t="str">
            <v>0101 Aanvraag ZW</v>
          </cell>
          <cell r="AF6664" t="str">
            <v>201607</v>
          </cell>
          <cell r="AG6664" t="str">
            <v>Q3 2016</v>
          </cell>
          <cell r="AH6664">
            <v>1</v>
          </cell>
          <cell r="AJ6664" t="str">
            <v/>
          </cell>
          <cell r="AK6664">
            <v>1</v>
          </cell>
          <cell r="AM6664" t="str">
            <v>Rest team</v>
          </cell>
        </row>
        <row r="6665">
          <cell r="U6665" t="str">
            <v>0101 Aanvraag ZW</v>
          </cell>
          <cell r="AF6665" t="str">
            <v>201603</v>
          </cell>
          <cell r="AG6665" t="str">
            <v>Q1 2016</v>
          </cell>
          <cell r="AH6665">
            <v>1</v>
          </cell>
          <cell r="AJ6665" t="str">
            <v/>
          </cell>
          <cell r="AK6665">
            <v>1</v>
          </cell>
          <cell r="AM6665" t="str">
            <v>Rest team</v>
          </cell>
        </row>
        <row r="6666">
          <cell r="U6666" t="str">
            <v>0101 Aanvraag ZW</v>
          </cell>
          <cell r="AF6666" t="str">
            <v>201702</v>
          </cell>
          <cell r="AG6666" t="str">
            <v>Q1 2017</v>
          </cell>
          <cell r="AH6666">
            <v>1</v>
          </cell>
          <cell r="AJ6666" t="str">
            <v/>
          </cell>
          <cell r="AK6666">
            <v>1</v>
          </cell>
          <cell r="AM6666" t="str">
            <v>Rest team</v>
          </cell>
        </row>
        <row r="6667">
          <cell r="U6667" t="str">
            <v>0101 Aanvraag ZW</v>
          </cell>
          <cell r="AF6667" t="str">
            <v>201601</v>
          </cell>
          <cell r="AG6667" t="str">
            <v>Q1 2016</v>
          </cell>
          <cell r="AH6667">
            <v>1</v>
          </cell>
          <cell r="AJ6667" t="str">
            <v/>
          </cell>
          <cell r="AK6667">
            <v>1</v>
          </cell>
          <cell r="AM6667" t="str">
            <v>Rest team</v>
          </cell>
        </row>
        <row r="6668">
          <cell r="U6668" t="str">
            <v>0101 Aanvraag ZW</v>
          </cell>
          <cell r="AF6668" t="str">
            <v>201603</v>
          </cell>
          <cell r="AG6668" t="str">
            <v>Q1 2016</v>
          </cell>
          <cell r="AH6668" t="str">
            <v/>
          </cell>
          <cell r="AJ6668" t="str">
            <v/>
          </cell>
          <cell r="AK6668">
            <v>1</v>
          </cell>
          <cell r="AM6668" t="str">
            <v>Rest team</v>
          </cell>
        </row>
        <row r="6669">
          <cell r="U6669" t="str">
            <v>0101 Aanvraag ZW</v>
          </cell>
          <cell r="AF6669" t="str">
            <v>201603</v>
          </cell>
          <cell r="AG6669" t="str">
            <v>Q1 2016</v>
          </cell>
          <cell r="AH6669">
            <v>1</v>
          </cell>
          <cell r="AJ6669" t="str">
            <v/>
          </cell>
          <cell r="AK6669">
            <v>1</v>
          </cell>
          <cell r="AM6669" t="str">
            <v>Rest team</v>
          </cell>
        </row>
        <row r="6670">
          <cell r="U6670" t="str">
            <v>0101 Aanvraag ZW</v>
          </cell>
          <cell r="AF6670" t="str">
            <v>201601</v>
          </cell>
          <cell r="AG6670" t="str">
            <v>Q1 2016</v>
          </cell>
          <cell r="AH6670" t="str">
            <v/>
          </cell>
          <cell r="AJ6670">
            <v>1</v>
          </cell>
          <cell r="AK6670">
            <v>1</v>
          </cell>
          <cell r="AM6670" t="str">
            <v>Rest team</v>
          </cell>
        </row>
        <row r="6671">
          <cell r="U6671" t="str">
            <v>0101 Aanvraag ZW</v>
          </cell>
          <cell r="AF6671" t="str">
            <v>201606</v>
          </cell>
          <cell r="AG6671" t="str">
            <v>Q2 2016</v>
          </cell>
          <cell r="AH6671">
            <v>1</v>
          </cell>
          <cell r="AJ6671" t="str">
            <v/>
          </cell>
          <cell r="AK6671">
            <v>1</v>
          </cell>
          <cell r="AM6671" t="str">
            <v>Rest team</v>
          </cell>
        </row>
        <row r="6672">
          <cell r="U6672" t="str">
            <v>0101 Aanvraag ZW</v>
          </cell>
          <cell r="AF6672" t="str">
            <v>201611</v>
          </cell>
          <cell r="AG6672" t="str">
            <v>Q4 2016</v>
          </cell>
          <cell r="AH6672">
            <v>1</v>
          </cell>
          <cell r="AJ6672" t="str">
            <v/>
          </cell>
          <cell r="AK6672">
            <v>1</v>
          </cell>
          <cell r="AM6672" t="str">
            <v>Rest team</v>
          </cell>
        </row>
        <row r="6673">
          <cell r="U6673" t="str">
            <v>0101 Aanvraag ZW</v>
          </cell>
          <cell r="AF6673" t="str">
            <v>201601</v>
          </cell>
          <cell r="AG6673" t="str">
            <v>Q1 2016</v>
          </cell>
          <cell r="AH6673">
            <v>1</v>
          </cell>
          <cell r="AJ6673" t="str">
            <v/>
          </cell>
          <cell r="AK6673">
            <v>1</v>
          </cell>
          <cell r="AM6673" t="str">
            <v>Rest team</v>
          </cell>
        </row>
        <row r="6674">
          <cell r="U6674" t="str">
            <v>0101 Aanvraag ZW</v>
          </cell>
          <cell r="AF6674" t="str">
            <v>201608</v>
          </cell>
          <cell r="AG6674" t="str">
            <v>Q3 2016</v>
          </cell>
          <cell r="AH6674">
            <v>1</v>
          </cell>
          <cell r="AJ6674" t="str">
            <v/>
          </cell>
          <cell r="AK6674">
            <v>1</v>
          </cell>
          <cell r="AM6674" t="str">
            <v>Rest team</v>
          </cell>
        </row>
        <row r="6675">
          <cell r="U6675" t="str">
            <v>0101 Aanvraag ZW</v>
          </cell>
          <cell r="AF6675" t="str">
            <v>201611</v>
          </cell>
          <cell r="AG6675" t="str">
            <v>Q4 2016</v>
          </cell>
          <cell r="AH6675">
            <v>1</v>
          </cell>
          <cell r="AJ6675" t="str">
            <v/>
          </cell>
          <cell r="AK6675">
            <v>1</v>
          </cell>
          <cell r="AM6675" t="str">
            <v>Rest team</v>
          </cell>
        </row>
        <row r="6676">
          <cell r="U6676" t="str">
            <v>0101 Aanvraag ZW</v>
          </cell>
          <cell r="AF6676" t="str">
            <v>201606</v>
          </cell>
          <cell r="AG6676" t="str">
            <v>Q2 2016</v>
          </cell>
          <cell r="AH6676">
            <v>1</v>
          </cell>
          <cell r="AJ6676" t="str">
            <v/>
          </cell>
          <cell r="AK6676">
            <v>1</v>
          </cell>
          <cell r="AM6676" t="str">
            <v>Rest team</v>
          </cell>
        </row>
        <row r="6677">
          <cell r="U6677" t="str">
            <v>0101 Aanvraag ZW</v>
          </cell>
          <cell r="AF6677" t="str">
            <v>201602</v>
          </cell>
          <cell r="AG6677" t="str">
            <v>Q1 2016</v>
          </cell>
          <cell r="AH6677">
            <v>1</v>
          </cell>
          <cell r="AJ6677" t="str">
            <v/>
          </cell>
          <cell r="AK6677">
            <v>1</v>
          </cell>
          <cell r="AM6677" t="str">
            <v>Rest team</v>
          </cell>
        </row>
        <row r="6678">
          <cell r="U6678" t="str">
            <v>0101 Aanvraag ZW</v>
          </cell>
          <cell r="AF6678" t="str">
            <v>201701</v>
          </cell>
          <cell r="AG6678" t="str">
            <v>Q1 2017</v>
          </cell>
          <cell r="AH6678">
            <v>1</v>
          </cell>
          <cell r="AJ6678" t="str">
            <v/>
          </cell>
          <cell r="AK6678">
            <v>1</v>
          </cell>
          <cell r="AM6678" t="str">
            <v>Rest team</v>
          </cell>
        </row>
        <row r="6679">
          <cell r="U6679" t="str">
            <v>0101 Aanvraag ZW</v>
          </cell>
          <cell r="AF6679" t="str">
            <v>201607</v>
          </cell>
          <cell r="AG6679" t="str">
            <v>Q3 2016</v>
          </cell>
          <cell r="AH6679">
            <v>1</v>
          </cell>
          <cell r="AJ6679" t="str">
            <v/>
          </cell>
          <cell r="AK6679">
            <v>1</v>
          </cell>
          <cell r="AM6679" t="str">
            <v>Rest team</v>
          </cell>
        </row>
        <row r="6680">
          <cell r="U6680" t="str">
            <v>0101 Aanvraag ZW</v>
          </cell>
          <cell r="AF6680" t="str">
            <v>201609</v>
          </cell>
          <cell r="AG6680" t="str">
            <v>Q3 2016</v>
          </cell>
          <cell r="AH6680">
            <v>1</v>
          </cell>
          <cell r="AJ6680" t="str">
            <v/>
          </cell>
          <cell r="AK6680">
            <v>1</v>
          </cell>
          <cell r="AM6680" t="str">
            <v>Rest team</v>
          </cell>
        </row>
        <row r="6681">
          <cell r="U6681" t="str">
            <v>0101 Aanvraag ZW</v>
          </cell>
          <cell r="AF6681" t="str">
            <v>201701</v>
          </cell>
          <cell r="AG6681" t="str">
            <v>Q1 2017</v>
          </cell>
          <cell r="AH6681">
            <v>1</v>
          </cell>
          <cell r="AJ6681" t="str">
            <v/>
          </cell>
          <cell r="AK6681">
            <v>1</v>
          </cell>
          <cell r="AM6681" t="str">
            <v>Rest team</v>
          </cell>
        </row>
        <row r="6682">
          <cell r="U6682" t="str">
            <v>0101 Aanvraag ZW</v>
          </cell>
          <cell r="AF6682" t="str">
            <v>201608</v>
          </cell>
          <cell r="AG6682" t="str">
            <v>Q3 2016</v>
          </cell>
          <cell r="AH6682">
            <v>1</v>
          </cell>
          <cell r="AJ6682" t="str">
            <v/>
          </cell>
          <cell r="AK6682">
            <v>1</v>
          </cell>
          <cell r="AM6682" t="str">
            <v>Rest team</v>
          </cell>
        </row>
        <row r="6683">
          <cell r="U6683" t="str">
            <v>0101 Aanvraag ZW</v>
          </cell>
          <cell r="AF6683" t="str">
            <v>201601</v>
          </cell>
          <cell r="AG6683" t="str">
            <v>Q1 2016</v>
          </cell>
          <cell r="AH6683">
            <v>1</v>
          </cell>
          <cell r="AJ6683" t="str">
            <v/>
          </cell>
          <cell r="AK6683">
            <v>1</v>
          </cell>
          <cell r="AM6683" t="str">
            <v>Rest team</v>
          </cell>
        </row>
        <row r="6684">
          <cell r="U6684" t="str">
            <v>0101 Aanvraag ZW</v>
          </cell>
          <cell r="AF6684" t="str">
            <v>201611</v>
          </cell>
          <cell r="AG6684" t="str">
            <v>Q4 2016</v>
          </cell>
          <cell r="AH6684">
            <v>1</v>
          </cell>
          <cell r="AJ6684" t="str">
            <v/>
          </cell>
          <cell r="AK6684">
            <v>1</v>
          </cell>
          <cell r="AM6684" t="str">
            <v>Rest team</v>
          </cell>
        </row>
        <row r="6685">
          <cell r="U6685" t="str">
            <v>0111 Identiteit vastgesteld</v>
          </cell>
          <cell r="AF6685" t="str">
            <v>201601</v>
          </cell>
          <cell r="AG6685" t="str">
            <v>Q1 2016</v>
          </cell>
          <cell r="AH6685" t="str">
            <v/>
          </cell>
          <cell r="AJ6685">
            <v>1</v>
          </cell>
          <cell r="AK6685">
            <v>1</v>
          </cell>
          <cell r="AM6685" t="str">
            <v>Rest team</v>
          </cell>
        </row>
        <row r="6686">
          <cell r="U6686" t="str">
            <v>0111 Identiteit vastgesteld</v>
          </cell>
          <cell r="AF6686" t="str">
            <v>201607</v>
          </cell>
          <cell r="AG6686" t="str">
            <v>Q3 2016</v>
          </cell>
          <cell r="AH6686" t="str">
            <v/>
          </cell>
          <cell r="AJ6686">
            <v>1</v>
          </cell>
          <cell r="AK6686">
            <v>1</v>
          </cell>
          <cell r="AM6686" t="str">
            <v>Rest team</v>
          </cell>
        </row>
        <row r="6687">
          <cell r="U6687" t="str">
            <v>0111 Identiteit vastgesteld</v>
          </cell>
          <cell r="AF6687" t="str">
            <v>201602</v>
          </cell>
          <cell r="AG6687" t="str">
            <v>Q1 2016</v>
          </cell>
          <cell r="AH6687" t="str">
            <v/>
          </cell>
          <cell r="AJ6687">
            <v>1</v>
          </cell>
          <cell r="AK6687">
            <v>1</v>
          </cell>
          <cell r="AM6687" t="str">
            <v>Rest team</v>
          </cell>
        </row>
        <row r="6688">
          <cell r="U6688" t="str">
            <v>0111 Identiteit vastgesteld</v>
          </cell>
          <cell r="AF6688" t="str">
            <v>201601</v>
          </cell>
          <cell r="AG6688" t="str">
            <v>Q1 2016</v>
          </cell>
          <cell r="AH6688">
            <v>1</v>
          </cell>
          <cell r="AJ6688" t="str">
            <v/>
          </cell>
          <cell r="AK6688">
            <v>1</v>
          </cell>
          <cell r="AM6688" t="str">
            <v>Rest team</v>
          </cell>
        </row>
        <row r="6689">
          <cell r="U6689" t="str">
            <v>0111 Identiteit vastgesteld</v>
          </cell>
          <cell r="AF6689" t="str">
            <v>201601</v>
          </cell>
          <cell r="AG6689" t="str">
            <v>Q1 2016</v>
          </cell>
          <cell r="AH6689">
            <v>1</v>
          </cell>
          <cell r="AJ6689" t="str">
            <v/>
          </cell>
          <cell r="AK6689">
            <v>1</v>
          </cell>
          <cell r="AM6689" t="str">
            <v>Rest team</v>
          </cell>
        </row>
        <row r="6690">
          <cell r="U6690" t="str">
            <v>0111 Identiteit vastgesteld</v>
          </cell>
          <cell r="AF6690" t="str">
            <v>201606</v>
          </cell>
          <cell r="AG6690" t="str">
            <v>Q2 2016</v>
          </cell>
          <cell r="AH6690">
            <v>1</v>
          </cell>
          <cell r="AJ6690" t="str">
            <v/>
          </cell>
          <cell r="AK6690">
            <v>1</v>
          </cell>
          <cell r="AM6690" t="str">
            <v>Rest team</v>
          </cell>
        </row>
        <row r="6691">
          <cell r="U6691" t="str">
            <v>0111 Identiteit vastgesteld</v>
          </cell>
          <cell r="AF6691" t="str">
            <v>201609</v>
          </cell>
          <cell r="AG6691" t="str">
            <v>Q3 2016</v>
          </cell>
          <cell r="AH6691">
            <v>1</v>
          </cell>
          <cell r="AJ6691" t="str">
            <v/>
          </cell>
          <cell r="AK6691">
            <v>1</v>
          </cell>
          <cell r="AM6691" t="str">
            <v>Rest team</v>
          </cell>
        </row>
        <row r="6692">
          <cell r="U6692" t="str">
            <v>0111 Identiteit vastgesteld</v>
          </cell>
          <cell r="AF6692" t="str">
            <v>201611</v>
          </cell>
          <cell r="AG6692" t="str">
            <v>Q4 2016</v>
          </cell>
          <cell r="AH6692" t="str">
            <v/>
          </cell>
          <cell r="AJ6692">
            <v>1</v>
          </cell>
          <cell r="AK6692">
            <v>1</v>
          </cell>
          <cell r="AM6692" t="str">
            <v>Rest team</v>
          </cell>
        </row>
        <row r="6693">
          <cell r="U6693" t="str">
            <v>0111 Identiteit vastgesteld</v>
          </cell>
          <cell r="AF6693" t="str">
            <v>201608</v>
          </cell>
          <cell r="AG6693" t="str">
            <v>Q3 2016</v>
          </cell>
          <cell r="AH6693">
            <v>1</v>
          </cell>
          <cell r="AJ6693" t="str">
            <v/>
          </cell>
          <cell r="AK6693">
            <v>1</v>
          </cell>
          <cell r="AM6693" t="str">
            <v>Rest team</v>
          </cell>
        </row>
        <row r="6694">
          <cell r="U6694" t="str">
            <v>0111 Identiteit vastgesteld</v>
          </cell>
          <cell r="AF6694" t="str">
            <v>201607</v>
          </cell>
          <cell r="AG6694" t="str">
            <v>Q3 2016</v>
          </cell>
          <cell r="AH6694" t="str">
            <v/>
          </cell>
          <cell r="AJ6694">
            <v>1</v>
          </cell>
          <cell r="AK6694">
            <v>1</v>
          </cell>
          <cell r="AM6694" t="str">
            <v>Rest team</v>
          </cell>
        </row>
        <row r="6695">
          <cell r="U6695" t="str">
            <v>0111 Identiteit vastgesteld</v>
          </cell>
          <cell r="AF6695" t="str">
            <v>201609</v>
          </cell>
          <cell r="AG6695" t="str">
            <v>Q3 2016</v>
          </cell>
          <cell r="AH6695">
            <v>1</v>
          </cell>
          <cell r="AJ6695" t="str">
            <v/>
          </cell>
          <cell r="AK6695">
            <v>1</v>
          </cell>
          <cell r="AM6695" t="str">
            <v>Rest team</v>
          </cell>
        </row>
        <row r="6696">
          <cell r="U6696" t="str">
            <v>0111 Identiteit vastgesteld</v>
          </cell>
          <cell r="AF6696" t="str">
            <v>201606</v>
          </cell>
          <cell r="AG6696" t="str">
            <v>Q2 2016</v>
          </cell>
          <cell r="AH6696">
            <v>1</v>
          </cell>
          <cell r="AJ6696" t="str">
            <v/>
          </cell>
          <cell r="AK6696">
            <v>1</v>
          </cell>
          <cell r="AM6696" t="str">
            <v>Rest team</v>
          </cell>
        </row>
        <row r="6697">
          <cell r="U6697" t="str">
            <v>0111 Identiteit vastgesteld</v>
          </cell>
          <cell r="AF6697" t="str">
            <v>201601</v>
          </cell>
          <cell r="AG6697" t="str">
            <v>Q1 2016</v>
          </cell>
          <cell r="AH6697" t="str">
            <v/>
          </cell>
          <cell r="AJ6697">
            <v>1</v>
          </cell>
          <cell r="AK6697">
            <v>1</v>
          </cell>
          <cell r="AM6697" t="str">
            <v>Rest team</v>
          </cell>
        </row>
        <row r="6698">
          <cell r="U6698" t="str">
            <v>0111 Identiteit vastgesteld</v>
          </cell>
          <cell r="AF6698" t="str">
            <v>201607</v>
          </cell>
          <cell r="AG6698" t="str">
            <v>Q3 2016</v>
          </cell>
          <cell r="AH6698">
            <v>1</v>
          </cell>
          <cell r="AJ6698" t="str">
            <v/>
          </cell>
          <cell r="AK6698">
            <v>1</v>
          </cell>
          <cell r="AM6698" t="str">
            <v>Rest team</v>
          </cell>
        </row>
        <row r="6699">
          <cell r="U6699" t="str">
            <v>0111 Identiteit vastgesteld</v>
          </cell>
          <cell r="AF6699" t="str">
            <v>201611</v>
          </cell>
          <cell r="AG6699" t="str">
            <v>Q4 2016</v>
          </cell>
          <cell r="AH6699">
            <v>1</v>
          </cell>
          <cell r="AJ6699" t="str">
            <v/>
          </cell>
          <cell r="AK6699">
            <v>1</v>
          </cell>
          <cell r="AM6699" t="str">
            <v>Rest team</v>
          </cell>
        </row>
        <row r="6700">
          <cell r="U6700" t="str">
            <v>0111 Identiteit vastgesteld</v>
          </cell>
          <cell r="AF6700" t="str">
            <v>201611</v>
          </cell>
          <cell r="AG6700" t="str">
            <v>Q4 2016</v>
          </cell>
          <cell r="AH6700">
            <v>1</v>
          </cell>
          <cell r="AJ6700" t="str">
            <v/>
          </cell>
          <cell r="AK6700">
            <v>1</v>
          </cell>
          <cell r="AM6700" t="str">
            <v>Rest team</v>
          </cell>
        </row>
        <row r="6701">
          <cell r="U6701" t="str">
            <v>0111 Identiteit vastgesteld</v>
          </cell>
          <cell r="AF6701" t="str">
            <v>201603</v>
          </cell>
          <cell r="AG6701" t="str">
            <v>Q1 2016</v>
          </cell>
          <cell r="AH6701" t="str">
            <v/>
          </cell>
          <cell r="AJ6701">
            <v>1</v>
          </cell>
          <cell r="AK6701">
            <v>1</v>
          </cell>
          <cell r="AM6701" t="str">
            <v>Rest team</v>
          </cell>
        </row>
        <row r="6702">
          <cell r="U6702" t="str">
            <v>0111 Identiteit vastgesteld</v>
          </cell>
          <cell r="AF6702" t="str">
            <v>201701</v>
          </cell>
          <cell r="AG6702" t="str">
            <v>Q1 2017</v>
          </cell>
          <cell r="AH6702">
            <v>1</v>
          </cell>
          <cell r="AJ6702" t="str">
            <v/>
          </cell>
          <cell r="AK6702">
            <v>1</v>
          </cell>
          <cell r="AM6702" t="str">
            <v>Rest team</v>
          </cell>
        </row>
        <row r="6703">
          <cell r="U6703" t="str">
            <v>0111 Identiteit vastgesteld</v>
          </cell>
          <cell r="AF6703" t="str">
            <v>201609</v>
          </cell>
          <cell r="AG6703" t="str">
            <v>Q3 2016</v>
          </cell>
          <cell r="AH6703">
            <v>1</v>
          </cell>
          <cell r="AJ6703" t="str">
            <v/>
          </cell>
          <cell r="AK6703">
            <v>1</v>
          </cell>
          <cell r="AM6703" t="str">
            <v>Rest team</v>
          </cell>
        </row>
        <row r="6704">
          <cell r="U6704" t="str">
            <v>0111 Identiteit vastgesteld</v>
          </cell>
          <cell r="AF6704" t="str">
            <v>201702</v>
          </cell>
          <cell r="AG6704" t="str">
            <v>Q1 2017</v>
          </cell>
          <cell r="AH6704" t="str">
            <v/>
          </cell>
          <cell r="AJ6704">
            <v>1</v>
          </cell>
          <cell r="AK6704">
            <v>1</v>
          </cell>
          <cell r="AM6704" t="str">
            <v>Rest team</v>
          </cell>
        </row>
        <row r="6705">
          <cell r="U6705" t="str">
            <v>0111 Identiteit vastgesteld</v>
          </cell>
          <cell r="AF6705" t="str">
            <v>201602</v>
          </cell>
          <cell r="AG6705" t="str">
            <v>Q1 2016</v>
          </cell>
          <cell r="AH6705">
            <v>1</v>
          </cell>
          <cell r="AJ6705" t="str">
            <v/>
          </cell>
          <cell r="AK6705">
            <v>1</v>
          </cell>
          <cell r="AM6705" t="str">
            <v>Rest team</v>
          </cell>
        </row>
        <row r="6706">
          <cell r="U6706" t="str">
            <v>0111 Identiteit vastgesteld</v>
          </cell>
          <cell r="AF6706" t="str">
            <v>201607</v>
          </cell>
          <cell r="AG6706" t="str">
            <v>Q3 2016</v>
          </cell>
          <cell r="AH6706">
            <v>1</v>
          </cell>
          <cell r="AJ6706" t="str">
            <v/>
          </cell>
          <cell r="AK6706">
            <v>1</v>
          </cell>
          <cell r="AM6706" t="str">
            <v>Rest team</v>
          </cell>
        </row>
        <row r="6707">
          <cell r="U6707" t="str">
            <v>0111 Identiteit vastgesteld</v>
          </cell>
          <cell r="AF6707" t="str">
            <v>201603</v>
          </cell>
          <cell r="AG6707" t="str">
            <v>Q1 2016</v>
          </cell>
          <cell r="AH6707" t="str">
            <v/>
          </cell>
          <cell r="AJ6707">
            <v>1</v>
          </cell>
          <cell r="AK6707">
            <v>1</v>
          </cell>
          <cell r="AM6707" t="str">
            <v>Rest team</v>
          </cell>
        </row>
        <row r="6708">
          <cell r="U6708" t="str">
            <v>0111 Identiteit vastgesteld</v>
          </cell>
          <cell r="AF6708" t="str">
            <v>201603</v>
          </cell>
          <cell r="AG6708" t="str">
            <v>Q1 2016</v>
          </cell>
          <cell r="AH6708" t="str">
            <v/>
          </cell>
          <cell r="AJ6708">
            <v>1</v>
          </cell>
          <cell r="AK6708">
            <v>1</v>
          </cell>
          <cell r="AM6708" t="str">
            <v>Rest team</v>
          </cell>
        </row>
        <row r="6709">
          <cell r="U6709" t="str">
            <v>0111 Identiteit vastgesteld</v>
          </cell>
          <cell r="AF6709" t="str">
            <v>201602</v>
          </cell>
          <cell r="AG6709" t="str">
            <v>Q1 2016</v>
          </cell>
          <cell r="AH6709" t="str">
            <v/>
          </cell>
          <cell r="AJ6709">
            <v>1</v>
          </cell>
          <cell r="AK6709">
            <v>1</v>
          </cell>
          <cell r="AM6709" t="str">
            <v>Rest team</v>
          </cell>
        </row>
        <row r="6710">
          <cell r="U6710" t="str">
            <v>0111 Identiteit vastgesteld</v>
          </cell>
          <cell r="AF6710" t="str">
            <v>201607</v>
          </cell>
          <cell r="AG6710" t="str">
            <v>Q3 2016</v>
          </cell>
          <cell r="AH6710">
            <v>1</v>
          </cell>
          <cell r="AJ6710" t="str">
            <v/>
          </cell>
          <cell r="AK6710">
            <v>1</v>
          </cell>
          <cell r="AM6710" t="str">
            <v>Rest team</v>
          </cell>
        </row>
        <row r="6711">
          <cell r="U6711" t="str">
            <v>0111 Identiteit vastgesteld</v>
          </cell>
          <cell r="AF6711" t="str">
            <v>201602</v>
          </cell>
          <cell r="AG6711" t="str">
            <v>Q1 2016</v>
          </cell>
          <cell r="AH6711">
            <v>1</v>
          </cell>
          <cell r="AJ6711" t="str">
            <v/>
          </cell>
          <cell r="AK6711">
            <v>1</v>
          </cell>
          <cell r="AM6711" t="str">
            <v>Rest team</v>
          </cell>
        </row>
        <row r="6712">
          <cell r="U6712" t="str">
            <v>0111 Identiteit vastgesteld</v>
          </cell>
          <cell r="AF6712" t="str">
            <v>201702</v>
          </cell>
          <cell r="AG6712" t="str">
            <v>Q1 2017</v>
          </cell>
          <cell r="AH6712" t="str">
            <v/>
          </cell>
          <cell r="AJ6712">
            <v>1</v>
          </cell>
          <cell r="AK6712">
            <v>1</v>
          </cell>
          <cell r="AM6712" t="str">
            <v>Rest team</v>
          </cell>
        </row>
        <row r="6713">
          <cell r="U6713" t="str">
            <v>0111 Identiteit vastgesteld</v>
          </cell>
          <cell r="AF6713" t="str">
            <v>201608</v>
          </cell>
          <cell r="AG6713" t="str">
            <v>Q3 2016</v>
          </cell>
          <cell r="AH6713">
            <v>1</v>
          </cell>
          <cell r="AJ6713" t="str">
            <v/>
          </cell>
          <cell r="AK6713">
            <v>1</v>
          </cell>
          <cell r="AM6713" t="str">
            <v>Rest team</v>
          </cell>
        </row>
        <row r="6714">
          <cell r="U6714" t="str">
            <v>0111 Identiteit vastgesteld</v>
          </cell>
          <cell r="AF6714" t="str">
            <v>201611</v>
          </cell>
          <cell r="AG6714" t="str">
            <v>Q4 2016</v>
          </cell>
          <cell r="AH6714" t="str">
            <v/>
          </cell>
          <cell r="AJ6714">
            <v>1</v>
          </cell>
          <cell r="AK6714">
            <v>1</v>
          </cell>
          <cell r="AM6714" t="str">
            <v>Rest team</v>
          </cell>
        </row>
        <row r="6715">
          <cell r="U6715" t="str">
            <v>0111 Identiteit vastgesteld</v>
          </cell>
          <cell r="AF6715" t="str">
            <v>201702</v>
          </cell>
          <cell r="AG6715" t="str">
            <v>Q1 2017</v>
          </cell>
          <cell r="AH6715">
            <v>1</v>
          </cell>
          <cell r="AJ6715" t="str">
            <v/>
          </cell>
          <cell r="AK6715">
            <v>1</v>
          </cell>
          <cell r="AM6715" t="str">
            <v>Rest team</v>
          </cell>
        </row>
        <row r="6716">
          <cell r="U6716" t="str">
            <v>0111 Identiteit vastgesteld</v>
          </cell>
          <cell r="AF6716" t="str">
            <v>201606</v>
          </cell>
          <cell r="AG6716" t="str">
            <v>Q2 2016</v>
          </cell>
          <cell r="AH6716">
            <v>1</v>
          </cell>
          <cell r="AJ6716" t="str">
            <v/>
          </cell>
          <cell r="AK6716">
            <v>1</v>
          </cell>
          <cell r="AM6716" t="str">
            <v>Rest team</v>
          </cell>
        </row>
        <row r="6717">
          <cell r="U6717" t="str">
            <v>0111 Identiteit vastgesteld</v>
          </cell>
          <cell r="AF6717" t="str">
            <v>201603</v>
          </cell>
          <cell r="AG6717" t="str">
            <v>Q1 2016</v>
          </cell>
          <cell r="AH6717" t="str">
            <v/>
          </cell>
          <cell r="AJ6717">
            <v>1</v>
          </cell>
          <cell r="AK6717">
            <v>1</v>
          </cell>
          <cell r="AM6717" t="str">
            <v>Rest team</v>
          </cell>
        </row>
        <row r="6718">
          <cell r="U6718" t="str">
            <v>0111 Identiteit vastgesteld</v>
          </cell>
          <cell r="AF6718" t="str">
            <v>201603</v>
          </cell>
          <cell r="AG6718" t="str">
            <v>Q1 2016</v>
          </cell>
          <cell r="AH6718" t="str">
            <v/>
          </cell>
          <cell r="AJ6718">
            <v>1</v>
          </cell>
          <cell r="AK6718">
            <v>1</v>
          </cell>
          <cell r="AM6718" t="str">
            <v>Rest team</v>
          </cell>
        </row>
        <row r="6719">
          <cell r="U6719" t="str">
            <v>0111 Identiteit vastgesteld</v>
          </cell>
          <cell r="AF6719" t="str">
            <v>201608</v>
          </cell>
          <cell r="AG6719" t="str">
            <v>Q3 2016</v>
          </cell>
          <cell r="AH6719" t="str">
            <v/>
          </cell>
          <cell r="AJ6719">
            <v>1</v>
          </cell>
          <cell r="AK6719">
            <v>1</v>
          </cell>
          <cell r="AM6719" t="str">
            <v>Rest team</v>
          </cell>
        </row>
        <row r="6720">
          <cell r="U6720" t="str">
            <v>0111 Identiteit vastgesteld</v>
          </cell>
          <cell r="AF6720" t="str">
            <v>201605</v>
          </cell>
          <cell r="AG6720" t="str">
            <v>Q2 2016</v>
          </cell>
          <cell r="AH6720">
            <v>1</v>
          </cell>
          <cell r="AJ6720" t="str">
            <v/>
          </cell>
          <cell r="AK6720">
            <v>1</v>
          </cell>
          <cell r="AM6720" t="str">
            <v>Rest team</v>
          </cell>
        </row>
        <row r="6721">
          <cell r="U6721" t="str">
            <v>0111 Identiteit vastgesteld</v>
          </cell>
          <cell r="AF6721" t="str">
            <v>201701</v>
          </cell>
          <cell r="AG6721" t="str">
            <v>Q1 2017</v>
          </cell>
          <cell r="AH6721">
            <v>1</v>
          </cell>
          <cell r="AJ6721" t="str">
            <v/>
          </cell>
          <cell r="AK6721">
            <v>1</v>
          </cell>
          <cell r="AM6721" t="str">
            <v>Rest team</v>
          </cell>
        </row>
        <row r="6722">
          <cell r="U6722" t="str">
            <v>0111 Identiteit vastgesteld</v>
          </cell>
          <cell r="AF6722" t="str">
            <v>201603</v>
          </cell>
          <cell r="AG6722" t="str">
            <v>Q1 2016</v>
          </cell>
          <cell r="AH6722" t="str">
            <v/>
          </cell>
          <cell r="AJ6722">
            <v>1</v>
          </cell>
          <cell r="AK6722">
            <v>1</v>
          </cell>
          <cell r="AM6722" t="str">
            <v>Rest team</v>
          </cell>
        </row>
        <row r="6723">
          <cell r="U6723" t="str">
            <v>0111 Identiteit vastgesteld</v>
          </cell>
          <cell r="AF6723" t="str">
            <v>201611</v>
          </cell>
          <cell r="AG6723" t="str">
            <v>Q4 2016</v>
          </cell>
          <cell r="AH6723">
            <v>1</v>
          </cell>
          <cell r="AJ6723" t="str">
            <v/>
          </cell>
          <cell r="AK6723">
            <v>1</v>
          </cell>
          <cell r="AM6723" t="str">
            <v>Rest team</v>
          </cell>
        </row>
        <row r="6724">
          <cell r="U6724" t="str">
            <v>0111 Identiteit vastgesteld</v>
          </cell>
          <cell r="AF6724" t="str">
            <v>201701</v>
          </cell>
          <cell r="AG6724" t="str">
            <v>Q1 2017</v>
          </cell>
          <cell r="AH6724" t="str">
            <v/>
          </cell>
          <cell r="AJ6724">
            <v>1</v>
          </cell>
          <cell r="AK6724">
            <v>1</v>
          </cell>
          <cell r="AM6724" t="str">
            <v>Rest team</v>
          </cell>
        </row>
        <row r="6725">
          <cell r="U6725" t="str">
            <v>0111 Identiteit vastgesteld</v>
          </cell>
          <cell r="AF6725" t="str">
            <v>201608</v>
          </cell>
          <cell r="AG6725" t="str">
            <v>Q3 2016</v>
          </cell>
          <cell r="AH6725">
            <v>1</v>
          </cell>
          <cell r="AJ6725" t="str">
            <v/>
          </cell>
          <cell r="AK6725">
            <v>1</v>
          </cell>
          <cell r="AM6725" t="str">
            <v>Rest team</v>
          </cell>
        </row>
        <row r="6726">
          <cell r="U6726" t="str">
            <v>0111 Identiteit vastgesteld</v>
          </cell>
          <cell r="AF6726" t="str">
            <v>201611</v>
          </cell>
          <cell r="AG6726" t="str">
            <v>Q4 2016</v>
          </cell>
          <cell r="AH6726" t="str">
            <v/>
          </cell>
          <cell r="AJ6726">
            <v>1</v>
          </cell>
          <cell r="AK6726">
            <v>1</v>
          </cell>
          <cell r="AM6726" t="str">
            <v>Rest team</v>
          </cell>
        </row>
        <row r="6727">
          <cell r="U6727" t="str">
            <v>0111 Identiteit vastgesteld</v>
          </cell>
          <cell r="AF6727" t="str">
            <v>201611</v>
          </cell>
          <cell r="AG6727" t="str">
            <v>Q4 2016</v>
          </cell>
          <cell r="AH6727">
            <v>1</v>
          </cell>
          <cell r="AJ6727" t="str">
            <v/>
          </cell>
          <cell r="AK6727">
            <v>1</v>
          </cell>
          <cell r="AM6727" t="str">
            <v>Rest team</v>
          </cell>
        </row>
        <row r="6728">
          <cell r="U6728" t="str">
            <v>0111 Identiteit vastgesteld</v>
          </cell>
          <cell r="AF6728" t="str">
            <v>201607</v>
          </cell>
          <cell r="AG6728" t="str">
            <v>Q3 2016</v>
          </cell>
          <cell r="AH6728" t="str">
            <v/>
          </cell>
          <cell r="AJ6728">
            <v>1</v>
          </cell>
          <cell r="AK6728">
            <v>1</v>
          </cell>
          <cell r="AM6728" t="str">
            <v>Rest team</v>
          </cell>
        </row>
        <row r="6729">
          <cell r="U6729" t="str">
            <v>0111 Identiteit vastgesteld</v>
          </cell>
          <cell r="AF6729" t="str">
            <v>201602</v>
          </cell>
          <cell r="AG6729" t="str">
            <v>Q1 2016</v>
          </cell>
          <cell r="AH6729">
            <v>1</v>
          </cell>
          <cell r="AJ6729" t="str">
            <v/>
          </cell>
          <cell r="AK6729">
            <v>1</v>
          </cell>
          <cell r="AM6729" t="str">
            <v>Rest team</v>
          </cell>
        </row>
        <row r="6730">
          <cell r="U6730" t="str">
            <v>0111 Identiteit vastgesteld</v>
          </cell>
          <cell r="AF6730" t="str">
            <v>201606</v>
          </cell>
          <cell r="AG6730" t="str">
            <v>Q2 2016</v>
          </cell>
          <cell r="AH6730">
            <v>1</v>
          </cell>
          <cell r="AJ6730" t="str">
            <v/>
          </cell>
          <cell r="AK6730">
            <v>1</v>
          </cell>
          <cell r="AM6730" t="str">
            <v>Rest team</v>
          </cell>
        </row>
        <row r="6731">
          <cell r="U6731" t="str">
            <v>0111 Identiteit vastgesteld</v>
          </cell>
          <cell r="AF6731" t="str">
            <v>201601</v>
          </cell>
          <cell r="AG6731" t="str">
            <v>Q1 2016</v>
          </cell>
          <cell r="AH6731">
            <v>1</v>
          </cell>
          <cell r="AJ6731" t="str">
            <v/>
          </cell>
          <cell r="AK6731">
            <v>1</v>
          </cell>
          <cell r="AM6731" t="str">
            <v>Rest team</v>
          </cell>
        </row>
        <row r="6732">
          <cell r="U6732" t="str">
            <v>0111 Identiteit vastgesteld</v>
          </cell>
          <cell r="AF6732" t="str">
            <v>201603</v>
          </cell>
          <cell r="AG6732" t="str">
            <v>Q1 2016</v>
          </cell>
          <cell r="AH6732" t="str">
            <v/>
          </cell>
          <cell r="AJ6732">
            <v>1</v>
          </cell>
          <cell r="AK6732">
            <v>1</v>
          </cell>
          <cell r="AM6732" t="str">
            <v>Rest team</v>
          </cell>
        </row>
        <row r="6733">
          <cell r="U6733" t="str">
            <v>0111 Identiteit vastgesteld</v>
          </cell>
          <cell r="AF6733" t="str">
            <v>201602</v>
          </cell>
          <cell r="AG6733" t="str">
            <v>Q1 2016</v>
          </cell>
          <cell r="AH6733">
            <v>1</v>
          </cell>
          <cell r="AJ6733" t="str">
            <v/>
          </cell>
          <cell r="AK6733">
            <v>1</v>
          </cell>
          <cell r="AM6733" t="str">
            <v>Rest team</v>
          </cell>
        </row>
        <row r="6734">
          <cell r="U6734" t="str">
            <v>0111 Identiteit vastgesteld</v>
          </cell>
          <cell r="AF6734" t="str">
            <v>201608</v>
          </cell>
          <cell r="AG6734" t="str">
            <v>Q3 2016</v>
          </cell>
          <cell r="AH6734">
            <v>1</v>
          </cell>
          <cell r="AJ6734" t="str">
            <v/>
          </cell>
          <cell r="AK6734">
            <v>1</v>
          </cell>
          <cell r="AM6734" t="str">
            <v>Rest team</v>
          </cell>
        </row>
        <row r="6735">
          <cell r="U6735" t="str">
            <v>0111 Identiteit vastgesteld</v>
          </cell>
          <cell r="AF6735" t="str">
            <v>201701</v>
          </cell>
          <cell r="AG6735" t="str">
            <v>Q1 2017</v>
          </cell>
          <cell r="AH6735">
            <v>1</v>
          </cell>
          <cell r="AJ6735" t="str">
            <v/>
          </cell>
          <cell r="AK6735">
            <v>1</v>
          </cell>
          <cell r="AM6735" t="str">
            <v>Rest team</v>
          </cell>
        </row>
        <row r="6736">
          <cell r="U6736" t="str">
            <v>0111 Identiteit vastgesteld</v>
          </cell>
          <cell r="AF6736" t="str">
            <v>201701</v>
          </cell>
          <cell r="AG6736" t="str">
            <v>Q1 2017</v>
          </cell>
          <cell r="AH6736" t="str">
            <v/>
          </cell>
          <cell r="AJ6736">
            <v>1</v>
          </cell>
          <cell r="AK6736">
            <v>1</v>
          </cell>
          <cell r="AM6736" t="str">
            <v>Rest team</v>
          </cell>
        </row>
        <row r="6737">
          <cell r="U6737" t="str">
            <v>0111 Identiteit vastgesteld</v>
          </cell>
          <cell r="AF6737" t="str">
            <v>201602</v>
          </cell>
          <cell r="AG6737" t="str">
            <v>Q1 2016</v>
          </cell>
          <cell r="AH6737">
            <v>1</v>
          </cell>
          <cell r="AJ6737" t="str">
            <v/>
          </cell>
          <cell r="AK6737">
            <v>1</v>
          </cell>
          <cell r="AM6737" t="str">
            <v>Rest team</v>
          </cell>
        </row>
        <row r="6738">
          <cell r="U6738" t="str">
            <v>0111 Identiteit vastgesteld</v>
          </cell>
          <cell r="AF6738" t="str">
            <v>201702</v>
          </cell>
          <cell r="AG6738" t="str">
            <v>Q1 2017</v>
          </cell>
          <cell r="AH6738" t="str">
            <v/>
          </cell>
          <cell r="AJ6738">
            <v>1</v>
          </cell>
          <cell r="AK6738">
            <v>1</v>
          </cell>
          <cell r="AM6738" t="str">
            <v>Rest team</v>
          </cell>
        </row>
        <row r="6739">
          <cell r="U6739" t="str">
            <v>0111 Identiteit vastgesteld</v>
          </cell>
          <cell r="AF6739" t="str">
            <v>201605</v>
          </cell>
          <cell r="AG6739" t="str">
            <v>Q2 2016</v>
          </cell>
          <cell r="AH6739" t="str">
            <v/>
          </cell>
          <cell r="AJ6739">
            <v>1</v>
          </cell>
          <cell r="AK6739">
            <v>1</v>
          </cell>
          <cell r="AM6739" t="str">
            <v>Rest team</v>
          </cell>
        </row>
        <row r="6740">
          <cell r="U6740" t="str">
            <v>0111 Identiteit vastgesteld</v>
          </cell>
          <cell r="AF6740" t="str">
            <v>201702</v>
          </cell>
          <cell r="AG6740" t="str">
            <v>Q1 2017</v>
          </cell>
          <cell r="AH6740">
            <v>1</v>
          </cell>
          <cell r="AJ6740" t="str">
            <v/>
          </cell>
          <cell r="AK6740">
            <v>1</v>
          </cell>
          <cell r="AM6740" t="str">
            <v>Rest team</v>
          </cell>
        </row>
        <row r="6741">
          <cell r="U6741" t="str">
            <v>0111 Identiteit vastgesteld</v>
          </cell>
          <cell r="AF6741" t="str">
            <v>201603</v>
          </cell>
          <cell r="AG6741" t="str">
            <v>Q1 2016</v>
          </cell>
          <cell r="AH6741" t="str">
            <v/>
          </cell>
          <cell r="AJ6741">
            <v>1</v>
          </cell>
          <cell r="AK6741">
            <v>1</v>
          </cell>
          <cell r="AM6741" t="str">
            <v>Rest team</v>
          </cell>
        </row>
        <row r="6742">
          <cell r="U6742" t="str">
            <v>0111 Identiteit vastgesteld</v>
          </cell>
          <cell r="AF6742" t="str">
            <v>201605</v>
          </cell>
          <cell r="AG6742" t="str">
            <v>Q2 2016</v>
          </cell>
          <cell r="AH6742">
            <v>1</v>
          </cell>
          <cell r="AJ6742" t="str">
            <v/>
          </cell>
          <cell r="AK6742">
            <v>1</v>
          </cell>
          <cell r="AM6742" t="str">
            <v>Rest team</v>
          </cell>
        </row>
        <row r="6743">
          <cell r="U6743" t="str">
            <v>0111 Identiteit vastgesteld</v>
          </cell>
          <cell r="AF6743" t="str">
            <v>201702</v>
          </cell>
          <cell r="AG6743" t="str">
            <v>Q1 2017</v>
          </cell>
          <cell r="AH6743">
            <v>1</v>
          </cell>
          <cell r="AJ6743" t="str">
            <v/>
          </cell>
          <cell r="AK6743">
            <v>1</v>
          </cell>
          <cell r="AM6743" t="str">
            <v>Rest team</v>
          </cell>
        </row>
        <row r="6744">
          <cell r="U6744" t="str">
            <v>0111 Identiteit vastgesteld</v>
          </cell>
          <cell r="AF6744" t="str">
            <v>201611</v>
          </cell>
          <cell r="AG6744" t="str">
            <v>Q4 2016</v>
          </cell>
          <cell r="AH6744" t="str">
            <v/>
          </cell>
          <cell r="AJ6744">
            <v>1</v>
          </cell>
          <cell r="AK6744">
            <v>1</v>
          </cell>
          <cell r="AM6744" t="str">
            <v>Rest team</v>
          </cell>
        </row>
        <row r="6745">
          <cell r="U6745" t="str">
            <v>0111 Identiteit vastgesteld</v>
          </cell>
          <cell r="AF6745" t="str">
            <v>201601</v>
          </cell>
          <cell r="AG6745" t="str">
            <v>Q1 2016</v>
          </cell>
          <cell r="AH6745" t="str">
            <v/>
          </cell>
          <cell r="AJ6745">
            <v>1</v>
          </cell>
          <cell r="AK6745">
            <v>1</v>
          </cell>
          <cell r="AM6745" t="str">
            <v>Rest team</v>
          </cell>
        </row>
        <row r="6746">
          <cell r="U6746" t="str">
            <v>0111 Identiteit vastgesteld</v>
          </cell>
          <cell r="AF6746" t="str">
            <v>201606</v>
          </cell>
          <cell r="AG6746" t="str">
            <v>Q2 2016</v>
          </cell>
          <cell r="AH6746">
            <v>1</v>
          </cell>
          <cell r="AJ6746" t="str">
            <v/>
          </cell>
          <cell r="AK6746">
            <v>1</v>
          </cell>
          <cell r="AM6746" t="str">
            <v>Rest team</v>
          </cell>
        </row>
        <row r="6747">
          <cell r="U6747" t="str">
            <v>0111 Identiteit vastgesteld</v>
          </cell>
          <cell r="AF6747" t="str">
            <v>201609</v>
          </cell>
          <cell r="AG6747" t="str">
            <v>Q3 2016</v>
          </cell>
          <cell r="AH6747">
            <v>1</v>
          </cell>
          <cell r="AJ6747" t="str">
            <v/>
          </cell>
          <cell r="AK6747">
            <v>1</v>
          </cell>
          <cell r="AM6747" t="str">
            <v>Rest team</v>
          </cell>
        </row>
        <row r="6748">
          <cell r="U6748" t="str">
            <v>0111 Identiteit vastgesteld</v>
          </cell>
          <cell r="AF6748" t="str">
            <v>201603</v>
          </cell>
          <cell r="AG6748" t="str">
            <v>Q1 2016</v>
          </cell>
          <cell r="AH6748" t="str">
            <v/>
          </cell>
          <cell r="AJ6748">
            <v>1</v>
          </cell>
          <cell r="AK6748">
            <v>1</v>
          </cell>
          <cell r="AM6748" t="str">
            <v>Rest team</v>
          </cell>
        </row>
        <row r="6749">
          <cell r="U6749" t="str">
            <v>0111 Identiteit vastgesteld</v>
          </cell>
          <cell r="AF6749" t="str">
            <v>201607</v>
          </cell>
          <cell r="AG6749" t="str">
            <v>Q3 2016</v>
          </cell>
          <cell r="AH6749">
            <v>1</v>
          </cell>
          <cell r="AJ6749" t="str">
            <v/>
          </cell>
          <cell r="AK6749">
            <v>1</v>
          </cell>
          <cell r="AM6749" t="str">
            <v>Rest team</v>
          </cell>
        </row>
        <row r="6750">
          <cell r="U6750" t="str">
            <v>0111 Identiteit vastgesteld</v>
          </cell>
          <cell r="AF6750" t="str">
            <v>201701</v>
          </cell>
          <cell r="AG6750" t="str">
            <v>Q1 2017</v>
          </cell>
          <cell r="AH6750" t="str">
            <v/>
          </cell>
          <cell r="AJ6750">
            <v>1</v>
          </cell>
          <cell r="AK6750">
            <v>1</v>
          </cell>
          <cell r="AM6750" t="str">
            <v>Rest team</v>
          </cell>
        </row>
        <row r="6751">
          <cell r="U6751" t="str">
            <v>0111 Identiteit vastgesteld</v>
          </cell>
          <cell r="AF6751" t="str">
            <v>201607</v>
          </cell>
          <cell r="AG6751" t="str">
            <v>Q3 2016</v>
          </cell>
          <cell r="AH6751" t="str">
            <v/>
          </cell>
          <cell r="AJ6751">
            <v>1</v>
          </cell>
          <cell r="AK6751">
            <v>1</v>
          </cell>
          <cell r="AM6751" t="str">
            <v>Rest team</v>
          </cell>
        </row>
        <row r="6752">
          <cell r="U6752" t="str">
            <v>0111 Identiteit vastgesteld</v>
          </cell>
          <cell r="AF6752" t="str">
            <v>201607</v>
          </cell>
          <cell r="AG6752" t="str">
            <v>Q3 2016</v>
          </cell>
          <cell r="AH6752">
            <v>1</v>
          </cell>
          <cell r="AJ6752" t="str">
            <v/>
          </cell>
          <cell r="AK6752">
            <v>1</v>
          </cell>
          <cell r="AM6752" t="str">
            <v>Rest team</v>
          </cell>
        </row>
        <row r="6753">
          <cell r="U6753" t="str">
            <v>0111 Identiteit vastgesteld</v>
          </cell>
          <cell r="AF6753" t="str">
            <v>201601</v>
          </cell>
          <cell r="AG6753" t="str">
            <v>Q1 2016</v>
          </cell>
          <cell r="AH6753" t="str">
            <v/>
          </cell>
          <cell r="AJ6753">
            <v>1</v>
          </cell>
          <cell r="AK6753">
            <v>1</v>
          </cell>
          <cell r="AM6753" t="str">
            <v>Rest team</v>
          </cell>
        </row>
        <row r="6754">
          <cell r="U6754" t="str">
            <v>0111 Identiteit vastgesteld</v>
          </cell>
          <cell r="AF6754" t="str">
            <v>201601</v>
          </cell>
          <cell r="AG6754" t="str">
            <v>Q1 2016</v>
          </cell>
          <cell r="AH6754">
            <v>1</v>
          </cell>
          <cell r="AJ6754" t="str">
            <v/>
          </cell>
          <cell r="AK6754">
            <v>1</v>
          </cell>
          <cell r="AM6754" t="str">
            <v>Rest team</v>
          </cell>
        </row>
        <row r="6755">
          <cell r="U6755" t="str">
            <v>0111 Identiteit vastgesteld</v>
          </cell>
          <cell r="AF6755" t="str">
            <v>201611</v>
          </cell>
          <cell r="AG6755" t="str">
            <v>Q4 2016</v>
          </cell>
          <cell r="AH6755">
            <v>1</v>
          </cell>
          <cell r="AJ6755" t="str">
            <v/>
          </cell>
          <cell r="AK6755">
            <v>1</v>
          </cell>
          <cell r="AM6755" t="str">
            <v>Rest team</v>
          </cell>
        </row>
        <row r="6756">
          <cell r="U6756" t="str">
            <v>0111 Identiteit vastgesteld</v>
          </cell>
          <cell r="AF6756" t="str">
            <v>201601</v>
          </cell>
          <cell r="AG6756" t="str">
            <v>Q1 2016</v>
          </cell>
          <cell r="AH6756">
            <v>1</v>
          </cell>
          <cell r="AJ6756" t="str">
            <v/>
          </cell>
          <cell r="AK6756">
            <v>1</v>
          </cell>
          <cell r="AM6756" t="str">
            <v>Rest team</v>
          </cell>
        </row>
        <row r="6757">
          <cell r="U6757" t="str">
            <v>0111 Identiteit vastgesteld</v>
          </cell>
          <cell r="AF6757" t="str">
            <v>201601</v>
          </cell>
          <cell r="AG6757" t="str">
            <v>Q1 2016</v>
          </cell>
          <cell r="AH6757">
            <v>1</v>
          </cell>
          <cell r="AJ6757" t="str">
            <v/>
          </cell>
          <cell r="AK6757">
            <v>1</v>
          </cell>
          <cell r="AM6757" t="str">
            <v>Rest team</v>
          </cell>
        </row>
        <row r="6758">
          <cell r="U6758" t="str">
            <v>0111 Identiteit vastgesteld</v>
          </cell>
          <cell r="AF6758" t="str">
            <v>201608</v>
          </cell>
          <cell r="AG6758" t="str">
            <v>Q3 2016</v>
          </cell>
          <cell r="AH6758" t="str">
            <v/>
          </cell>
          <cell r="AJ6758">
            <v>1</v>
          </cell>
          <cell r="AK6758">
            <v>1</v>
          </cell>
          <cell r="AM6758" t="str">
            <v>Rest team</v>
          </cell>
        </row>
        <row r="6759">
          <cell r="U6759" t="str">
            <v>0111 Identiteit vastgesteld</v>
          </cell>
          <cell r="AF6759" t="str">
            <v>201602</v>
          </cell>
          <cell r="AG6759" t="str">
            <v>Q1 2016</v>
          </cell>
          <cell r="AH6759">
            <v>1</v>
          </cell>
          <cell r="AJ6759" t="str">
            <v/>
          </cell>
          <cell r="AK6759">
            <v>1</v>
          </cell>
          <cell r="AM6759" t="str">
            <v>Rest team</v>
          </cell>
        </row>
        <row r="6760">
          <cell r="U6760" t="str">
            <v>0111 Identiteit vastgesteld</v>
          </cell>
          <cell r="AF6760" t="str">
            <v>201606</v>
          </cell>
          <cell r="AG6760" t="str">
            <v>Q2 2016</v>
          </cell>
          <cell r="AH6760" t="str">
            <v/>
          </cell>
          <cell r="AJ6760">
            <v>1</v>
          </cell>
          <cell r="AK6760">
            <v>1</v>
          </cell>
          <cell r="AM6760" t="str">
            <v>Rest team</v>
          </cell>
        </row>
        <row r="6761">
          <cell r="U6761" t="str">
            <v>0111 Identiteit vastgesteld</v>
          </cell>
          <cell r="AF6761" t="str">
            <v>201611</v>
          </cell>
          <cell r="AG6761" t="str">
            <v>Q4 2016</v>
          </cell>
          <cell r="AH6761">
            <v>1</v>
          </cell>
          <cell r="AJ6761" t="str">
            <v/>
          </cell>
          <cell r="AK6761">
            <v>1</v>
          </cell>
          <cell r="AM6761" t="str">
            <v>Rest team</v>
          </cell>
        </row>
        <row r="6762">
          <cell r="U6762" t="str">
            <v>0111 Identiteit vastgesteld</v>
          </cell>
          <cell r="AF6762" t="str">
            <v>201603</v>
          </cell>
          <cell r="AG6762" t="str">
            <v>Q1 2016</v>
          </cell>
          <cell r="AH6762" t="str">
            <v/>
          </cell>
          <cell r="AJ6762">
            <v>1</v>
          </cell>
          <cell r="AK6762">
            <v>1</v>
          </cell>
          <cell r="AM6762" t="str">
            <v>Rest team</v>
          </cell>
        </row>
        <row r="6763">
          <cell r="U6763" t="str">
            <v>0111 Identiteit vastgesteld</v>
          </cell>
          <cell r="AF6763" t="str">
            <v>201609</v>
          </cell>
          <cell r="AG6763" t="str">
            <v>Q3 2016</v>
          </cell>
          <cell r="AH6763" t="str">
            <v/>
          </cell>
          <cell r="AJ6763">
            <v>1</v>
          </cell>
          <cell r="AK6763">
            <v>1</v>
          </cell>
          <cell r="AM6763" t="str">
            <v>Rest team</v>
          </cell>
        </row>
        <row r="6764">
          <cell r="U6764" t="str">
            <v>0121 Raadplegen Suwinet gegevens</v>
          </cell>
          <cell r="AF6764" t="str">
            <v>201607</v>
          </cell>
          <cell r="AG6764" t="str">
            <v>Q3 2016</v>
          </cell>
          <cell r="AH6764">
            <v>1</v>
          </cell>
          <cell r="AJ6764" t="str">
            <v/>
          </cell>
          <cell r="AK6764">
            <v>1</v>
          </cell>
          <cell r="AM6764" t="str">
            <v>Rest team</v>
          </cell>
        </row>
        <row r="6765">
          <cell r="U6765" t="str">
            <v>0121 Raadplegen Suwinet gegevens</v>
          </cell>
          <cell r="AF6765" t="str">
            <v>201602</v>
          </cell>
          <cell r="AG6765" t="str">
            <v>Q1 2016</v>
          </cell>
          <cell r="AH6765">
            <v>1</v>
          </cell>
          <cell r="AJ6765" t="str">
            <v/>
          </cell>
          <cell r="AK6765">
            <v>1</v>
          </cell>
          <cell r="AM6765" t="str">
            <v>Rest team</v>
          </cell>
        </row>
        <row r="6766">
          <cell r="U6766" t="str">
            <v>0121 Raadplegen Suwinet gegevens</v>
          </cell>
          <cell r="AF6766" t="str">
            <v>201609</v>
          </cell>
          <cell r="AG6766" t="str">
            <v>Q3 2016</v>
          </cell>
          <cell r="AH6766">
            <v>1</v>
          </cell>
          <cell r="AJ6766" t="str">
            <v/>
          </cell>
          <cell r="AK6766">
            <v>1</v>
          </cell>
          <cell r="AM6766" t="str">
            <v>Rest team</v>
          </cell>
        </row>
        <row r="6767">
          <cell r="U6767" t="str">
            <v>0121 Raadplegen Suwinet gegevens</v>
          </cell>
          <cell r="AF6767" t="str">
            <v>201603</v>
          </cell>
          <cell r="AG6767" t="str">
            <v>Q1 2016</v>
          </cell>
          <cell r="AH6767">
            <v>1</v>
          </cell>
          <cell r="AJ6767" t="str">
            <v/>
          </cell>
          <cell r="AK6767">
            <v>1</v>
          </cell>
          <cell r="AM6767" t="str">
            <v>Rest team</v>
          </cell>
        </row>
        <row r="6768">
          <cell r="U6768" t="str">
            <v>0121 Raadplegen Suwinet gegevens</v>
          </cell>
          <cell r="AF6768" t="str">
            <v>201603</v>
          </cell>
          <cell r="AG6768" t="str">
            <v>Q1 2016</v>
          </cell>
          <cell r="AH6768">
            <v>1</v>
          </cell>
          <cell r="AJ6768" t="str">
            <v/>
          </cell>
          <cell r="AK6768">
            <v>1</v>
          </cell>
          <cell r="AM6768" t="str">
            <v>Rest team</v>
          </cell>
        </row>
        <row r="6769">
          <cell r="U6769" t="str">
            <v>0121 Raadplegen Suwinet gegevens</v>
          </cell>
          <cell r="AF6769" t="str">
            <v>201702</v>
          </cell>
          <cell r="AG6769" t="str">
            <v>Q1 2017</v>
          </cell>
          <cell r="AH6769">
            <v>1</v>
          </cell>
          <cell r="AJ6769" t="str">
            <v/>
          </cell>
          <cell r="AK6769">
            <v>1</v>
          </cell>
          <cell r="AM6769" t="str">
            <v>Rest team</v>
          </cell>
        </row>
        <row r="6770">
          <cell r="U6770" t="str">
            <v>0121 Raadplegen Suwinet gegevens</v>
          </cell>
          <cell r="AF6770" t="str">
            <v>201702</v>
          </cell>
          <cell r="AG6770" t="str">
            <v>Q1 2017</v>
          </cell>
          <cell r="AH6770">
            <v>1</v>
          </cell>
          <cell r="AJ6770" t="str">
            <v/>
          </cell>
          <cell r="AK6770">
            <v>1</v>
          </cell>
          <cell r="AM6770" t="str">
            <v>Rest team</v>
          </cell>
        </row>
        <row r="6771">
          <cell r="U6771" t="str">
            <v>0121 Raadplegen Suwinet gegevens</v>
          </cell>
          <cell r="AF6771" t="str">
            <v>201602</v>
          </cell>
          <cell r="AG6771" t="str">
            <v>Q1 2016</v>
          </cell>
          <cell r="AH6771">
            <v>1</v>
          </cell>
          <cell r="AJ6771" t="str">
            <v/>
          </cell>
          <cell r="AK6771">
            <v>1</v>
          </cell>
          <cell r="AM6771" t="str">
            <v>Rest team</v>
          </cell>
        </row>
        <row r="6772">
          <cell r="U6772" t="str">
            <v>0121 Raadplegen Suwinet gegevens</v>
          </cell>
          <cell r="AF6772" t="str">
            <v>201701</v>
          </cell>
          <cell r="AG6772" t="str">
            <v>Q1 2017</v>
          </cell>
          <cell r="AH6772">
            <v>1</v>
          </cell>
          <cell r="AJ6772" t="str">
            <v/>
          </cell>
          <cell r="AK6772">
            <v>1</v>
          </cell>
          <cell r="AM6772" t="str">
            <v>Rest team</v>
          </cell>
        </row>
        <row r="6773">
          <cell r="U6773" t="str">
            <v>0121 Raadplegen Suwinet gegevens</v>
          </cell>
          <cell r="AF6773" t="str">
            <v>201606</v>
          </cell>
          <cell r="AG6773" t="str">
            <v>Q2 2016</v>
          </cell>
          <cell r="AH6773">
            <v>1</v>
          </cell>
          <cell r="AJ6773" t="str">
            <v/>
          </cell>
          <cell r="AK6773">
            <v>1</v>
          </cell>
          <cell r="AM6773" t="str">
            <v>Rest team</v>
          </cell>
        </row>
        <row r="6774">
          <cell r="U6774" t="str">
            <v>0121 Raadplegen Suwinet gegevens</v>
          </cell>
          <cell r="AF6774" t="str">
            <v>201611</v>
          </cell>
          <cell r="AG6774" t="str">
            <v>Q4 2016</v>
          </cell>
          <cell r="AH6774">
            <v>1</v>
          </cell>
          <cell r="AJ6774" t="str">
            <v/>
          </cell>
          <cell r="AK6774">
            <v>1</v>
          </cell>
          <cell r="AM6774" t="str">
            <v>Rest team</v>
          </cell>
        </row>
        <row r="6775">
          <cell r="U6775" t="str">
            <v>0121 Raadplegen Suwinet gegevens</v>
          </cell>
          <cell r="AF6775" t="str">
            <v>201608</v>
          </cell>
          <cell r="AG6775" t="str">
            <v>Q3 2016</v>
          </cell>
          <cell r="AH6775">
            <v>1</v>
          </cell>
          <cell r="AJ6775" t="str">
            <v/>
          </cell>
          <cell r="AK6775">
            <v>1</v>
          </cell>
          <cell r="AM6775" t="str">
            <v>Rest team</v>
          </cell>
        </row>
        <row r="6776">
          <cell r="U6776" t="str">
            <v>0121 Raadplegen Suwinet gegevens</v>
          </cell>
          <cell r="AF6776" t="str">
            <v>201605</v>
          </cell>
          <cell r="AG6776" t="str">
            <v>Q2 2016</v>
          </cell>
          <cell r="AH6776">
            <v>1</v>
          </cell>
          <cell r="AJ6776" t="str">
            <v/>
          </cell>
          <cell r="AK6776">
            <v>1</v>
          </cell>
          <cell r="AM6776" t="str">
            <v>Rest team</v>
          </cell>
        </row>
        <row r="6777">
          <cell r="U6777" t="str">
            <v>0121 Raadplegen Suwinet gegevens</v>
          </cell>
          <cell r="AF6777" t="str">
            <v>201603</v>
          </cell>
          <cell r="AG6777" t="str">
            <v>Q1 2016</v>
          </cell>
          <cell r="AH6777">
            <v>1</v>
          </cell>
          <cell r="AJ6777" t="str">
            <v/>
          </cell>
          <cell r="AK6777">
            <v>1</v>
          </cell>
          <cell r="AM6777" t="str">
            <v>Rest team</v>
          </cell>
        </row>
        <row r="6778">
          <cell r="U6778" t="str">
            <v>0121 Raadplegen Suwinet gegevens</v>
          </cell>
          <cell r="AF6778" t="str">
            <v>201609</v>
          </cell>
          <cell r="AG6778" t="str">
            <v>Q3 2016</v>
          </cell>
          <cell r="AH6778">
            <v>1</v>
          </cell>
          <cell r="AJ6778" t="str">
            <v/>
          </cell>
          <cell r="AK6778">
            <v>1</v>
          </cell>
          <cell r="AM6778" t="str">
            <v>Rest team</v>
          </cell>
        </row>
        <row r="6779">
          <cell r="U6779" t="str">
            <v>0121 Raadplegen Suwinet gegevens</v>
          </cell>
          <cell r="AF6779" t="str">
            <v>201702</v>
          </cell>
          <cell r="AG6779" t="str">
            <v>Q1 2017</v>
          </cell>
          <cell r="AH6779">
            <v>1</v>
          </cell>
          <cell r="AJ6779" t="str">
            <v/>
          </cell>
          <cell r="AK6779">
            <v>1</v>
          </cell>
          <cell r="AM6779" t="str">
            <v>Rest team</v>
          </cell>
        </row>
        <row r="6780">
          <cell r="U6780" t="str">
            <v>0121 Raadplegen Suwinet gegevens</v>
          </cell>
          <cell r="AF6780" t="str">
            <v>201601</v>
          </cell>
          <cell r="AG6780" t="str">
            <v>Q1 2016</v>
          </cell>
          <cell r="AH6780">
            <v>1</v>
          </cell>
          <cell r="AJ6780" t="str">
            <v/>
          </cell>
          <cell r="AK6780">
            <v>1</v>
          </cell>
          <cell r="AM6780" t="str">
            <v>Rest team</v>
          </cell>
        </row>
        <row r="6781">
          <cell r="U6781" t="str">
            <v>0121 Raadplegen Suwinet gegevens</v>
          </cell>
          <cell r="AF6781" t="str">
            <v>201611</v>
          </cell>
          <cell r="AG6781" t="str">
            <v>Q4 2016</v>
          </cell>
          <cell r="AH6781">
            <v>1</v>
          </cell>
          <cell r="AJ6781" t="str">
            <v/>
          </cell>
          <cell r="AK6781">
            <v>1</v>
          </cell>
          <cell r="AM6781" t="str">
            <v>Rest team</v>
          </cell>
        </row>
        <row r="6782">
          <cell r="U6782" t="str">
            <v>0121 Raadplegen Suwinet gegevens</v>
          </cell>
          <cell r="AF6782" t="str">
            <v>201608</v>
          </cell>
          <cell r="AG6782" t="str">
            <v>Q3 2016</v>
          </cell>
          <cell r="AH6782">
            <v>1</v>
          </cell>
          <cell r="AJ6782" t="str">
            <v/>
          </cell>
          <cell r="AK6782">
            <v>1</v>
          </cell>
          <cell r="AM6782" t="str">
            <v>Rest team</v>
          </cell>
        </row>
        <row r="6783">
          <cell r="U6783" t="str">
            <v>0121 Raadplegen Suwinet gegevens</v>
          </cell>
          <cell r="AF6783" t="str">
            <v>201603</v>
          </cell>
          <cell r="AG6783" t="str">
            <v>Q1 2016</v>
          </cell>
          <cell r="AH6783">
            <v>1</v>
          </cell>
          <cell r="AJ6783" t="str">
            <v/>
          </cell>
          <cell r="AK6783">
            <v>1</v>
          </cell>
          <cell r="AM6783" t="str">
            <v>Rest team</v>
          </cell>
        </row>
        <row r="6784">
          <cell r="U6784" t="str">
            <v>0121 Raadplegen Suwinet gegevens</v>
          </cell>
          <cell r="AF6784" t="str">
            <v>201607</v>
          </cell>
          <cell r="AG6784" t="str">
            <v>Q3 2016</v>
          </cell>
          <cell r="AH6784">
            <v>1</v>
          </cell>
          <cell r="AJ6784" t="str">
            <v/>
          </cell>
          <cell r="AK6784">
            <v>1</v>
          </cell>
          <cell r="AM6784" t="str">
            <v>Rest team</v>
          </cell>
        </row>
        <row r="6785">
          <cell r="U6785" t="str">
            <v>0121 Raadplegen Suwinet gegevens</v>
          </cell>
          <cell r="AF6785" t="str">
            <v>201611</v>
          </cell>
          <cell r="AG6785" t="str">
            <v>Q4 2016</v>
          </cell>
          <cell r="AH6785">
            <v>1</v>
          </cell>
          <cell r="AJ6785" t="str">
            <v/>
          </cell>
          <cell r="AK6785">
            <v>1</v>
          </cell>
          <cell r="AM6785" t="str">
            <v>Rest team</v>
          </cell>
        </row>
        <row r="6786">
          <cell r="U6786" t="str">
            <v>0121 Raadplegen Suwinet gegevens</v>
          </cell>
          <cell r="AF6786" t="str">
            <v>201601</v>
          </cell>
          <cell r="AG6786" t="str">
            <v>Q1 2016</v>
          </cell>
          <cell r="AH6786">
            <v>1</v>
          </cell>
          <cell r="AJ6786" t="str">
            <v/>
          </cell>
          <cell r="AK6786">
            <v>1</v>
          </cell>
          <cell r="AM6786" t="str">
            <v>Rest team</v>
          </cell>
        </row>
        <row r="6787">
          <cell r="U6787" t="str">
            <v>0121 Raadplegen Suwinet gegevens</v>
          </cell>
          <cell r="AF6787" t="str">
            <v>201609</v>
          </cell>
          <cell r="AG6787" t="str">
            <v>Q3 2016</v>
          </cell>
          <cell r="AH6787">
            <v>1</v>
          </cell>
          <cell r="AJ6787" t="str">
            <v/>
          </cell>
          <cell r="AK6787">
            <v>1</v>
          </cell>
          <cell r="AM6787" t="str">
            <v>Rest team</v>
          </cell>
        </row>
        <row r="6788">
          <cell r="U6788" t="str">
            <v>0121 Raadplegen Suwinet gegevens</v>
          </cell>
          <cell r="AF6788" t="str">
            <v>201608</v>
          </cell>
          <cell r="AG6788" t="str">
            <v>Q3 2016</v>
          </cell>
          <cell r="AH6788">
            <v>1</v>
          </cell>
          <cell r="AJ6788" t="str">
            <v/>
          </cell>
          <cell r="AK6788">
            <v>1</v>
          </cell>
          <cell r="AM6788" t="str">
            <v>Rest team</v>
          </cell>
        </row>
        <row r="6789">
          <cell r="U6789" t="str">
            <v>0121 Raadplegen Suwinet gegevens</v>
          </cell>
          <cell r="AF6789" t="str">
            <v>201611</v>
          </cell>
          <cell r="AG6789" t="str">
            <v>Q4 2016</v>
          </cell>
          <cell r="AH6789">
            <v>1</v>
          </cell>
          <cell r="AJ6789" t="str">
            <v/>
          </cell>
          <cell r="AK6789">
            <v>1</v>
          </cell>
          <cell r="AM6789" t="str">
            <v>Rest team</v>
          </cell>
        </row>
        <row r="6790">
          <cell r="U6790" t="str">
            <v>0121 Raadplegen Suwinet gegevens</v>
          </cell>
          <cell r="AF6790" t="str">
            <v>201611</v>
          </cell>
          <cell r="AG6790" t="str">
            <v>Q4 2016</v>
          </cell>
          <cell r="AH6790">
            <v>1</v>
          </cell>
          <cell r="AJ6790" t="str">
            <v/>
          </cell>
          <cell r="AK6790">
            <v>1</v>
          </cell>
          <cell r="AM6790" t="str">
            <v>Rest team</v>
          </cell>
        </row>
        <row r="6791">
          <cell r="U6791" t="str">
            <v>0121 Raadplegen Suwinet gegevens</v>
          </cell>
          <cell r="AF6791" t="str">
            <v>201602</v>
          </cell>
          <cell r="AG6791" t="str">
            <v>Q1 2016</v>
          </cell>
          <cell r="AH6791">
            <v>1</v>
          </cell>
          <cell r="AJ6791" t="str">
            <v/>
          </cell>
          <cell r="AK6791">
            <v>1</v>
          </cell>
          <cell r="AM6791" t="str">
            <v>Rest team</v>
          </cell>
        </row>
        <row r="6792">
          <cell r="U6792" t="str">
            <v>0121 Raadplegen Suwinet gegevens</v>
          </cell>
          <cell r="AF6792" t="str">
            <v>201607</v>
          </cell>
          <cell r="AG6792" t="str">
            <v>Q3 2016</v>
          </cell>
          <cell r="AH6792">
            <v>1</v>
          </cell>
          <cell r="AJ6792" t="str">
            <v/>
          </cell>
          <cell r="AK6792">
            <v>1</v>
          </cell>
          <cell r="AM6792" t="str">
            <v>Rest team</v>
          </cell>
        </row>
        <row r="6793">
          <cell r="U6793" t="str">
            <v>0121 Raadplegen Suwinet gegevens</v>
          </cell>
          <cell r="AF6793" t="str">
            <v>201701</v>
          </cell>
          <cell r="AG6793" t="str">
            <v>Q1 2017</v>
          </cell>
          <cell r="AH6793">
            <v>1</v>
          </cell>
          <cell r="AJ6793" t="str">
            <v/>
          </cell>
          <cell r="AK6793">
            <v>1</v>
          </cell>
          <cell r="AM6793" t="str">
            <v>Rest team</v>
          </cell>
        </row>
        <row r="6794">
          <cell r="U6794" t="str">
            <v>0121 Raadplegen Suwinet gegevens</v>
          </cell>
          <cell r="AF6794" t="str">
            <v>201607</v>
          </cell>
          <cell r="AG6794" t="str">
            <v>Q3 2016</v>
          </cell>
          <cell r="AH6794">
            <v>1</v>
          </cell>
          <cell r="AJ6794" t="str">
            <v/>
          </cell>
          <cell r="AK6794">
            <v>1</v>
          </cell>
          <cell r="AM6794" t="str">
            <v>Rest team</v>
          </cell>
        </row>
        <row r="6795">
          <cell r="U6795" t="str">
            <v>0121 Raadplegen Suwinet gegevens</v>
          </cell>
          <cell r="AF6795" t="str">
            <v>201701</v>
          </cell>
          <cell r="AG6795" t="str">
            <v>Q1 2017</v>
          </cell>
          <cell r="AH6795" t="str">
            <v/>
          </cell>
          <cell r="AJ6795" t="str">
            <v/>
          </cell>
          <cell r="AK6795">
            <v>1</v>
          </cell>
          <cell r="AM6795" t="str">
            <v>Rest team</v>
          </cell>
        </row>
        <row r="6796">
          <cell r="U6796" t="str">
            <v>0121 Raadplegen Suwinet gegevens</v>
          </cell>
          <cell r="AF6796" t="str">
            <v>201601</v>
          </cell>
          <cell r="AG6796" t="str">
            <v>Q1 2016</v>
          </cell>
          <cell r="AH6796">
            <v>1</v>
          </cell>
          <cell r="AJ6796" t="str">
            <v/>
          </cell>
          <cell r="AK6796">
            <v>1</v>
          </cell>
          <cell r="AM6796" t="str">
            <v>Rest team</v>
          </cell>
        </row>
        <row r="6797">
          <cell r="U6797" t="str">
            <v>0121 Raadplegen Suwinet gegevens</v>
          </cell>
          <cell r="AF6797" t="str">
            <v>201601</v>
          </cell>
          <cell r="AG6797" t="str">
            <v>Q1 2016</v>
          </cell>
          <cell r="AH6797" t="str">
            <v/>
          </cell>
          <cell r="AJ6797">
            <v>1</v>
          </cell>
          <cell r="AK6797">
            <v>1</v>
          </cell>
          <cell r="AM6797" t="str">
            <v>Rest team</v>
          </cell>
        </row>
        <row r="6798">
          <cell r="U6798" t="str">
            <v>0121 Raadplegen Suwinet gegevens</v>
          </cell>
          <cell r="AF6798" t="str">
            <v>201603</v>
          </cell>
          <cell r="AG6798" t="str">
            <v>Q1 2016</v>
          </cell>
          <cell r="AH6798" t="str">
            <v/>
          </cell>
          <cell r="AJ6798">
            <v>1</v>
          </cell>
          <cell r="AK6798">
            <v>1</v>
          </cell>
          <cell r="AM6798" t="str">
            <v>Rest team</v>
          </cell>
        </row>
        <row r="6799">
          <cell r="U6799" t="str">
            <v>0121 Raadplegen Suwinet gegevens</v>
          </cell>
          <cell r="AF6799" t="str">
            <v>201602</v>
          </cell>
          <cell r="AG6799" t="str">
            <v>Q1 2016</v>
          </cell>
          <cell r="AH6799" t="str">
            <v/>
          </cell>
          <cell r="AJ6799">
            <v>1</v>
          </cell>
          <cell r="AK6799">
            <v>1</v>
          </cell>
          <cell r="AM6799" t="str">
            <v>Rest team</v>
          </cell>
        </row>
        <row r="6800">
          <cell r="U6800" t="str">
            <v>0121 Raadplegen Suwinet gegevens</v>
          </cell>
          <cell r="AF6800" t="str">
            <v>201602</v>
          </cell>
          <cell r="AG6800" t="str">
            <v>Q1 2016</v>
          </cell>
          <cell r="AH6800">
            <v>1</v>
          </cell>
          <cell r="AJ6800" t="str">
            <v/>
          </cell>
          <cell r="AK6800">
            <v>1</v>
          </cell>
          <cell r="AM6800" t="str">
            <v>Rest team</v>
          </cell>
        </row>
        <row r="6801">
          <cell r="U6801" t="str">
            <v>0121 Raadplegen Suwinet gegevens</v>
          </cell>
          <cell r="AF6801" t="str">
            <v>201606</v>
          </cell>
          <cell r="AG6801" t="str">
            <v>Q2 2016</v>
          </cell>
          <cell r="AH6801">
            <v>1</v>
          </cell>
          <cell r="AJ6801" t="str">
            <v/>
          </cell>
          <cell r="AK6801">
            <v>1</v>
          </cell>
          <cell r="AM6801" t="str">
            <v>Rest team</v>
          </cell>
        </row>
        <row r="6802">
          <cell r="U6802" t="str">
            <v>0121 Raadplegen Suwinet gegevens</v>
          </cell>
          <cell r="AF6802" t="str">
            <v>201606</v>
          </cell>
          <cell r="AG6802" t="str">
            <v>Q2 2016</v>
          </cell>
          <cell r="AH6802">
            <v>1</v>
          </cell>
          <cell r="AJ6802" t="str">
            <v/>
          </cell>
          <cell r="AK6802">
            <v>1</v>
          </cell>
          <cell r="AM6802" t="str">
            <v>Rest team</v>
          </cell>
        </row>
        <row r="6803">
          <cell r="U6803" t="str">
            <v>0121 Raadplegen Suwinet gegevens</v>
          </cell>
          <cell r="AF6803" t="str">
            <v>201611</v>
          </cell>
          <cell r="AG6803" t="str">
            <v>Q4 2016</v>
          </cell>
          <cell r="AH6803">
            <v>1</v>
          </cell>
          <cell r="AJ6803" t="str">
            <v/>
          </cell>
          <cell r="AK6803">
            <v>1</v>
          </cell>
          <cell r="AM6803" t="str">
            <v>Rest team</v>
          </cell>
        </row>
        <row r="6804">
          <cell r="U6804" t="str">
            <v>0121 Raadplegen Suwinet gegevens</v>
          </cell>
          <cell r="AF6804" t="str">
            <v>201601</v>
          </cell>
          <cell r="AG6804" t="str">
            <v>Q1 2016</v>
          </cell>
          <cell r="AH6804" t="str">
            <v/>
          </cell>
          <cell r="AJ6804">
            <v>1</v>
          </cell>
          <cell r="AK6804">
            <v>1</v>
          </cell>
          <cell r="AM6804" t="str">
            <v>Rest team</v>
          </cell>
        </row>
        <row r="6805">
          <cell r="U6805" t="str">
            <v>0121 Raadplegen Suwinet gegevens</v>
          </cell>
          <cell r="AF6805" t="str">
            <v>201702</v>
          </cell>
          <cell r="AG6805" t="str">
            <v>Q1 2017</v>
          </cell>
          <cell r="AH6805">
            <v>1</v>
          </cell>
          <cell r="AJ6805" t="str">
            <v/>
          </cell>
          <cell r="AK6805">
            <v>1</v>
          </cell>
          <cell r="AM6805" t="str">
            <v>Rest team</v>
          </cell>
        </row>
        <row r="6806">
          <cell r="U6806" t="str">
            <v>0121 Raadplegen Suwinet gegevens</v>
          </cell>
          <cell r="AF6806" t="str">
            <v>201607</v>
          </cell>
          <cell r="AG6806" t="str">
            <v>Q3 2016</v>
          </cell>
          <cell r="AH6806">
            <v>1</v>
          </cell>
          <cell r="AJ6806" t="str">
            <v/>
          </cell>
          <cell r="AK6806">
            <v>1</v>
          </cell>
          <cell r="AM6806" t="str">
            <v>Rest team</v>
          </cell>
        </row>
        <row r="6807">
          <cell r="U6807" t="str">
            <v>0121 Raadplegen Suwinet gegevens</v>
          </cell>
          <cell r="AF6807" t="str">
            <v>201609</v>
          </cell>
          <cell r="AG6807" t="str">
            <v>Q3 2016</v>
          </cell>
          <cell r="AH6807">
            <v>1</v>
          </cell>
          <cell r="AJ6807" t="str">
            <v/>
          </cell>
          <cell r="AK6807">
            <v>1</v>
          </cell>
          <cell r="AM6807" t="str">
            <v>Rest team</v>
          </cell>
        </row>
        <row r="6808">
          <cell r="U6808" t="str">
            <v>0121 Raadplegen Suwinet gegevens</v>
          </cell>
          <cell r="AF6808" t="str">
            <v>201606</v>
          </cell>
          <cell r="AG6808" t="str">
            <v>Q2 2016</v>
          </cell>
          <cell r="AH6808">
            <v>1</v>
          </cell>
          <cell r="AJ6808" t="str">
            <v/>
          </cell>
          <cell r="AK6808">
            <v>1</v>
          </cell>
          <cell r="AM6808" t="str">
            <v>Rest team</v>
          </cell>
        </row>
        <row r="6809">
          <cell r="U6809" t="str">
            <v>0121 Raadplegen Suwinet gegevens</v>
          </cell>
          <cell r="AF6809" t="str">
            <v>201607</v>
          </cell>
          <cell r="AG6809" t="str">
            <v>Q3 2016</v>
          </cell>
          <cell r="AH6809">
            <v>1</v>
          </cell>
          <cell r="AJ6809" t="str">
            <v/>
          </cell>
          <cell r="AK6809">
            <v>1</v>
          </cell>
          <cell r="AM6809" t="str">
            <v>Rest team</v>
          </cell>
        </row>
        <row r="6810">
          <cell r="U6810" t="str">
            <v>0121 Raadplegen Suwinet gegevens</v>
          </cell>
          <cell r="AF6810" t="str">
            <v>201602</v>
          </cell>
          <cell r="AG6810" t="str">
            <v>Q1 2016</v>
          </cell>
          <cell r="AH6810">
            <v>1</v>
          </cell>
          <cell r="AJ6810" t="str">
            <v/>
          </cell>
          <cell r="AK6810">
            <v>1</v>
          </cell>
          <cell r="AM6810" t="str">
            <v>Rest team</v>
          </cell>
        </row>
        <row r="6811">
          <cell r="U6811" t="str">
            <v>0121 Raadplegen Suwinet gegevens</v>
          </cell>
          <cell r="AF6811" t="str">
            <v>201701</v>
          </cell>
          <cell r="AG6811" t="str">
            <v>Q1 2017</v>
          </cell>
          <cell r="AH6811">
            <v>1</v>
          </cell>
          <cell r="AJ6811" t="str">
            <v/>
          </cell>
          <cell r="AK6811">
            <v>1</v>
          </cell>
          <cell r="AM6811" t="str">
            <v>Rest team</v>
          </cell>
        </row>
        <row r="6812">
          <cell r="U6812" t="str">
            <v>0121 Raadplegen Suwinet gegevens</v>
          </cell>
          <cell r="AF6812" t="str">
            <v>201603</v>
          </cell>
          <cell r="AG6812" t="str">
            <v>Q1 2016</v>
          </cell>
          <cell r="AH6812">
            <v>1</v>
          </cell>
          <cell r="AJ6812" t="str">
            <v/>
          </cell>
          <cell r="AK6812">
            <v>1</v>
          </cell>
          <cell r="AM6812" t="str">
            <v>Rest team</v>
          </cell>
        </row>
        <row r="6813">
          <cell r="U6813" t="str">
            <v>0121 Raadplegen Suwinet gegevens</v>
          </cell>
          <cell r="AF6813" t="str">
            <v>201603</v>
          </cell>
          <cell r="AG6813" t="str">
            <v>Q1 2016</v>
          </cell>
          <cell r="AH6813">
            <v>1</v>
          </cell>
          <cell r="AJ6813" t="str">
            <v/>
          </cell>
          <cell r="AK6813">
            <v>1</v>
          </cell>
          <cell r="AM6813" t="str">
            <v>Rest team</v>
          </cell>
        </row>
        <row r="6814">
          <cell r="U6814" t="str">
            <v>0121 Raadplegen Suwinet gegevens</v>
          </cell>
          <cell r="AF6814" t="str">
            <v>201601</v>
          </cell>
          <cell r="AG6814" t="str">
            <v>Q1 2016</v>
          </cell>
          <cell r="AH6814">
            <v>1</v>
          </cell>
          <cell r="AJ6814" t="str">
            <v/>
          </cell>
          <cell r="AK6814">
            <v>1</v>
          </cell>
          <cell r="AM6814" t="str">
            <v>Rest team</v>
          </cell>
        </row>
        <row r="6815">
          <cell r="U6815" t="str">
            <v>0121 Raadplegen Suwinet gegevens</v>
          </cell>
          <cell r="AF6815" t="str">
            <v>201603</v>
          </cell>
          <cell r="AG6815" t="str">
            <v>Q1 2016</v>
          </cell>
          <cell r="AH6815">
            <v>1</v>
          </cell>
          <cell r="AJ6815" t="str">
            <v/>
          </cell>
          <cell r="AK6815">
            <v>1</v>
          </cell>
          <cell r="AM6815" t="str">
            <v>Rest team</v>
          </cell>
        </row>
        <row r="6816">
          <cell r="U6816" t="str">
            <v>0121 Raadplegen Suwinet gegevens</v>
          </cell>
          <cell r="AF6816" t="str">
            <v>201608</v>
          </cell>
          <cell r="AG6816" t="str">
            <v>Q3 2016</v>
          </cell>
          <cell r="AH6816">
            <v>1</v>
          </cell>
          <cell r="AJ6816" t="str">
            <v/>
          </cell>
          <cell r="AK6816">
            <v>1</v>
          </cell>
          <cell r="AM6816" t="str">
            <v>Rest team</v>
          </cell>
        </row>
        <row r="6817">
          <cell r="U6817" t="str">
            <v>0121 Raadplegen Suwinet gegevens</v>
          </cell>
          <cell r="AF6817" t="str">
            <v>201701</v>
          </cell>
          <cell r="AG6817" t="str">
            <v>Q1 2017</v>
          </cell>
          <cell r="AH6817">
            <v>1</v>
          </cell>
          <cell r="AJ6817" t="str">
            <v/>
          </cell>
          <cell r="AK6817">
            <v>1</v>
          </cell>
          <cell r="AM6817" t="str">
            <v>Rest team</v>
          </cell>
        </row>
        <row r="6818">
          <cell r="U6818" t="str">
            <v>0121 Raadplegen Suwinet gegevens</v>
          </cell>
          <cell r="AF6818" t="str">
            <v>201601</v>
          </cell>
          <cell r="AG6818" t="str">
            <v>Q1 2016</v>
          </cell>
          <cell r="AH6818">
            <v>1</v>
          </cell>
          <cell r="AJ6818" t="str">
            <v/>
          </cell>
          <cell r="AK6818">
            <v>1</v>
          </cell>
          <cell r="AM6818" t="str">
            <v>Rest team</v>
          </cell>
        </row>
        <row r="6819">
          <cell r="U6819" t="str">
            <v>0121 Raadplegen Suwinet gegevens</v>
          </cell>
          <cell r="AF6819" t="str">
            <v>201608</v>
          </cell>
          <cell r="AG6819" t="str">
            <v>Q3 2016</v>
          </cell>
          <cell r="AH6819">
            <v>1</v>
          </cell>
          <cell r="AJ6819" t="str">
            <v/>
          </cell>
          <cell r="AK6819">
            <v>1</v>
          </cell>
          <cell r="AM6819" t="str">
            <v>Rest team</v>
          </cell>
        </row>
        <row r="6820">
          <cell r="U6820" t="str">
            <v>0121 Raadplegen Suwinet gegevens</v>
          </cell>
          <cell r="AF6820" t="str">
            <v>201702</v>
          </cell>
          <cell r="AG6820" t="str">
            <v>Q1 2017</v>
          </cell>
          <cell r="AH6820">
            <v>1</v>
          </cell>
          <cell r="AJ6820" t="str">
            <v/>
          </cell>
          <cell r="AK6820">
            <v>1</v>
          </cell>
          <cell r="AM6820" t="str">
            <v>Rest team</v>
          </cell>
        </row>
        <row r="6821">
          <cell r="U6821" t="str">
            <v>0121 Raadplegen Suwinet gegevens</v>
          </cell>
          <cell r="AF6821" t="str">
            <v>201603</v>
          </cell>
          <cell r="AG6821" t="str">
            <v>Q1 2016</v>
          </cell>
          <cell r="AH6821">
            <v>1</v>
          </cell>
          <cell r="AJ6821" t="str">
            <v/>
          </cell>
          <cell r="AK6821">
            <v>1</v>
          </cell>
          <cell r="AM6821" t="str">
            <v>Rest team</v>
          </cell>
        </row>
        <row r="6822">
          <cell r="U6822" t="str">
            <v>0121 Raadplegen Suwinet gegevens</v>
          </cell>
          <cell r="AF6822" t="str">
            <v>201601</v>
          </cell>
          <cell r="AG6822" t="str">
            <v>Q1 2016</v>
          </cell>
          <cell r="AH6822">
            <v>1</v>
          </cell>
          <cell r="AJ6822" t="str">
            <v/>
          </cell>
          <cell r="AK6822">
            <v>1</v>
          </cell>
          <cell r="AM6822" t="str">
            <v>Rest team</v>
          </cell>
        </row>
        <row r="6823">
          <cell r="U6823" t="str">
            <v>0121 Raadplegen Suwinet gegevens</v>
          </cell>
          <cell r="AF6823" t="str">
            <v>201702</v>
          </cell>
          <cell r="AG6823" t="str">
            <v>Q1 2017</v>
          </cell>
          <cell r="AH6823" t="str">
            <v/>
          </cell>
          <cell r="AJ6823">
            <v>1</v>
          </cell>
          <cell r="AK6823">
            <v>1</v>
          </cell>
          <cell r="AM6823" t="str">
            <v>Rest team</v>
          </cell>
        </row>
        <row r="6824">
          <cell r="U6824" t="str">
            <v>0121 Raadplegen Suwinet gegevens</v>
          </cell>
          <cell r="AF6824" t="str">
            <v>201607</v>
          </cell>
          <cell r="AG6824" t="str">
            <v>Q3 2016</v>
          </cell>
          <cell r="AH6824">
            <v>1</v>
          </cell>
          <cell r="AJ6824" t="str">
            <v/>
          </cell>
          <cell r="AK6824">
            <v>1</v>
          </cell>
          <cell r="AM6824" t="str">
            <v>Rest team</v>
          </cell>
        </row>
        <row r="6825">
          <cell r="U6825" t="str">
            <v>0121 Raadplegen Suwinet gegevens</v>
          </cell>
          <cell r="AF6825" t="str">
            <v>201607</v>
          </cell>
          <cell r="AG6825" t="str">
            <v>Q3 2016</v>
          </cell>
          <cell r="AH6825" t="str">
            <v/>
          </cell>
          <cell r="AJ6825" t="str">
            <v/>
          </cell>
          <cell r="AK6825">
            <v>1</v>
          </cell>
          <cell r="AM6825" t="str">
            <v>Rest team</v>
          </cell>
        </row>
        <row r="6826">
          <cell r="U6826" t="str">
            <v>0121 Raadplegen Suwinet gegevens</v>
          </cell>
          <cell r="AF6826" t="str">
            <v>201611</v>
          </cell>
          <cell r="AG6826" t="str">
            <v>Q4 2016</v>
          </cell>
          <cell r="AH6826">
            <v>1</v>
          </cell>
          <cell r="AJ6826" t="str">
            <v/>
          </cell>
          <cell r="AK6826">
            <v>1</v>
          </cell>
          <cell r="AM6826" t="str">
            <v>Rest team</v>
          </cell>
        </row>
        <row r="6827">
          <cell r="U6827" t="str">
            <v>0121 Raadplegen Suwinet gegevens</v>
          </cell>
          <cell r="AF6827" t="str">
            <v>201601</v>
          </cell>
          <cell r="AG6827" t="str">
            <v>Q1 2016</v>
          </cell>
          <cell r="AH6827">
            <v>1</v>
          </cell>
          <cell r="AJ6827" t="str">
            <v/>
          </cell>
          <cell r="AK6827">
            <v>1</v>
          </cell>
          <cell r="AM6827" t="str">
            <v>Rest team</v>
          </cell>
        </row>
        <row r="6828">
          <cell r="U6828" t="str">
            <v>0121 Raadplegen Suwinet gegevens</v>
          </cell>
          <cell r="AF6828" t="str">
            <v>201611</v>
          </cell>
          <cell r="AG6828" t="str">
            <v>Q4 2016</v>
          </cell>
          <cell r="AH6828">
            <v>1</v>
          </cell>
          <cell r="AJ6828" t="str">
            <v/>
          </cell>
          <cell r="AK6828">
            <v>1</v>
          </cell>
          <cell r="AM6828" t="str">
            <v>Rest team</v>
          </cell>
        </row>
        <row r="6829">
          <cell r="U6829" t="str">
            <v>0121 Raadplegen Suwinet gegevens</v>
          </cell>
          <cell r="AF6829" t="str">
            <v>201605</v>
          </cell>
          <cell r="AG6829" t="str">
            <v>Q2 2016</v>
          </cell>
          <cell r="AH6829">
            <v>1</v>
          </cell>
          <cell r="AJ6829" t="str">
            <v/>
          </cell>
          <cell r="AK6829">
            <v>1</v>
          </cell>
          <cell r="AM6829" t="str">
            <v>Rest team</v>
          </cell>
        </row>
        <row r="6830">
          <cell r="U6830" t="str">
            <v>0121 Raadplegen Suwinet gegevens</v>
          </cell>
          <cell r="AF6830" t="str">
            <v>201607</v>
          </cell>
          <cell r="AG6830" t="str">
            <v>Q3 2016</v>
          </cell>
          <cell r="AH6830">
            <v>1</v>
          </cell>
          <cell r="AJ6830" t="str">
            <v/>
          </cell>
          <cell r="AK6830">
            <v>1</v>
          </cell>
          <cell r="AM6830" t="str">
            <v>Rest team</v>
          </cell>
        </row>
        <row r="6831">
          <cell r="U6831" t="str">
            <v>0121 Raadplegen Suwinet gegevens</v>
          </cell>
          <cell r="AF6831" t="str">
            <v>201606</v>
          </cell>
          <cell r="AG6831" t="str">
            <v>Q2 2016</v>
          </cell>
          <cell r="AH6831">
            <v>1</v>
          </cell>
          <cell r="AJ6831" t="str">
            <v/>
          </cell>
          <cell r="AK6831">
            <v>1</v>
          </cell>
          <cell r="AM6831" t="str">
            <v>Rest team</v>
          </cell>
        </row>
        <row r="6832">
          <cell r="U6832" t="str">
            <v>0121 Raadplegen Suwinet gegevens</v>
          </cell>
          <cell r="AF6832" t="str">
            <v>201701</v>
          </cell>
          <cell r="AG6832" t="str">
            <v>Q1 2017</v>
          </cell>
          <cell r="AH6832">
            <v>1</v>
          </cell>
          <cell r="AJ6832" t="str">
            <v/>
          </cell>
          <cell r="AK6832">
            <v>1</v>
          </cell>
          <cell r="AM6832" t="str">
            <v>Rest team</v>
          </cell>
        </row>
        <row r="6833">
          <cell r="U6833" t="str">
            <v>0121 Raadplegen Suwinet gegevens</v>
          </cell>
          <cell r="AF6833" t="str">
            <v>201603</v>
          </cell>
          <cell r="AG6833" t="str">
            <v>Q1 2016</v>
          </cell>
          <cell r="AH6833">
            <v>1</v>
          </cell>
          <cell r="AJ6833" t="str">
            <v/>
          </cell>
          <cell r="AK6833">
            <v>1</v>
          </cell>
          <cell r="AM6833" t="str">
            <v>Rest team</v>
          </cell>
        </row>
        <row r="6834">
          <cell r="U6834" t="str">
            <v>0121 Raadplegen Suwinet gegevens</v>
          </cell>
          <cell r="AF6834" t="str">
            <v>201609</v>
          </cell>
          <cell r="AG6834" t="str">
            <v>Q3 2016</v>
          </cell>
          <cell r="AH6834">
            <v>1</v>
          </cell>
          <cell r="AJ6834" t="str">
            <v/>
          </cell>
          <cell r="AK6834">
            <v>1</v>
          </cell>
          <cell r="AM6834" t="str">
            <v>Rest team</v>
          </cell>
        </row>
        <row r="6835">
          <cell r="U6835" t="str">
            <v>0121 Raadplegen Suwinet gegevens</v>
          </cell>
          <cell r="AF6835" t="str">
            <v>201608</v>
          </cell>
          <cell r="AG6835" t="str">
            <v>Q3 2016</v>
          </cell>
          <cell r="AH6835">
            <v>1</v>
          </cell>
          <cell r="AJ6835" t="str">
            <v/>
          </cell>
          <cell r="AK6835">
            <v>1</v>
          </cell>
          <cell r="AM6835" t="str">
            <v>Rest team</v>
          </cell>
        </row>
        <row r="6836">
          <cell r="U6836" t="str">
            <v>0121 Raadplegen Suwinet gegevens</v>
          </cell>
          <cell r="AF6836" t="str">
            <v>201606</v>
          </cell>
          <cell r="AG6836" t="str">
            <v>Q2 2016</v>
          </cell>
          <cell r="AH6836">
            <v>1</v>
          </cell>
          <cell r="AJ6836" t="str">
            <v/>
          </cell>
          <cell r="AK6836">
            <v>1</v>
          </cell>
          <cell r="AM6836" t="str">
            <v>Rest team</v>
          </cell>
        </row>
        <row r="6837">
          <cell r="U6837" t="str">
            <v>0121 Raadplegen Suwinet gegevens</v>
          </cell>
          <cell r="AF6837" t="str">
            <v>201602</v>
          </cell>
          <cell r="AG6837" t="str">
            <v>Q1 2016</v>
          </cell>
          <cell r="AH6837">
            <v>1</v>
          </cell>
          <cell r="AJ6837" t="str">
            <v/>
          </cell>
          <cell r="AK6837">
            <v>1</v>
          </cell>
          <cell r="AM6837" t="str">
            <v>Rest team</v>
          </cell>
        </row>
        <row r="6838">
          <cell r="U6838" t="str">
            <v>0121 Raadplegen Suwinet gegevens</v>
          </cell>
          <cell r="AF6838" t="str">
            <v>201611</v>
          </cell>
          <cell r="AG6838" t="str">
            <v>Q4 2016</v>
          </cell>
          <cell r="AH6838">
            <v>1</v>
          </cell>
          <cell r="AJ6838" t="str">
            <v/>
          </cell>
          <cell r="AK6838">
            <v>1</v>
          </cell>
          <cell r="AM6838" t="str">
            <v>Rest team</v>
          </cell>
        </row>
        <row r="6839">
          <cell r="U6839" t="str">
            <v>0121 Raadplegen Suwinet gegevens</v>
          </cell>
          <cell r="AF6839" t="str">
            <v>201601</v>
          </cell>
          <cell r="AG6839" t="str">
            <v>Q1 2016</v>
          </cell>
          <cell r="AH6839">
            <v>1</v>
          </cell>
          <cell r="AJ6839" t="str">
            <v/>
          </cell>
          <cell r="AK6839">
            <v>1</v>
          </cell>
          <cell r="AM6839" t="str">
            <v>Rest team</v>
          </cell>
        </row>
        <row r="6840">
          <cell r="U6840" t="str">
            <v>0121 Raadplegen Suwinet gegevens</v>
          </cell>
          <cell r="AF6840" t="str">
            <v>201602</v>
          </cell>
          <cell r="AG6840" t="str">
            <v>Q1 2016</v>
          </cell>
          <cell r="AH6840">
            <v>1</v>
          </cell>
          <cell r="AJ6840" t="str">
            <v/>
          </cell>
          <cell r="AK6840">
            <v>1</v>
          </cell>
          <cell r="AM6840" t="str">
            <v>Rest team</v>
          </cell>
        </row>
        <row r="6841">
          <cell r="U6841" t="str">
            <v>0121 Raadplegen Suwinet gegevens</v>
          </cell>
          <cell r="AF6841" t="str">
            <v>201611</v>
          </cell>
          <cell r="AG6841" t="str">
            <v>Q4 2016</v>
          </cell>
          <cell r="AH6841">
            <v>1</v>
          </cell>
          <cell r="AJ6841" t="str">
            <v/>
          </cell>
          <cell r="AK6841">
            <v>1</v>
          </cell>
          <cell r="AM6841" t="str">
            <v>Rest team</v>
          </cell>
        </row>
        <row r="6842">
          <cell r="U6842" t="str">
            <v>0121 Raadplegen Suwinet gegevens</v>
          </cell>
          <cell r="AF6842" t="str">
            <v>201605</v>
          </cell>
          <cell r="AG6842" t="str">
            <v>Q2 2016</v>
          </cell>
          <cell r="AH6842">
            <v>1</v>
          </cell>
          <cell r="AJ6842" t="str">
            <v/>
          </cell>
          <cell r="AK6842">
            <v>1</v>
          </cell>
          <cell r="AM6842" t="str">
            <v>Rest team</v>
          </cell>
        </row>
        <row r="6843">
          <cell r="U6843" t="str">
            <v>0122 Betaaladres gegevens</v>
          </cell>
          <cell r="AF6843" t="str">
            <v>201607</v>
          </cell>
          <cell r="AG6843" t="str">
            <v>Q3 2016</v>
          </cell>
          <cell r="AH6843">
            <v>1</v>
          </cell>
          <cell r="AJ6843" t="str">
            <v/>
          </cell>
          <cell r="AK6843">
            <v>1</v>
          </cell>
          <cell r="AM6843" t="str">
            <v>Rest team</v>
          </cell>
        </row>
        <row r="6844">
          <cell r="U6844" t="str">
            <v>0122 Betaaladres gegevens</v>
          </cell>
          <cell r="AF6844" t="str">
            <v>201611</v>
          </cell>
          <cell r="AG6844" t="str">
            <v>Q4 2016</v>
          </cell>
          <cell r="AH6844">
            <v>1</v>
          </cell>
          <cell r="AJ6844" t="str">
            <v/>
          </cell>
          <cell r="AK6844">
            <v>1</v>
          </cell>
          <cell r="AM6844" t="str">
            <v>Rest team</v>
          </cell>
        </row>
        <row r="6845">
          <cell r="U6845" t="str">
            <v>0122 Betaaladres gegevens</v>
          </cell>
          <cell r="AF6845" t="str">
            <v>201605</v>
          </cell>
          <cell r="AG6845" t="str">
            <v>Q2 2016</v>
          </cell>
          <cell r="AH6845">
            <v>1</v>
          </cell>
          <cell r="AJ6845" t="str">
            <v/>
          </cell>
          <cell r="AK6845">
            <v>1</v>
          </cell>
          <cell r="AM6845" t="str">
            <v>Rest team</v>
          </cell>
        </row>
        <row r="6846">
          <cell r="U6846" t="str">
            <v>0122 Betaaladres gegevens</v>
          </cell>
          <cell r="AF6846" t="str">
            <v>201601</v>
          </cell>
          <cell r="AG6846" t="str">
            <v>Q1 2016</v>
          </cell>
          <cell r="AH6846">
            <v>1</v>
          </cell>
          <cell r="AJ6846" t="str">
            <v/>
          </cell>
          <cell r="AK6846">
            <v>1</v>
          </cell>
          <cell r="AM6846" t="str">
            <v>Rest team</v>
          </cell>
        </row>
        <row r="6847">
          <cell r="U6847" t="str">
            <v>0122 Betaaladres gegevens</v>
          </cell>
          <cell r="AF6847" t="str">
            <v>201702</v>
          </cell>
          <cell r="AG6847" t="str">
            <v>Q1 2017</v>
          </cell>
          <cell r="AH6847">
            <v>1</v>
          </cell>
          <cell r="AJ6847" t="str">
            <v/>
          </cell>
          <cell r="AK6847">
            <v>1</v>
          </cell>
          <cell r="AM6847" t="str">
            <v>Rest team</v>
          </cell>
        </row>
        <row r="6848">
          <cell r="U6848" t="str">
            <v>0122 Betaaladres gegevens</v>
          </cell>
          <cell r="AF6848" t="str">
            <v>201606</v>
          </cell>
          <cell r="AG6848" t="str">
            <v>Q2 2016</v>
          </cell>
          <cell r="AH6848">
            <v>1</v>
          </cell>
          <cell r="AJ6848" t="str">
            <v/>
          </cell>
          <cell r="AK6848">
            <v>1</v>
          </cell>
          <cell r="AM6848" t="str">
            <v>Rest team</v>
          </cell>
        </row>
        <row r="6849">
          <cell r="U6849" t="str">
            <v>0122 Betaaladres gegevens</v>
          </cell>
          <cell r="AF6849" t="str">
            <v>201611</v>
          </cell>
          <cell r="AG6849" t="str">
            <v>Q4 2016</v>
          </cell>
          <cell r="AH6849">
            <v>1</v>
          </cell>
          <cell r="AJ6849" t="str">
            <v/>
          </cell>
          <cell r="AK6849">
            <v>1</v>
          </cell>
          <cell r="AM6849" t="str">
            <v>Rest team</v>
          </cell>
        </row>
        <row r="6850">
          <cell r="U6850" t="str">
            <v>0122 Betaaladres gegevens</v>
          </cell>
          <cell r="AF6850" t="str">
            <v>201602</v>
          </cell>
          <cell r="AG6850" t="str">
            <v>Q1 2016</v>
          </cell>
          <cell r="AH6850">
            <v>1</v>
          </cell>
          <cell r="AJ6850" t="str">
            <v/>
          </cell>
          <cell r="AK6850">
            <v>1</v>
          </cell>
          <cell r="AM6850" t="str">
            <v>Rest team</v>
          </cell>
        </row>
        <row r="6851">
          <cell r="U6851" t="str">
            <v>0122 Betaaladres gegevens</v>
          </cell>
          <cell r="AF6851" t="str">
            <v>201606</v>
          </cell>
          <cell r="AG6851" t="str">
            <v>Q2 2016</v>
          </cell>
          <cell r="AH6851">
            <v>1</v>
          </cell>
          <cell r="AJ6851" t="str">
            <v/>
          </cell>
          <cell r="AK6851">
            <v>1</v>
          </cell>
          <cell r="AM6851" t="str">
            <v>Rest team</v>
          </cell>
        </row>
        <row r="6852">
          <cell r="U6852" t="str">
            <v>0122 Betaaladres gegevens</v>
          </cell>
          <cell r="AF6852" t="str">
            <v>201701</v>
          </cell>
          <cell r="AG6852" t="str">
            <v>Q1 2017</v>
          </cell>
          <cell r="AH6852">
            <v>1</v>
          </cell>
          <cell r="AJ6852" t="str">
            <v/>
          </cell>
          <cell r="AK6852">
            <v>1</v>
          </cell>
          <cell r="AM6852" t="str">
            <v>Rest team</v>
          </cell>
        </row>
        <row r="6853">
          <cell r="U6853" t="str">
            <v>0122 Betaaladres gegevens</v>
          </cell>
          <cell r="AF6853" t="str">
            <v>201611</v>
          </cell>
          <cell r="AG6853" t="str">
            <v>Q4 2016</v>
          </cell>
          <cell r="AH6853">
            <v>1</v>
          </cell>
          <cell r="AJ6853" t="str">
            <v/>
          </cell>
          <cell r="AK6853">
            <v>1</v>
          </cell>
          <cell r="AM6853" t="str">
            <v>Rest team</v>
          </cell>
        </row>
        <row r="6854">
          <cell r="U6854" t="str">
            <v>0122 Betaaladres gegevens</v>
          </cell>
          <cell r="AF6854" t="str">
            <v>201606</v>
          </cell>
          <cell r="AG6854" t="str">
            <v>Q2 2016</v>
          </cell>
          <cell r="AH6854">
            <v>1</v>
          </cell>
          <cell r="AJ6854" t="str">
            <v/>
          </cell>
          <cell r="AK6854">
            <v>1</v>
          </cell>
          <cell r="AM6854" t="str">
            <v>Rest team</v>
          </cell>
        </row>
        <row r="6855">
          <cell r="U6855" t="str">
            <v>0122 Betaaladres gegevens</v>
          </cell>
          <cell r="AF6855" t="str">
            <v>201608</v>
          </cell>
          <cell r="AG6855" t="str">
            <v>Q3 2016</v>
          </cell>
          <cell r="AH6855">
            <v>1</v>
          </cell>
          <cell r="AJ6855" t="str">
            <v/>
          </cell>
          <cell r="AK6855">
            <v>1</v>
          </cell>
          <cell r="AM6855" t="str">
            <v>Rest team</v>
          </cell>
        </row>
        <row r="6856">
          <cell r="U6856" t="str">
            <v>0122 Betaaladres gegevens</v>
          </cell>
          <cell r="AF6856" t="str">
            <v>201609</v>
          </cell>
          <cell r="AG6856" t="str">
            <v>Q3 2016</v>
          </cell>
          <cell r="AH6856">
            <v>1</v>
          </cell>
          <cell r="AJ6856" t="str">
            <v/>
          </cell>
          <cell r="AK6856">
            <v>1</v>
          </cell>
          <cell r="AM6856" t="str">
            <v>Rest team</v>
          </cell>
        </row>
        <row r="6857">
          <cell r="U6857" t="str">
            <v>0122 Betaaladres gegevens</v>
          </cell>
          <cell r="AF6857" t="str">
            <v>201602</v>
          </cell>
          <cell r="AG6857" t="str">
            <v>Q1 2016</v>
          </cell>
          <cell r="AH6857">
            <v>1</v>
          </cell>
          <cell r="AJ6857" t="str">
            <v/>
          </cell>
          <cell r="AK6857">
            <v>1</v>
          </cell>
          <cell r="AM6857" t="str">
            <v>Rest team</v>
          </cell>
        </row>
        <row r="6858">
          <cell r="U6858" t="str">
            <v>0122 Betaaladres gegevens</v>
          </cell>
          <cell r="AF6858" t="str">
            <v>201611</v>
          </cell>
          <cell r="AG6858" t="str">
            <v>Q4 2016</v>
          </cell>
          <cell r="AH6858">
            <v>1</v>
          </cell>
          <cell r="AJ6858" t="str">
            <v/>
          </cell>
          <cell r="AK6858">
            <v>1</v>
          </cell>
          <cell r="AM6858" t="str">
            <v>Rest team</v>
          </cell>
        </row>
        <row r="6859">
          <cell r="U6859" t="str">
            <v>0122 Betaaladres gegevens</v>
          </cell>
          <cell r="AF6859" t="str">
            <v>201602</v>
          </cell>
          <cell r="AG6859" t="str">
            <v>Q1 2016</v>
          </cell>
          <cell r="AH6859" t="str">
            <v/>
          </cell>
          <cell r="AJ6859">
            <v>1</v>
          </cell>
          <cell r="AK6859">
            <v>1</v>
          </cell>
          <cell r="AM6859" t="str">
            <v>Rest team</v>
          </cell>
        </row>
        <row r="6860">
          <cell r="U6860" t="str">
            <v>0122 Betaaladres gegevens</v>
          </cell>
          <cell r="AF6860" t="str">
            <v>201603</v>
          </cell>
          <cell r="AG6860" t="str">
            <v>Q1 2016</v>
          </cell>
          <cell r="AH6860">
            <v>1</v>
          </cell>
          <cell r="AJ6860" t="str">
            <v/>
          </cell>
          <cell r="AK6860">
            <v>1</v>
          </cell>
          <cell r="AM6860" t="str">
            <v>Rest team</v>
          </cell>
        </row>
        <row r="6861">
          <cell r="U6861" t="str">
            <v>0122 Betaaladres gegevens</v>
          </cell>
          <cell r="AF6861" t="str">
            <v>201701</v>
          </cell>
          <cell r="AG6861" t="str">
            <v>Q1 2017</v>
          </cell>
          <cell r="AH6861">
            <v>1</v>
          </cell>
          <cell r="AJ6861" t="str">
            <v/>
          </cell>
          <cell r="AK6861">
            <v>1</v>
          </cell>
          <cell r="AM6861" t="str">
            <v>Rest team</v>
          </cell>
        </row>
        <row r="6862">
          <cell r="U6862" t="str">
            <v>0122 Betaaladres gegevens</v>
          </cell>
          <cell r="AF6862" t="str">
            <v>201603</v>
          </cell>
          <cell r="AG6862" t="str">
            <v>Q1 2016</v>
          </cell>
          <cell r="AH6862">
            <v>1</v>
          </cell>
          <cell r="AJ6862" t="str">
            <v/>
          </cell>
          <cell r="AK6862">
            <v>1</v>
          </cell>
          <cell r="AM6862" t="str">
            <v>Rest team</v>
          </cell>
        </row>
        <row r="6863">
          <cell r="U6863" t="str">
            <v>0122 Betaaladres gegevens</v>
          </cell>
          <cell r="AF6863" t="str">
            <v>201702</v>
          </cell>
          <cell r="AG6863" t="str">
            <v>Q1 2017</v>
          </cell>
          <cell r="AH6863">
            <v>1</v>
          </cell>
          <cell r="AJ6863" t="str">
            <v/>
          </cell>
          <cell r="AK6863">
            <v>1</v>
          </cell>
          <cell r="AM6863" t="str">
            <v>Rest team</v>
          </cell>
        </row>
        <row r="6864">
          <cell r="U6864" t="str">
            <v>0122 Betaaladres gegevens</v>
          </cell>
          <cell r="AF6864" t="str">
            <v>201602</v>
          </cell>
          <cell r="AG6864" t="str">
            <v>Q1 2016</v>
          </cell>
          <cell r="AH6864">
            <v>1</v>
          </cell>
          <cell r="AJ6864" t="str">
            <v/>
          </cell>
          <cell r="AK6864">
            <v>1</v>
          </cell>
          <cell r="AM6864" t="str">
            <v>Rest team</v>
          </cell>
        </row>
        <row r="6865">
          <cell r="U6865" t="str">
            <v>0122 Betaaladres gegevens</v>
          </cell>
          <cell r="AF6865" t="str">
            <v>201608</v>
          </cell>
          <cell r="AG6865" t="str">
            <v>Q3 2016</v>
          </cell>
          <cell r="AH6865">
            <v>1</v>
          </cell>
          <cell r="AJ6865" t="str">
            <v/>
          </cell>
          <cell r="AK6865">
            <v>1</v>
          </cell>
          <cell r="AM6865" t="str">
            <v>Rest team</v>
          </cell>
        </row>
        <row r="6866">
          <cell r="U6866" t="str">
            <v>0122 Betaaladres gegevens</v>
          </cell>
          <cell r="AF6866" t="str">
            <v>201611</v>
          </cell>
          <cell r="AG6866" t="str">
            <v>Q4 2016</v>
          </cell>
          <cell r="AH6866">
            <v>1</v>
          </cell>
          <cell r="AJ6866" t="str">
            <v/>
          </cell>
          <cell r="AK6866">
            <v>1</v>
          </cell>
          <cell r="AM6866" t="str">
            <v>Rest team</v>
          </cell>
        </row>
        <row r="6867">
          <cell r="U6867" t="str">
            <v>0122 Betaaladres gegevens</v>
          </cell>
          <cell r="AF6867" t="str">
            <v>201611</v>
          </cell>
          <cell r="AG6867" t="str">
            <v>Q4 2016</v>
          </cell>
          <cell r="AH6867">
            <v>1</v>
          </cell>
          <cell r="AJ6867" t="str">
            <v/>
          </cell>
          <cell r="AK6867">
            <v>1</v>
          </cell>
          <cell r="AM6867" t="str">
            <v>Rest team</v>
          </cell>
        </row>
        <row r="6868">
          <cell r="U6868" t="str">
            <v>0122 Betaaladres gegevens</v>
          </cell>
          <cell r="AF6868" t="str">
            <v>201609</v>
          </cell>
          <cell r="AG6868" t="str">
            <v>Q3 2016</v>
          </cell>
          <cell r="AH6868">
            <v>1</v>
          </cell>
          <cell r="AJ6868" t="str">
            <v/>
          </cell>
          <cell r="AK6868">
            <v>1</v>
          </cell>
          <cell r="AM6868" t="str">
            <v>Rest team</v>
          </cell>
        </row>
        <row r="6869">
          <cell r="U6869" t="str">
            <v>0122 Betaaladres gegevens</v>
          </cell>
          <cell r="AF6869" t="str">
            <v>201607</v>
          </cell>
          <cell r="AG6869" t="str">
            <v>Q3 2016</v>
          </cell>
          <cell r="AH6869">
            <v>1</v>
          </cell>
          <cell r="AJ6869" t="str">
            <v/>
          </cell>
          <cell r="AK6869">
            <v>1</v>
          </cell>
          <cell r="AM6869" t="str">
            <v>Rest team</v>
          </cell>
        </row>
        <row r="6870">
          <cell r="U6870" t="str">
            <v>0122 Betaaladres gegevens</v>
          </cell>
          <cell r="AF6870" t="str">
            <v>201601</v>
          </cell>
          <cell r="AG6870" t="str">
            <v>Q1 2016</v>
          </cell>
          <cell r="AH6870">
            <v>1</v>
          </cell>
          <cell r="AJ6870" t="str">
            <v/>
          </cell>
          <cell r="AK6870">
            <v>1</v>
          </cell>
          <cell r="AM6870" t="str">
            <v>Rest team</v>
          </cell>
        </row>
        <row r="6871">
          <cell r="U6871" t="str">
            <v>0122 Betaaladres gegevens</v>
          </cell>
          <cell r="AF6871" t="str">
            <v>201702</v>
          </cell>
          <cell r="AG6871" t="str">
            <v>Q1 2017</v>
          </cell>
          <cell r="AH6871">
            <v>1</v>
          </cell>
          <cell r="AJ6871" t="str">
            <v/>
          </cell>
          <cell r="AK6871">
            <v>1</v>
          </cell>
          <cell r="AM6871" t="str">
            <v>Rest team</v>
          </cell>
        </row>
        <row r="6872">
          <cell r="U6872" t="str">
            <v>0122 Betaaladres gegevens</v>
          </cell>
          <cell r="AF6872" t="str">
            <v>201607</v>
          </cell>
          <cell r="AG6872" t="str">
            <v>Q3 2016</v>
          </cell>
          <cell r="AH6872">
            <v>1</v>
          </cell>
          <cell r="AJ6872" t="str">
            <v/>
          </cell>
          <cell r="AK6872">
            <v>1</v>
          </cell>
          <cell r="AM6872" t="str">
            <v>Rest team</v>
          </cell>
        </row>
        <row r="6873">
          <cell r="U6873" t="str">
            <v>0122 Betaaladres gegevens</v>
          </cell>
          <cell r="AF6873" t="str">
            <v>201603</v>
          </cell>
          <cell r="AG6873" t="str">
            <v>Q1 2016</v>
          </cell>
          <cell r="AH6873">
            <v>1</v>
          </cell>
          <cell r="AJ6873" t="str">
            <v/>
          </cell>
          <cell r="AK6873">
            <v>1</v>
          </cell>
          <cell r="AM6873" t="str">
            <v>Rest team</v>
          </cell>
        </row>
        <row r="6874">
          <cell r="U6874" t="str">
            <v>0122 Betaaladres gegevens</v>
          </cell>
          <cell r="AF6874" t="str">
            <v>201601</v>
          </cell>
          <cell r="AG6874" t="str">
            <v>Q1 2016</v>
          </cell>
          <cell r="AH6874">
            <v>1</v>
          </cell>
          <cell r="AJ6874" t="str">
            <v/>
          </cell>
          <cell r="AK6874">
            <v>1</v>
          </cell>
          <cell r="AM6874" t="str">
            <v>Rest team</v>
          </cell>
        </row>
        <row r="6875">
          <cell r="U6875" t="str">
            <v>0122 Betaaladres gegevens</v>
          </cell>
          <cell r="AF6875" t="str">
            <v>201601</v>
          </cell>
          <cell r="AG6875" t="str">
            <v>Q1 2016</v>
          </cell>
          <cell r="AH6875">
            <v>1</v>
          </cell>
          <cell r="AJ6875" t="str">
            <v/>
          </cell>
          <cell r="AK6875">
            <v>1</v>
          </cell>
          <cell r="AM6875" t="str">
            <v>Rest team</v>
          </cell>
        </row>
        <row r="6876">
          <cell r="U6876" t="str">
            <v>0122 Betaaladres gegevens</v>
          </cell>
          <cell r="AF6876" t="str">
            <v>201702</v>
          </cell>
          <cell r="AG6876" t="str">
            <v>Q1 2017</v>
          </cell>
          <cell r="AH6876">
            <v>1</v>
          </cell>
          <cell r="AJ6876" t="str">
            <v/>
          </cell>
          <cell r="AK6876">
            <v>1</v>
          </cell>
          <cell r="AM6876" t="str">
            <v>Rest team</v>
          </cell>
        </row>
        <row r="6877">
          <cell r="U6877" t="str">
            <v>0122 Betaaladres gegevens</v>
          </cell>
          <cell r="AF6877" t="str">
            <v>201603</v>
          </cell>
          <cell r="AG6877" t="str">
            <v>Q1 2016</v>
          </cell>
          <cell r="AH6877">
            <v>1</v>
          </cell>
          <cell r="AJ6877" t="str">
            <v/>
          </cell>
          <cell r="AK6877">
            <v>1</v>
          </cell>
          <cell r="AM6877" t="str">
            <v>Rest team</v>
          </cell>
        </row>
        <row r="6878">
          <cell r="U6878" t="str">
            <v>0122 Betaaladres gegevens</v>
          </cell>
          <cell r="AF6878" t="str">
            <v>201603</v>
          </cell>
          <cell r="AG6878" t="str">
            <v>Q1 2016</v>
          </cell>
          <cell r="AH6878">
            <v>1</v>
          </cell>
          <cell r="AJ6878" t="str">
            <v/>
          </cell>
          <cell r="AK6878">
            <v>1</v>
          </cell>
          <cell r="AM6878" t="str">
            <v>Rest team</v>
          </cell>
        </row>
        <row r="6879">
          <cell r="U6879" t="str">
            <v>0122 Betaaladres gegevens</v>
          </cell>
          <cell r="AF6879" t="str">
            <v>201701</v>
          </cell>
          <cell r="AG6879" t="str">
            <v>Q1 2017</v>
          </cell>
          <cell r="AH6879">
            <v>1</v>
          </cell>
          <cell r="AJ6879" t="str">
            <v/>
          </cell>
          <cell r="AK6879">
            <v>1</v>
          </cell>
          <cell r="AM6879" t="str">
            <v>Rest team</v>
          </cell>
        </row>
        <row r="6880">
          <cell r="U6880" t="str">
            <v>0122 Betaaladres gegevens</v>
          </cell>
          <cell r="AF6880" t="str">
            <v>201701</v>
          </cell>
          <cell r="AG6880" t="str">
            <v>Q1 2017</v>
          </cell>
          <cell r="AH6880">
            <v>1</v>
          </cell>
          <cell r="AJ6880" t="str">
            <v/>
          </cell>
          <cell r="AK6880">
            <v>1</v>
          </cell>
          <cell r="AM6880" t="str">
            <v>Rest team</v>
          </cell>
        </row>
        <row r="6881">
          <cell r="U6881" t="str">
            <v>0122 Betaaladres gegevens</v>
          </cell>
          <cell r="AF6881" t="str">
            <v>201601</v>
          </cell>
          <cell r="AG6881" t="str">
            <v>Q1 2016</v>
          </cell>
          <cell r="AH6881" t="str">
            <v/>
          </cell>
          <cell r="AJ6881">
            <v>1</v>
          </cell>
          <cell r="AK6881">
            <v>1</v>
          </cell>
          <cell r="AM6881" t="str">
            <v>Rest team</v>
          </cell>
        </row>
        <row r="6882">
          <cell r="U6882" t="str">
            <v>0122 Betaaladres gegevens</v>
          </cell>
          <cell r="AF6882" t="str">
            <v>201608</v>
          </cell>
          <cell r="AG6882" t="str">
            <v>Q3 2016</v>
          </cell>
          <cell r="AH6882">
            <v>1</v>
          </cell>
          <cell r="AJ6882" t="str">
            <v/>
          </cell>
          <cell r="AK6882">
            <v>1</v>
          </cell>
          <cell r="AM6882" t="str">
            <v>Rest team</v>
          </cell>
        </row>
        <row r="6883">
          <cell r="U6883" t="str">
            <v>0122 Betaaladres gegevens</v>
          </cell>
          <cell r="AF6883" t="str">
            <v>201607</v>
          </cell>
          <cell r="AG6883" t="str">
            <v>Q3 2016</v>
          </cell>
          <cell r="AH6883">
            <v>1</v>
          </cell>
          <cell r="AJ6883" t="str">
            <v/>
          </cell>
          <cell r="AK6883">
            <v>1</v>
          </cell>
          <cell r="AM6883" t="str">
            <v>Rest team</v>
          </cell>
        </row>
        <row r="6884">
          <cell r="U6884" t="str">
            <v>0122 Betaaladres gegevens</v>
          </cell>
          <cell r="AF6884" t="str">
            <v>201608</v>
          </cell>
          <cell r="AG6884" t="str">
            <v>Q3 2016</v>
          </cell>
          <cell r="AH6884">
            <v>1</v>
          </cell>
          <cell r="AJ6884" t="str">
            <v/>
          </cell>
          <cell r="AK6884">
            <v>1</v>
          </cell>
          <cell r="AM6884" t="str">
            <v>Rest team</v>
          </cell>
        </row>
        <row r="6885">
          <cell r="U6885" t="str">
            <v>0122 Betaaladres gegevens</v>
          </cell>
          <cell r="AF6885" t="str">
            <v>201601</v>
          </cell>
          <cell r="AG6885" t="str">
            <v>Q1 2016</v>
          </cell>
          <cell r="AH6885">
            <v>1</v>
          </cell>
          <cell r="AJ6885" t="str">
            <v/>
          </cell>
          <cell r="AK6885">
            <v>1</v>
          </cell>
          <cell r="AM6885" t="str">
            <v>Rest team</v>
          </cell>
        </row>
        <row r="6886">
          <cell r="U6886" t="str">
            <v>0122 Betaaladres gegevens</v>
          </cell>
          <cell r="AF6886" t="str">
            <v>201603</v>
          </cell>
          <cell r="AG6886" t="str">
            <v>Q1 2016</v>
          </cell>
          <cell r="AH6886" t="str">
            <v/>
          </cell>
          <cell r="AJ6886">
            <v>1</v>
          </cell>
          <cell r="AK6886">
            <v>1</v>
          </cell>
          <cell r="AM6886" t="str">
            <v>Rest team</v>
          </cell>
        </row>
        <row r="6887">
          <cell r="U6887" t="str">
            <v>0122 Betaaladres gegevens</v>
          </cell>
          <cell r="AF6887" t="str">
            <v>201603</v>
          </cell>
          <cell r="AG6887" t="str">
            <v>Q1 2016</v>
          </cell>
          <cell r="AH6887">
            <v>1</v>
          </cell>
          <cell r="AJ6887" t="str">
            <v/>
          </cell>
          <cell r="AK6887">
            <v>1</v>
          </cell>
          <cell r="AM6887" t="str">
            <v>Rest team</v>
          </cell>
        </row>
        <row r="6888">
          <cell r="U6888" t="str">
            <v>0122 Betaaladres gegevens</v>
          </cell>
          <cell r="AF6888" t="str">
            <v>201611</v>
          </cell>
          <cell r="AG6888" t="str">
            <v>Q4 2016</v>
          </cell>
          <cell r="AH6888">
            <v>1</v>
          </cell>
          <cell r="AJ6888" t="str">
            <v/>
          </cell>
          <cell r="AK6888">
            <v>1</v>
          </cell>
          <cell r="AM6888" t="str">
            <v>Rest team</v>
          </cell>
        </row>
        <row r="6889">
          <cell r="U6889" t="str">
            <v>0122 Betaaladres gegevens</v>
          </cell>
          <cell r="AF6889" t="str">
            <v>201611</v>
          </cell>
          <cell r="AG6889" t="str">
            <v>Q4 2016</v>
          </cell>
          <cell r="AH6889">
            <v>1</v>
          </cell>
          <cell r="AJ6889" t="str">
            <v/>
          </cell>
          <cell r="AK6889">
            <v>1</v>
          </cell>
          <cell r="AM6889" t="str">
            <v>Rest team</v>
          </cell>
        </row>
        <row r="6890">
          <cell r="U6890" t="str">
            <v>0122 Betaaladres gegevens</v>
          </cell>
          <cell r="AF6890" t="str">
            <v>201609</v>
          </cell>
          <cell r="AG6890" t="str">
            <v>Q3 2016</v>
          </cell>
          <cell r="AH6890" t="str">
            <v/>
          </cell>
          <cell r="AJ6890">
            <v>1</v>
          </cell>
          <cell r="AK6890">
            <v>1</v>
          </cell>
          <cell r="AM6890" t="str">
            <v>Rest team</v>
          </cell>
        </row>
        <row r="6891">
          <cell r="U6891" t="str">
            <v>0122 Betaaladres gegevens</v>
          </cell>
          <cell r="AF6891" t="str">
            <v>201611</v>
          </cell>
          <cell r="AG6891" t="str">
            <v>Q4 2016</v>
          </cell>
          <cell r="AH6891">
            <v>1</v>
          </cell>
          <cell r="AJ6891" t="str">
            <v/>
          </cell>
          <cell r="AK6891">
            <v>1</v>
          </cell>
          <cell r="AM6891" t="str">
            <v>Rest team</v>
          </cell>
        </row>
        <row r="6892">
          <cell r="U6892" t="str">
            <v>0122 Betaaladres gegevens</v>
          </cell>
          <cell r="AF6892" t="str">
            <v>201611</v>
          </cell>
          <cell r="AG6892" t="str">
            <v>Q4 2016</v>
          </cell>
          <cell r="AH6892">
            <v>1</v>
          </cell>
          <cell r="AJ6892" t="str">
            <v/>
          </cell>
          <cell r="AK6892">
            <v>1</v>
          </cell>
          <cell r="AM6892" t="str">
            <v>Rest team</v>
          </cell>
        </row>
        <row r="6893">
          <cell r="U6893" t="str">
            <v>0122 Betaaladres gegevens</v>
          </cell>
          <cell r="AF6893" t="str">
            <v>201609</v>
          </cell>
          <cell r="AG6893" t="str">
            <v>Q3 2016</v>
          </cell>
          <cell r="AH6893">
            <v>1</v>
          </cell>
          <cell r="AJ6893" t="str">
            <v/>
          </cell>
          <cell r="AK6893">
            <v>1</v>
          </cell>
          <cell r="AM6893" t="str">
            <v>Rest team</v>
          </cell>
        </row>
        <row r="6894">
          <cell r="U6894" t="str">
            <v>0122 Betaaladres gegevens</v>
          </cell>
          <cell r="AF6894" t="str">
            <v>201602</v>
          </cell>
          <cell r="AG6894" t="str">
            <v>Q1 2016</v>
          </cell>
          <cell r="AH6894">
            <v>1</v>
          </cell>
          <cell r="AJ6894" t="str">
            <v/>
          </cell>
          <cell r="AK6894">
            <v>1</v>
          </cell>
          <cell r="AM6894" t="str">
            <v>Rest team</v>
          </cell>
        </row>
        <row r="6895">
          <cell r="U6895" t="str">
            <v>0122 Betaaladres gegevens</v>
          </cell>
          <cell r="AF6895" t="str">
            <v>201608</v>
          </cell>
          <cell r="AG6895" t="str">
            <v>Q3 2016</v>
          </cell>
          <cell r="AH6895">
            <v>1</v>
          </cell>
          <cell r="AJ6895" t="str">
            <v/>
          </cell>
          <cell r="AK6895">
            <v>1</v>
          </cell>
          <cell r="AM6895" t="str">
            <v>Rest team</v>
          </cell>
        </row>
        <row r="6896">
          <cell r="U6896" t="str">
            <v>0122 Betaaladres gegevens</v>
          </cell>
          <cell r="AF6896" t="str">
            <v>201601</v>
          </cell>
          <cell r="AG6896" t="str">
            <v>Q1 2016</v>
          </cell>
          <cell r="AH6896">
            <v>1</v>
          </cell>
          <cell r="AJ6896" t="str">
            <v/>
          </cell>
          <cell r="AK6896">
            <v>1</v>
          </cell>
          <cell r="AM6896" t="str">
            <v>Rest team</v>
          </cell>
        </row>
        <row r="6897">
          <cell r="U6897" t="str">
            <v>0122 Betaaladres gegevens</v>
          </cell>
          <cell r="AF6897" t="str">
            <v>201601</v>
          </cell>
          <cell r="AG6897" t="str">
            <v>Q1 2016</v>
          </cell>
          <cell r="AH6897">
            <v>1</v>
          </cell>
          <cell r="AJ6897" t="str">
            <v/>
          </cell>
          <cell r="AK6897">
            <v>1</v>
          </cell>
          <cell r="AM6897" t="str">
            <v>Rest team</v>
          </cell>
        </row>
        <row r="6898">
          <cell r="U6898" t="str">
            <v>0122 Betaaladres gegevens</v>
          </cell>
          <cell r="AF6898" t="str">
            <v>201702</v>
          </cell>
          <cell r="AG6898" t="str">
            <v>Q1 2017</v>
          </cell>
          <cell r="AH6898" t="str">
            <v/>
          </cell>
          <cell r="AJ6898">
            <v>1</v>
          </cell>
          <cell r="AK6898">
            <v>1</v>
          </cell>
          <cell r="AM6898" t="str">
            <v>Rest team</v>
          </cell>
        </row>
        <row r="6899">
          <cell r="U6899" t="str">
            <v>0122 Betaaladres gegevens</v>
          </cell>
          <cell r="AF6899" t="str">
            <v>201607</v>
          </cell>
          <cell r="AG6899" t="str">
            <v>Q3 2016</v>
          </cell>
          <cell r="AH6899">
            <v>1</v>
          </cell>
          <cell r="AJ6899" t="str">
            <v/>
          </cell>
          <cell r="AK6899">
            <v>1</v>
          </cell>
          <cell r="AM6899" t="str">
            <v>Rest team</v>
          </cell>
        </row>
        <row r="6900">
          <cell r="U6900" t="str">
            <v>0122 Betaaladres gegevens</v>
          </cell>
          <cell r="AF6900" t="str">
            <v>201605</v>
          </cell>
          <cell r="AG6900" t="str">
            <v>Q2 2016</v>
          </cell>
          <cell r="AH6900">
            <v>1</v>
          </cell>
          <cell r="AJ6900" t="str">
            <v/>
          </cell>
          <cell r="AK6900">
            <v>1</v>
          </cell>
          <cell r="AM6900" t="str">
            <v>Rest team</v>
          </cell>
        </row>
        <row r="6901">
          <cell r="U6901" t="str">
            <v>0122 Betaaladres gegevens</v>
          </cell>
          <cell r="AF6901" t="str">
            <v>201606</v>
          </cell>
          <cell r="AG6901" t="str">
            <v>Q2 2016</v>
          </cell>
          <cell r="AH6901">
            <v>1</v>
          </cell>
          <cell r="AJ6901" t="str">
            <v/>
          </cell>
          <cell r="AK6901">
            <v>1</v>
          </cell>
          <cell r="AM6901" t="str">
            <v>Rest team</v>
          </cell>
        </row>
        <row r="6902">
          <cell r="U6902" t="str">
            <v>0122 Betaaladres gegevens</v>
          </cell>
          <cell r="AF6902" t="str">
            <v>201601</v>
          </cell>
          <cell r="AG6902" t="str">
            <v>Q1 2016</v>
          </cell>
          <cell r="AH6902" t="str">
            <v/>
          </cell>
          <cell r="AJ6902">
            <v>1</v>
          </cell>
          <cell r="AK6902">
            <v>1</v>
          </cell>
          <cell r="AM6902" t="str">
            <v>Rest team</v>
          </cell>
        </row>
        <row r="6903">
          <cell r="U6903" t="str">
            <v>0122 Betaaladres gegevens</v>
          </cell>
          <cell r="AF6903" t="str">
            <v>201603</v>
          </cell>
          <cell r="AG6903" t="str">
            <v>Q1 2016</v>
          </cell>
          <cell r="AH6903">
            <v>1</v>
          </cell>
          <cell r="AJ6903" t="str">
            <v/>
          </cell>
          <cell r="AK6903">
            <v>1</v>
          </cell>
          <cell r="AM6903" t="str">
            <v>Rest team</v>
          </cell>
        </row>
        <row r="6904">
          <cell r="U6904" t="str">
            <v>0122 Betaaladres gegevens</v>
          </cell>
          <cell r="AF6904" t="str">
            <v>201603</v>
          </cell>
          <cell r="AG6904" t="str">
            <v>Q1 2016</v>
          </cell>
          <cell r="AH6904">
            <v>1</v>
          </cell>
          <cell r="AJ6904" t="str">
            <v/>
          </cell>
          <cell r="AK6904">
            <v>1</v>
          </cell>
          <cell r="AM6904" t="str">
            <v>Rest team</v>
          </cell>
        </row>
        <row r="6905">
          <cell r="U6905" t="str">
            <v>0122 Betaaladres gegevens</v>
          </cell>
          <cell r="AF6905" t="str">
            <v>201701</v>
          </cell>
          <cell r="AG6905" t="str">
            <v>Q1 2017</v>
          </cell>
          <cell r="AH6905">
            <v>1</v>
          </cell>
          <cell r="AJ6905" t="str">
            <v/>
          </cell>
          <cell r="AK6905">
            <v>1</v>
          </cell>
          <cell r="AM6905" t="str">
            <v>Rest team</v>
          </cell>
        </row>
        <row r="6906">
          <cell r="U6906" t="str">
            <v>0122 Betaaladres gegevens</v>
          </cell>
          <cell r="AF6906" t="str">
            <v>201601</v>
          </cell>
          <cell r="AG6906" t="str">
            <v>Q1 2016</v>
          </cell>
          <cell r="AH6906">
            <v>1</v>
          </cell>
          <cell r="AJ6906" t="str">
            <v/>
          </cell>
          <cell r="AK6906">
            <v>1</v>
          </cell>
          <cell r="AM6906" t="str">
            <v>Rest team</v>
          </cell>
        </row>
        <row r="6907">
          <cell r="U6907" t="str">
            <v>0122 Betaaladres gegevens</v>
          </cell>
          <cell r="AF6907" t="str">
            <v>201606</v>
          </cell>
          <cell r="AG6907" t="str">
            <v>Q2 2016</v>
          </cell>
          <cell r="AH6907">
            <v>1</v>
          </cell>
          <cell r="AJ6907" t="str">
            <v/>
          </cell>
          <cell r="AK6907">
            <v>1</v>
          </cell>
          <cell r="AM6907" t="str">
            <v>Rest team</v>
          </cell>
        </row>
        <row r="6908">
          <cell r="U6908" t="str">
            <v>0122 Betaaladres gegevens</v>
          </cell>
          <cell r="AF6908" t="str">
            <v>201602</v>
          </cell>
          <cell r="AG6908" t="str">
            <v>Q1 2016</v>
          </cell>
          <cell r="AH6908">
            <v>1</v>
          </cell>
          <cell r="AJ6908" t="str">
            <v/>
          </cell>
          <cell r="AK6908">
            <v>1</v>
          </cell>
          <cell r="AM6908" t="str">
            <v>Rest team</v>
          </cell>
        </row>
        <row r="6909">
          <cell r="U6909" t="str">
            <v>0122 Betaaladres gegevens</v>
          </cell>
          <cell r="AF6909" t="str">
            <v>201607</v>
          </cell>
          <cell r="AG6909" t="str">
            <v>Q3 2016</v>
          </cell>
          <cell r="AH6909">
            <v>1</v>
          </cell>
          <cell r="AJ6909" t="str">
            <v/>
          </cell>
          <cell r="AK6909">
            <v>1</v>
          </cell>
          <cell r="AM6909" t="str">
            <v>Rest team</v>
          </cell>
        </row>
        <row r="6910">
          <cell r="U6910" t="str">
            <v>0122 Betaaladres gegevens</v>
          </cell>
          <cell r="AF6910" t="str">
            <v>201606</v>
          </cell>
          <cell r="AG6910" t="str">
            <v>Q2 2016</v>
          </cell>
          <cell r="AH6910">
            <v>1</v>
          </cell>
          <cell r="AJ6910" t="str">
            <v/>
          </cell>
          <cell r="AK6910">
            <v>1</v>
          </cell>
          <cell r="AM6910" t="str">
            <v>Rest team</v>
          </cell>
        </row>
        <row r="6911">
          <cell r="U6911" t="str">
            <v>0122 Betaaladres gegevens</v>
          </cell>
          <cell r="AF6911" t="str">
            <v>201605</v>
          </cell>
          <cell r="AG6911" t="str">
            <v>Q2 2016</v>
          </cell>
          <cell r="AH6911">
            <v>1</v>
          </cell>
          <cell r="AJ6911" t="str">
            <v/>
          </cell>
          <cell r="AK6911">
            <v>1</v>
          </cell>
          <cell r="AM6911" t="str">
            <v>Rest team</v>
          </cell>
        </row>
        <row r="6912">
          <cell r="U6912" t="str">
            <v>0122 Betaaladres gegevens</v>
          </cell>
          <cell r="AF6912" t="str">
            <v>201607</v>
          </cell>
          <cell r="AG6912" t="str">
            <v>Q3 2016</v>
          </cell>
          <cell r="AH6912">
            <v>1</v>
          </cell>
          <cell r="AJ6912" t="str">
            <v/>
          </cell>
          <cell r="AK6912">
            <v>1</v>
          </cell>
          <cell r="AM6912" t="str">
            <v>Rest team</v>
          </cell>
        </row>
        <row r="6913">
          <cell r="U6913" t="str">
            <v>0122 Betaaladres gegevens</v>
          </cell>
          <cell r="AF6913" t="str">
            <v>201603</v>
          </cell>
          <cell r="AG6913" t="str">
            <v>Q1 2016</v>
          </cell>
          <cell r="AH6913">
            <v>1</v>
          </cell>
          <cell r="AJ6913" t="str">
            <v/>
          </cell>
          <cell r="AK6913">
            <v>1</v>
          </cell>
          <cell r="AM6913" t="str">
            <v>Rest team</v>
          </cell>
        </row>
        <row r="6914">
          <cell r="U6914" t="str">
            <v>0122 Betaaladres gegevens</v>
          </cell>
          <cell r="AF6914" t="str">
            <v>201701</v>
          </cell>
          <cell r="AG6914" t="str">
            <v>Q1 2017</v>
          </cell>
          <cell r="AH6914">
            <v>1</v>
          </cell>
          <cell r="AJ6914" t="str">
            <v/>
          </cell>
          <cell r="AK6914">
            <v>1</v>
          </cell>
          <cell r="AM6914" t="str">
            <v>Rest team</v>
          </cell>
        </row>
        <row r="6915">
          <cell r="U6915" t="str">
            <v>0122 Betaaladres gegevens</v>
          </cell>
          <cell r="AF6915" t="str">
            <v>201607</v>
          </cell>
          <cell r="AG6915" t="str">
            <v>Q3 2016</v>
          </cell>
          <cell r="AH6915">
            <v>1</v>
          </cell>
          <cell r="AJ6915" t="str">
            <v/>
          </cell>
          <cell r="AK6915">
            <v>1</v>
          </cell>
          <cell r="AM6915" t="str">
            <v>Rest team</v>
          </cell>
        </row>
        <row r="6916">
          <cell r="U6916" t="str">
            <v>0122 Betaaladres gegevens</v>
          </cell>
          <cell r="AF6916" t="str">
            <v>201609</v>
          </cell>
          <cell r="AG6916" t="str">
            <v>Q3 2016</v>
          </cell>
          <cell r="AH6916">
            <v>1</v>
          </cell>
          <cell r="AJ6916" t="str">
            <v/>
          </cell>
          <cell r="AK6916">
            <v>1</v>
          </cell>
          <cell r="AM6916" t="str">
            <v>Rest team</v>
          </cell>
        </row>
        <row r="6917">
          <cell r="U6917" t="str">
            <v>0122 Betaaladres gegevens</v>
          </cell>
          <cell r="AF6917" t="str">
            <v>201607</v>
          </cell>
          <cell r="AG6917" t="str">
            <v>Q3 2016</v>
          </cell>
          <cell r="AH6917">
            <v>1</v>
          </cell>
          <cell r="AJ6917" t="str">
            <v/>
          </cell>
          <cell r="AK6917">
            <v>1</v>
          </cell>
          <cell r="AM6917" t="str">
            <v>Rest team</v>
          </cell>
        </row>
        <row r="6918">
          <cell r="U6918" t="str">
            <v>0122 Betaaladres gegevens</v>
          </cell>
          <cell r="AF6918" t="str">
            <v>201608</v>
          </cell>
          <cell r="AG6918" t="str">
            <v>Q3 2016</v>
          </cell>
          <cell r="AH6918">
            <v>1</v>
          </cell>
          <cell r="AJ6918" t="str">
            <v/>
          </cell>
          <cell r="AK6918">
            <v>1</v>
          </cell>
          <cell r="AM6918" t="str">
            <v>Rest team</v>
          </cell>
        </row>
        <row r="6919">
          <cell r="U6919" t="str">
            <v>0122 Betaaladres gegevens</v>
          </cell>
          <cell r="AF6919" t="str">
            <v>201702</v>
          </cell>
          <cell r="AG6919" t="str">
            <v>Q1 2017</v>
          </cell>
          <cell r="AH6919">
            <v>1</v>
          </cell>
          <cell r="AJ6919" t="str">
            <v/>
          </cell>
          <cell r="AK6919">
            <v>1</v>
          </cell>
          <cell r="AM6919" t="str">
            <v>Rest team</v>
          </cell>
        </row>
        <row r="6920">
          <cell r="U6920" t="str">
            <v>0122 Betaaladres gegevens</v>
          </cell>
          <cell r="AF6920" t="str">
            <v>201602</v>
          </cell>
          <cell r="AG6920" t="str">
            <v>Q1 2016</v>
          </cell>
          <cell r="AH6920" t="str">
            <v/>
          </cell>
          <cell r="AJ6920">
            <v>1</v>
          </cell>
          <cell r="AK6920">
            <v>1</v>
          </cell>
          <cell r="AM6920" t="str">
            <v>Rest team</v>
          </cell>
        </row>
        <row r="6921">
          <cell r="U6921" t="str">
            <v>0122 Betaaladres gegevens</v>
          </cell>
          <cell r="AF6921" t="str">
            <v>201602</v>
          </cell>
          <cell r="AG6921" t="str">
            <v>Q1 2016</v>
          </cell>
          <cell r="AH6921">
            <v>1</v>
          </cell>
          <cell r="AJ6921" t="str">
            <v/>
          </cell>
          <cell r="AK6921">
            <v>1</v>
          </cell>
          <cell r="AM6921" t="str">
            <v>Rest team</v>
          </cell>
        </row>
        <row r="6922">
          <cell r="U6922" t="str">
            <v>0123 Overeenstemming Loonheffingsnummer/aansluitnummer</v>
          </cell>
          <cell r="AF6922" t="str">
            <v>201602</v>
          </cell>
          <cell r="AG6922" t="str">
            <v>Q1 2016</v>
          </cell>
          <cell r="AH6922" t="str">
            <v/>
          </cell>
          <cell r="AJ6922">
            <v>1</v>
          </cell>
          <cell r="AK6922">
            <v>1</v>
          </cell>
          <cell r="AM6922" t="str">
            <v>Rest team</v>
          </cell>
        </row>
        <row r="6923">
          <cell r="U6923" t="str">
            <v>0123 Overeenstemming Loonheffingsnummer/aansluitnummer</v>
          </cell>
          <cell r="AF6923" t="str">
            <v>201608</v>
          </cell>
          <cell r="AG6923" t="str">
            <v>Q3 2016</v>
          </cell>
          <cell r="AH6923">
            <v>1</v>
          </cell>
          <cell r="AJ6923" t="str">
            <v/>
          </cell>
          <cell r="AK6923">
            <v>1</v>
          </cell>
          <cell r="AM6923" t="str">
            <v>Rest team</v>
          </cell>
        </row>
        <row r="6924">
          <cell r="U6924" t="str">
            <v>0123 Overeenstemming Loonheffingsnummer/aansluitnummer</v>
          </cell>
          <cell r="AF6924" t="str">
            <v>201601</v>
          </cell>
          <cell r="AG6924" t="str">
            <v>Q1 2016</v>
          </cell>
          <cell r="AH6924">
            <v>1</v>
          </cell>
          <cell r="AJ6924" t="str">
            <v/>
          </cell>
          <cell r="AK6924">
            <v>1</v>
          </cell>
          <cell r="AM6924" t="str">
            <v>Rest team</v>
          </cell>
        </row>
        <row r="6925">
          <cell r="U6925" t="str">
            <v>0123 Overeenstemming Loonheffingsnummer/aansluitnummer</v>
          </cell>
          <cell r="AF6925" t="str">
            <v>201609</v>
          </cell>
          <cell r="AG6925" t="str">
            <v>Q3 2016</v>
          </cell>
          <cell r="AH6925">
            <v>1</v>
          </cell>
          <cell r="AJ6925" t="str">
            <v/>
          </cell>
          <cell r="AK6925">
            <v>1</v>
          </cell>
          <cell r="AM6925" t="str">
            <v>Rest team</v>
          </cell>
        </row>
        <row r="6926">
          <cell r="U6926" t="str">
            <v>0123 Overeenstemming Loonheffingsnummer/aansluitnummer</v>
          </cell>
          <cell r="AF6926" t="str">
            <v>201611</v>
          </cell>
          <cell r="AG6926" t="str">
            <v>Q4 2016</v>
          </cell>
          <cell r="AH6926">
            <v>1</v>
          </cell>
          <cell r="AJ6926" t="str">
            <v/>
          </cell>
          <cell r="AK6926">
            <v>1</v>
          </cell>
          <cell r="AM6926" t="str">
            <v>Rest team</v>
          </cell>
        </row>
        <row r="6927">
          <cell r="U6927" t="str">
            <v>0123 Overeenstemming Loonheffingsnummer/aansluitnummer</v>
          </cell>
          <cell r="AF6927" t="str">
            <v>201601</v>
          </cell>
          <cell r="AG6927" t="str">
            <v>Q1 2016</v>
          </cell>
          <cell r="AH6927">
            <v>1</v>
          </cell>
          <cell r="AJ6927" t="str">
            <v/>
          </cell>
          <cell r="AK6927">
            <v>1</v>
          </cell>
          <cell r="AM6927" t="str">
            <v>Rest team</v>
          </cell>
        </row>
        <row r="6928">
          <cell r="U6928" t="str">
            <v>0123 Overeenstemming Loonheffingsnummer/aansluitnummer</v>
          </cell>
          <cell r="AF6928" t="str">
            <v>201702</v>
          </cell>
          <cell r="AG6928" t="str">
            <v>Q1 2017</v>
          </cell>
          <cell r="AH6928">
            <v>1</v>
          </cell>
          <cell r="AJ6928" t="str">
            <v/>
          </cell>
          <cell r="AK6928">
            <v>1</v>
          </cell>
          <cell r="AM6928" t="str">
            <v>Rest team</v>
          </cell>
        </row>
        <row r="6929">
          <cell r="U6929" t="str">
            <v>0123 Overeenstemming Loonheffingsnummer/aansluitnummer</v>
          </cell>
          <cell r="AF6929" t="str">
            <v>201609</v>
          </cell>
          <cell r="AG6929" t="str">
            <v>Q3 2016</v>
          </cell>
          <cell r="AH6929">
            <v>1</v>
          </cell>
          <cell r="AJ6929" t="str">
            <v/>
          </cell>
          <cell r="AK6929">
            <v>1</v>
          </cell>
          <cell r="AM6929" t="str">
            <v>Rest team</v>
          </cell>
        </row>
        <row r="6930">
          <cell r="U6930" t="str">
            <v>0123 Overeenstemming Loonheffingsnummer/aansluitnummer</v>
          </cell>
          <cell r="AF6930" t="str">
            <v>201606</v>
          </cell>
          <cell r="AG6930" t="str">
            <v>Q2 2016</v>
          </cell>
          <cell r="AH6930">
            <v>1</v>
          </cell>
          <cell r="AJ6930" t="str">
            <v/>
          </cell>
          <cell r="AK6930">
            <v>1</v>
          </cell>
          <cell r="AM6930" t="str">
            <v>Rest team</v>
          </cell>
        </row>
        <row r="6931">
          <cell r="U6931" t="str">
            <v>0123 Overeenstemming Loonheffingsnummer/aansluitnummer</v>
          </cell>
          <cell r="AF6931" t="str">
            <v>201603</v>
          </cell>
          <cell r="AG6931" t="str">
            <v>Q1 2016</v>
          </cell>
          <cell r="AH6931">
            <v>1</v>
          </cell>
          <cell r="AJ6931" t="str">
            <v/>
          </cell>
          <cell r="AK6931">
            <v>1</v>
          </cell>
          <cell r="AM6931" t="str">
            <v>Rest team</v>
          </cell>
        </row>
        <row r="6932">
          <cell r="U6932" t="str">
            <v>0123 Overeenstemming Loonheffingsnummer/aansluitnummer</v>
          </cell>
          <cell r="AF6932" t="str">
            <v>201603</v>
          </cell>
          <cell r="AG6932" t="str">
            <v>Q1 2016</v>
          </cell>
          <cell r="AH6932">
            <v>1</v>
          </cell>
          <cell r="AJ6932" t="str">
            <v/>
          </cell>
          <cell r="AK6932">
            <v>1</v>
          </cell>
          <cell r="AM6932" t="str">
            <v>Rest team</v>
          </cell>
        </row>
        <row r="6933">
          <cell r="U6933" t="str">
            <v>0123 Overeenstemming Loonheffingsnummer/aansluitnummer</v>
          </cell>
          <cell r="AF6933" t="str">
            <v>201607</v>
          </cell>
          <cell r="AG6933" t="str">
            <v>Q3 2016</v>
          </cell>
          <cell r="AH6933">
            <v>1</v>
          </cell>
          <cell r="AJ6933" t="str">
            <v/>
          </cell>
          <cell r="AK6933">
            <v>1</v>
          </cell>
          <cell r="AM6933" t="str">
            <v>Rest team</v>
          </cell>
        </row>
        <row r="6934">
          <cell r="U6934" t="str">
            <v>0123 Overeenstemming Loonheffingsnummer/aansluitnummer</v>
          </cell>
          <cell r="AF6934" t="str">
            <v>201601</v>
          </cell>
          <cell r="AG6934" t="str">
            <v>Q1 2016</v>
          </cell>
          <cell r="AH6934">
            <v>1</v>
          </cell>
          <cell r="AJ6934" t="str">
            <v/>
          </cell>
          <cell r="AK6934">
            <v>1</v>
          </cell>
          <cell r="AM6934" t="str">
            <v>Rest team</v>
          </cell>
        </row>
        <row r="6935">
          <cell r="U6935" t="str">
            <v>0123 Overeenstemming Loonheffingsnummer/aansluitnummer</v>
          </cell>
          <cell r="AF6935" t="str">
            <v>201602</v>
          </cell>
          <cell r="AG6935" t="str">
            <v>Q1 2016</v>
          </cell>
          <cell r="AH6935">
            <v>1</v>
          </cell>
          <cell r="AJ6935" t="str">
            <v/>
          </cell>
          <cell r="AK6935">
            <v>1</v>
          </cell>
          <cell r="AM6935" t="str">
            <v>Rest team</v>
          </cell>
        </row>
        <row r="6936">
          <cell r="U6936" t="str">
            <v>0123 Overeenstemming Loonheffingsnummer/aansluitnummer</v>
          </cell>
          <cell r="AF6936" t="str">
            <v>201611</v>
          </cell>
          <cell r="AG6936" t="str">
            <v>Q4 2016</v>
          </cell>
          <cell r="AH6936">
            <v>1</v>
          </cell>
          <cell r="AJ6936" t="str">
            <v/>
          </cell>
          <cell r="AK6936">
            <v>1</v>
          </cell>
          <cell r="AM6936" t="str">
            <v>Rest team</v>
          </cell>
        </row>
        <row r="6937">
          <cell r="U6937" t="str">
            <v>0123 Overeenstemming Loonheffingsnummer/aansluitnummer</v>
          </cell>
          <cell r="AF6937" t="str">
            <v>201606</v>
          </cell>
          <cell r="AG6937" t="str">
            <v>Q2 2016</v>
          </cell>
          <cell r="AH6937">
            <v>1</v>
          </cell>
          <cell r="AJ6937" t="str">
            <v/>
          </cell>
          <cell r="AK6937">
            <v>1</v>
          </cell>
          <cell r="AM6937" t="str">
            <v>Rest team</v>
          </cell>
        </row>
        <row r="6938">
          <cell r="U6938" t="str">
            <v>0123 Overeenstemming Loonheffingsnummer/aansluitnummer</v>
          </cell>
          <cell r="AF6938" t="str">
            <v>201608</v>
          </cell>
          <cell r="AG6938" t="str">
            <v>Q3 2016</v>
          </cell>
          <cell r="AH6938">
            <v>1</v>
          </cell>
          <cell r="AJ6938" t="str">
            <v/>
          </cell>
          <cell r="AK6938">
            <v>1</v>
          </cell>
          <cell r="AM6938" t="str">
            <v>Rest team</v>
          </cell>
        </row>
        <row r="6939">
          <cell r="U6939" t="str">
            <v>0123 Overeenstemming Loonheffingsnummer/aansluitnummer</v>
          </cell>
          <cell r="AF6939" t="str">
            <v>201602</v>
          </cell>
          <cell r="AG6939" t="str">
            <v>Q1 2016</v>
          </cell>
          <cell r="AH6939">
            <v>1</v>
          </cell>
          <cell r="AJ6939" t="str">
            <v/>
          </cell>
          <cell r="AK6939">
            <v>1</v>
          </cell>
          <cell r="AM6939" t="str">
            <v>Rest team</v>
          </cell>
        </row>
        <row r="6940">
          <cell r="U6940" t="str">
            <v>0123 Overeenstemming Loonheffingsnummer/aansluitnummer</v>
          </cell>
          <cell r="AF6940" t="str">
            <v>201601</v>
          </cell>
          <cell r="AG6940" t="str">
            <v>Q1 2016</v>
          </cell>
          <cell r="AH6940" t="str">
            <v/>
          </cell>
          <cell r="AJ6940">
            <v>1</v>
          </cell>
          <cell r="AK6940">
            <v>1</v>
          </cell>
          <cell r="AM6940" t="str">
            <v>Rest team</v>
          </cell>
        </row>
        <row r="6941">
          <cell r="U6941" t="str">
            <v>0123 Overeenstemming Loonheffingsnummer/aansluitnummer</v>
          </cell>
          <cell r="AF6941" t="str">
            <v>201609</v>
          </cell>
          <cell r="AG6941" t="str">
            <v>Q3 2016</v>
          </cell>
          <cell r="AH6941">
            <v>1</v>
          </cell>
          <cell r="AJ6941" t="str">
            <v/>
          </cell>
          <cell r="AK6941">
            <v>1</v>
          </cell>
          <cell r="AM6941" t="str">
            <v>Rest team</v>
          </cell>
        </row>
        <row r="6942">
          <cell r="U6942" t="str">
            <v>0123 Overeenstemming Loonheffingsnummer/aansluitnummer</v>
          </cell>
          <cell r="AF6942" t="str">
            <v>201602</v>
          </cell>
          <cell r="AG6942" t="str">
            <v>Q1 2016</v>
          </cell>
          <cell r="AH6942">
            <v>1</v>
          </cell>
          <cell r="AJ6942" t="str">
            <v/>
          </cell>
          <cell r="AK6942">
            <v>1</v>
          </cell>
          <cell r="AM6942" t="str">
            <v>Rest team</v>
          </cell>
        </row>
        <row r="6943">
          <cell r="U6943" t="str">
            <v>0123 Overeenstemming Loonheffingsnummer/aansluitnummer</v>
          </cell>
          <cell r="AF6943" t="str">
            <v>201605</v>
          </cell>
          <cell r="AG6943" t="str">
            <v>Q2 2016</v>
          </cell>
          <cell r="AH6943" t="str">
            <v/>
          </cell>
          <cell r="AJ6943">
            <v>1</v>
          </cell>
          <cell r="AK6943">
            <v>1</v>
          </cell>
          <cell r="AM6943" t="str">
            <v>Rest team</v>
          </cell>
        </row>
        <row r="6944">
          <cell r="U6944" t="str">
            <v>0123 Overeenstemming Loonheffingsnummer/aansluitnummer</v>
          </cell>
          <cell r="AF6944" t="str">
            <v>201601</v>
          </cell>
          <cell r="AG6944" t="str">
            <v>Q1 2016</v>
          </cell>
          <cell r="AH6944">
            <v>1</v>
          </cell>
          <cell r="AJ6944" t="str">
            <v/>
          </cell>
          <cell r="AK6944">
            <v>1</v>
          </cell>
          <cell r="AM6944" t="str">
            <v>Rest team</v>
          </cell>
        </row>
        <row r="6945">
          <cell r="U6945" t="str">
            <v>0123 Overeenstemming Loonheffingsnummer/aansluitnummer</v>
          </cell>
          <cell r="AF6945" t="str">
            <v>201607</v>
          </cell>
          <cell r="AG6945" t="str">
            <v>Q3 2016</v>
          </cell>
          <cell r="AH6945">
            <v>1</v>
          </cell>
          <cell r="AJ6945" t="str">
            <v/>
          </cell>
          <cell r="AK6945">
            <v>1</v>
          </cell>
          <cell r="AM6945" t="str">
            <v>Rest team</v>
          </cell>
        </row>
        <row r="6946">
          <cell r="U6946" t="str">
            <v>0123 Overeenstemming Loonheffingsnummer/aansluitnummer</v>
          </cell>
          <cell r="AF6946" t="str">
            <v>201603</v>
          </cell>
          <cell r="AG6946" t="str">
            <v>Q1 2016</v>
          </cell>
          <cell r="AH6946" t="str">
            <v/>
          </cell>
          <cell r="AJ6946">
            <v>1</v>
          </cell>
          <cell r="AK6946">
            <v>1</v>
          </cell>
          <cell r="AM6946" t="str">
            <v>Rest team</v>
          </cell>
        </row>
        <row r="6947">
          <cell r="U6947" t="str">
            <v>0123 Overeenstemming Loonheffingsnummer/aansluitnummer</v>
          </cell>
          <cell r="AF6947" t="str">
            <v>201611</v>
          </cell>
          <cell r="AG6947" t="str">
            <v>Q4 2016</v>
          </cell>
          <cell r="AH6947">
            <v>1</v>
          </cell>
          <cell r="AJ6947" t="str">
            <v/>
          </cell>
          <cell r="AK6947">
            <v>1</v>
          </cell>
          <cell r="AM6947" t="str">
            <v>Rest team</v>
          </cell>
        </row>
        <row r="6948">
          <cell r="U6948" t="str">
            <v>0123 Overeenstemming Loonheffingsnummer/aansluitnummer</v>
          </cell>
          <cell r="AF6948" t="str">
            <v>201606</v>
          </cell>
          <cell r="AG6948" t="str">
            <v>Q2 2016</v>
          </cell>
          <cell r="AH6948">
            <v>1</v>
          </cell>
          <cell r="AJ6948" t="str">
            <v/>
          </cell>
          <cell r="AK6948">
            <v>1</v>
          </cell>
          <cell r="AM6948" t="str">
            <v>Rest team</v>
          </cell>
        </row>
        <row r="6949">
          <cell r="U6949" t="str">
            <v>0123 Overeenstemming Loonheffingsnummer/aansluitnummer</v>
          </cell>
          <cell r="AF6949" t="str">
            <v>201606</v>
          </cell>
          <cell r="AG6949" t="str">
            <v>Q2 2016</v>
          </cell>
          <cell r="AH6949">
            <v>1</v>
          </cell>
          <cell r="AJ6949" t="str">
            <v/>
          </cell>
          <cell r="AK6949">
            <v>1</v>
          </cell>
          <cell r="AM6949" t="str">
            <v>Rest team</v>
          </cell>
        </row>
        <row r="6950">
          <cell r="U6950" t="str">
            <v>0123 Overeenstemming Loonheffingsnummer/aansluitnummer</v>
          </cell>
          <cell r="AF6950" t="str">
            <v>201607</v>
          </cell>
          <cell r="AG6950" t="str">
            <v>Q3 2016</v>
          </cell>
          <cell r="AH6950" t="str">
            <v/>
          </cell>
          <cell r="AJ6950">
            <v>1</v>
          </cell>
          <cell r="AK6950">
            <v>1</v>
          </cell>
          <cell r="AM6950" t="str">
            <v>Rest team</v>
          </cell>
        </row>
        <row r="6951">
          <cell r="U6951" t="str">
            <v>0123 Overeenstemming Loonheffingsnummer/aansluitnummer</v>
          </cell>
          <cell r="AF6951" t="str">
            <v>201611</v>
          </cell>
          <cell r="AG6951" t="str">
            <v>Q4 2016</v>
          </cell>
          <cell r="AH6951">
            <v>1</v>
          </cell>
          <cell r="AJ6951" t="str">
            <v/>
          </cell>
          <cell r="AK6951">
            <v>1</v>
          </cell>
          <cell r="AM6951" t="str">
            <v>Rest team</v>
          </cell>
        </row>
        <row r="6952">
          <cell r="U6952" t="str">
            <v>0123 Overeenstemming Loonheffingsnummer/aansluitnummer</v>
          </cell>
          <cell r="AF6952" t="str">
            <v>201607</v>
          </cell>
          <cell r="AG6952" t="str">
            <v>Q3 2016</v>
          </cell>
          <cell r="AH6952">
            <v>1</v>
          </cell>
          <cell r="AJ6952" t="str">
            <v/>
          </cell>
          <cell r="AK6952">
            <v>1</v>
          </cell>
          <cell r="AM6952" t="str">
            <v>Rest team</v>
          </cell>
        </row>
        <row r="6953">
          <cell r="U6953" t="str">
            <v>0123 Overeenstemming Loonheffingsnummer/aansluitnummer</v>
          </cell>
          <cell r="AF6953" t="str">
            <v>201701</v>
          </cell>
          <cell r="AG6953" t="str">
            <v>Q1 2017</v>
          </cell>
          <cell r="AH6953">
            <v>1</v>
          </cell>
          <cell r="AJ6953" t="str">
            <v/>
          </cell>
          <cell r="AK6953">
            <v>1</v>
          </cell>
          <cell r="AM6953" t="str">
            <v>Rest team</v>
          </cell>
        </row>
        <row r="6954">
          <cell r="U6954" t="str">
            <v>0123 Overeenstemming Loonheffingsnummer/aansluitnummer</v>
          </cell>
          <cell r="AF6954" t="str">
            <v>201702</v>
          </cell>
          <cell r="AG6954" t="str">
            <v>Q1 2017</v>
          </cell>
          <cell r="AH6954" t="str">
            <v/>
          </cell>
          <cell r="AJ6954">
            <v>1</v>
          </cell>
          <cell r="AK6954">
            <v>1</v>
          </cell>
          <cell r="AM6954" t="str">
            <v>Rest team</v>
          </cell>
        </row>
        <row r="6955">
          <cell r="U6955" t="str">
            <v>0123 Overeenstemming Loonheffingsnummer/aansluitnummer</v>
          </cell>
          <cell r="AF6955" t="str">
            <v>201605</v>
          </cell>
          <cell r="AG6955" t="str">
            <v>Q2 2016</v>
          </cell>
          <cell r="AH6955">
            <v>1</v>
          </cell>
          <cell r="AJ6955" t="str">
            <v/>
          </cell>
          <cell r="AK6955">
            <v>1</v>
          </cell>
          <cell r="AM6955" t="str">
            <v>Rest team</v>
          </cell>
        </row>
        <row r="6956">
          <cell r="U6956" t="str">
            <v>0123 Overeenstemming Loonheffingsnummer/aansluitnummer</v>
          </cell>
          <cell r="AF6956" t="str">
            <v>201611</v>
          </cell>
          <cell r="AG6956" t="str">
            <v>Q4 2016</v>
          </cell>
          <cell r="AH6956">
            <v>1</v>
          </cell>
          <cell r="AJ6956" t="str">
            <v/>
          </cell>
          <cell r="AK6956">
            <v>1</v>
          </cell>
          <cell r="AM6956" t="str">
            <v>Rest team</v>
          </cell>
        </row>
        <row r="6957">
          <cell r="U6957" t="str">
            <v>0123 Overeenstemming Loonheffingsnummer/aansluitnummer</v>
          </cell>
          <cell r="AF6957" t="str">
            <v>201601</v>
          </cell>
          <cell r="AG6957" t="str">
            <v>Q1 2016</v>
          </cell>
          <cell r="AH6957" t="str">
            <v/>
          </cell>
          <cell r="AJ6957">
            <v>1</v>
          </cell>
          <cell r="AK6957">
            <v>1</v>
          </cell>
          <cell r="AM6957" t="str">
            <v>Rest team</v>
          </cell>
        </row>
        <row r="6958">
          <cell r="U6958" t="str">
            <v>0123 Overeenstemming Loonheffingsnummer/aansluitnummer</v>
          </cell>
          <cell r="AF6958" t="str">
            <v>201603</v>
          </cell>
          <cell r="AG6958" t="str">
            <v>Q1 2016</v>
          </cell>
          <cell r="AH6958">
            <v>1</v>
          </cell>
          <cell r="AJ6958" t="str">
            <v/>
          </cell>
          <cell r="AK6958">
            <v>1</v>
          </cell>
          <cell r="AM6958" t="str">
            <v>Rest team</v>
          </cell>
        </row>
        <row r="6959">
          <cell r="U6959" t="str">
            <v>0123 Overeenstemming Loonheffingsnummer/aansluitnummer</v>
          </cell>
          <cell r="AF6959" t="str">
            <v>201701</v>
          </cell>
          <cell r="AG6959" t="str">
            <v>Q1 2017</v>
          </cell>
          <cell r="AH6959">
            <v>1</v>
          </cell>
          <cell r="AJ6959" t="str">
            <v/>
          </cell>
          <cell r="AK6959">
            <v>1</v>
          </cell>
          <cell r="AM6959" t="str">
            <v>Rest team</v>
          </cell>
        </row>
        <row r="6960">
          <cell r="U6960" t="str">
            <v>0123 Overeenstemming Loonheffingsnummer/aansluitnummer</v>
          </cell>
          <cell r="AF6960" t="str">
            <v>201603</v>
          </cell>
          <cell r="AG6960" t="str">
            <v>Q1 2016</v>
          </cell>
          <cell r="AH6960">
            <v>1</v>
          </cell>
          <cell r="AJ6960" t="str">
            <v/>
          </cell>
          <cell r="AK6960">
            <v>1</v>
          </cell>
          <cell r="AM6960" t="str">
            <v>Rest team</v>
          </cell>
        </row>
        <row r="6961">
          <cell r="U6961" t="str">
            <v>0123 Overeenstemming Loonheffingsnummer/aansluitnummer</v>
          </cell>
          <cell r="AF6961" t="str">
            <v>201608</v>
          </cell>
          <cell r="AG6961" t="str">
            <v>Q3 2016</v>
          </cell>
          <cell r="AH6961">
            <v>1</v>
          </cell>
          <cell r="AJ6961" t="str">
            <v/>
          </cell>
          <cell r="AK6961">
            <v>1</v>
          </cell>
          <cell r="AM6961" t="str">
            <v>Rest team</v>
          </cell>
        </row>
        <row r="6962">
          <cell r="U6962" t="str">
            <v>0123 Overeenstemming Loonheffingsnummer/aansluitnummer</v>
          </cell>
          <cell r="AF6962" t="str">
            <v>201702</v>
          </cell>
          <cell r="AG6962" t="str">
            <v>Q1 2017</v>
          </cell>
          <cell r="AH6962">
            <v>1</v>
          </cell>
          <cell r="AJ6962" t="str">
            <v/>
          </cell>
          <cell r="AK6962">
            <v>1</v>
          </cell>
          <cell r="AM6962" t="str">
            <v>Rest team</v>
          </cell>
        </row>
        <row r="6963">
          <cell r="U6963" t="str">
            <v>0123 Overeenstemming Loonheffingsnummer/aansluitnummer</v>
          </cell>
          <cell r="AF6963" t="str">
            <v>201607</v>
          </cell>
          <cell r="AG6963" t="str">
            <v>Q3 2016</v>
          </cell>
          <cell r="AH6963">
            <v>1</v>
          </cell>
          <cell r="AJ6963" t="str">
            <v/>
          </cell>
          <cell r="AK6963">
            <v>1</v>
          </cell>
          <cell r="AM6963" t="str">
            <v>Rest team</v>
          </cell>
        </row>
        <row r="6964">
          <cell r="U6964" t="str">
            <v>0123 Overeenstemming Loonheffingsnummer/aansluitnummer</v>
          </cell>
          <cell r="AF6964" t="str">
            <v>201607</v>
          </cell>
          <cell r="AG6964" t="str">
            <v>Q3 2016</v>
          </cell>
          <cell r="AH6964">
            <v>1</v>
          </cell>
          <cell r="AJ6964" t="str">
            <v/>
          </cell>
          <cell r="AK6964">
            <v>1</v>
          </cell>
          <cell r="AM6964" t="str">
            <v>Rest team</v>
          </cell>
        </row>
        <row r="6965">
          <cell r="U6965" t="str">
            <v>0123 Overeenstemming Loonheffingsnummer/aansluitnummer</v>
          </cell>
          <cell r="AF6965" t="str">
            <v>201602</v>
          </cell>
          <cell r="AG6965" t="str">
            <v>Q1 2016</v>
          </cell>
          <cell r="AH6965">
            <v>1</v>
          </cell>
          <cell r="AJ6965" t="str">
            <v/>
          </cell>
          <cell r="AK6965">
            <v>1</v>
          </cell>
          <cell r="AM6965" t="str">
            <v>Rest team</v>
          </cell>
        </row>
        <row r="6966">
          <cell r="U6966" t="str">
            <v>0123 Overeenstemming Loonheffingsnummer/aansluitnummer</v>
          </cell>
          <cell r="AF6966" t="str">
            <v>201702</v>
          </cell>
          <cell r="AG6966" t="str">
            <v>Q1 2017</v>
          </cell>
          <cell r="AH6966">
            <v>1</v>
          </cell>
          <cell r="AJ6966" t="str">
            <v/>
          </cell>
          <cell r="AK6966">
            <v>1</v>
          </cell>
          <cell r="AM6966" t="str">
            <v>Rest team</v>
          </cell>
        </row>
        <row r="6967">
          <cell r="U6967" t="str">
            <v>0123 Overeenstemming Loonheffingsnummer/aansluitnummer</v>
          </cell>
          <cell r="AF6967" t="str">
            <v>201603</v>
          </cell>
          <cell r="AG6967" t="str">
            <v>Q1 2016</v>
          </cell>
          <cell r="AH6967">
            <v>1</v>
          </cell>
          <cell r="AJ6967" t="str">
            <v/>
          </cell>
          <cell r="AK6967">
            <v>1</v>
          </cell>
          <cell r="AM6967" t="str">
            <v>Rest team</v>
          </cell>
        </row>
        <row r="6968">
          <cell r="U6968" t="str">
            <v>0123 Overeenstemming Loonheffingsnummer/aansluitnummer</v>
          </cell>
          <cell r="AF6968" t="str">
            <v>201602</v>
          </cell>
          <cell r="AG6968" t="str">
            <v>Q1 2016</v>
          </cell>
          <cell r="AH6968">
            <v>1</v>
          </cell>
          <cell r="AJ6968" t="str">
            <v/>
          </cell>
          <cell r="AK6968">
            <v>1</v>
          </cell>
          <cell r="AM6968" t="str">
            <v>Rest team</v>
          </cell>
        </row>
        <row r="6969">
          <cell r="U6969" t="str">
            <v>0123 Overeenstemming Loonheffingsnummer/aansluitnummer</v>
          </cell>
          <cell r="AF6969" t="str">
            <v>201608</v>
          </cell>
          <cell r="AG6969" t="str">
            <v>Q3 2016</v>
          </cell>
          <cell r="AH6969">
            <v>1</v>
          </cell>
          <cell r="AJ6969" t="str">
            <v/>
          </cell>
          <cell r="AK6969">
            <v>1</v>
          </cell>
          <cell r="AM6969" t="str">
            <v>Rest team</v>
          </cell>
        </row>
        <row r="6970">
          <cell r="U6970" t="str">
            <v>0123 Overeenstemming Loonheffingsnummer/aansluitnummer</v>
          </cell>
          <cell r="AF6970" t="str">
            <v>201605</v>
          </cell>
          <cell r="AG6970" t="str">
            <v>Q2 2016</v>
          </cell>
          <cell r="AH6970">
            <v>1</v>
          </cell>
          <cell r="AJ6970" t="str">
            <v/>
          </cell>
          <cell r="AK6970">
            <v>1</v>
          </cell>
          <cell r="AM6970" t="str">
            <v>Rest team</v>
          </cell>
        </row>
        <row r="6971">
          <cell r="U6971" t="str">
            <v>0123 Overeenstemming Loonheffingsnummer/aansluitnummer</v>
          </cell>
          <cell r="AF6971" t="str">
            <v>201701</v>
          </cell>
          <cell r="AG6971" t="str">
            <v>Q1 2017</v>
          </cell>
          <cell r="AH6971">
            <v>1</v>
          </cell>
          <cell r="AJ6971" t="str">
            <v/>
          </cell>
          <cell r="AK6971">
            <v>1</v>
          </cell>
          <cell r="AM6971" t="str">
            <v>Rest team</v>
          </cell>
        </row>
        <row r="6972">
          <cell r="U6972" t="str">
            <v>0123 Overeenstemming Loonheffingsnummer/aansluitnummer</v>
          </cell>
          <cell r="AF6972" t="str">
            <v>201701</v>
          </cell>
          <cell r="AG6972" t="str">
            <v>Q1 2017</v>
          </cell>
          <cell r="AH6972" t="str">
            <v/>
          </cell>
          <cell r="AJ6972" t="str">
            <v/>
          </cell>
          <cell r="AK6972">
            <v>1</v>
          </cell>
          <cell r="AM6972" t="str">
            <v>Rest team</v>
          </cell>
        </row>
        <row r="6973">
          <cell r="U6973" t="str">
            <v>0123 Overeenstemming Loonheffingsnummer/aansluitnummer</v>
          </cell>
          <cell r="AF6973" t="str">
            <v>201702</v>
          </cell>
          <cell r="AG6973" t="str">
            <v>Q1 2017</v>
          </cell>
          <cell r="AH6973">
            <v>1</v>
          </cell>
          <cell r="AJ6973" t="str">
            <v/>
          </cell>
          <cell r="AK6973">
            <v>1</v>
          </cell>
          <cell r="AM6973" t="str">
            <v>Rest team</v>
          </cell>
        </row>
        <row r="6974">
          <cell r="U6974" t="str">
            <v>0123 Overeenstemming Loonheffingsnummer/aansluitnummer</v>
          </cell>
          <cell r="AF6974" t="str">
            <v>201606</v>
          </cell>
          <cell r="AG6974" t="str">
            <v>Q2 2016</v>
          </cell>
          <cell r="AH6974">
            <v>1</v>
          </cell>
          <cell r="AJ6974" t="str">
            <v/>
          </cell>
          <cell r="AK6974">
            <v>1</v>
          </cell>
          <cell r="AM6974" t="str">
            <v>Rest team</v>
          </cell>
        </row>
        <row r="6975">
          <cell r="U6975" t="str">
            <v>0123 Overeenstemming Loonheffingsnummer/aansluitnummer</v>
          </cell>
          <cell r="AF6975" t="str">
            <v>201611</v>
          </cell>
          <cell r="AG6975" t="str">
            <v>Q4 2016</v>
          </cell>
          <cell r="AH6975">
            <v>1</v>
          </cell>
          <cell r="AJ6975" t="str">
            <v/>
          </cell>
          <cell r="AK6975">
            <v>1</v>
          </cell>
          <cell r="AM6975" t="str">
            <v>Rest team</v>
          </cell>
        </row>
        <row r="6976">
          <cell r="U6976" t="str">
            <v>0123 Overeenstemming Loonheffingsnummer/aansluitnummer</v>
          </cell>
          <cell r="AF6976" t="str">
            <v>201611</v>
          </cell>
          <cell r="AG6976" t="str">
            <v>Q4 2016</v>
          </cell>
          <cell r="AH6976">
            <v>1</v>
          </cell>
          <cell r="AJ6976" t="str">
            <v/>
          </cell>
          <cell r="AK6976">
            <v>1</v>
          </cell>
          <cell r="AM6976" t="str">
            <v>Rest team</v>
          </cell>
        </row>
        <row r="6977">
          <cell r="U6977" t="str">
            <v>0123 Overeenstemming Loonheffingsnummer/aansluitnummer</v>
          </cell>
          <cell r="AF6977" t="str">
            <v>201601</v>
          </cell>
          <cell r="AG6977" t="str">
            <v>Q1 2016</v>
          </cell>
          <cell r="AH6977">
            <v>1</v>
          </cell>
          <cell r="AJ6977" t="str">
            <v/>
          </cell>
          <cell r="AK6977">
            <v>1</v>
          </cell>
          <cell r="AM6977" t="str">
            <v>Rest team</v>
          </cell>
        </row>
        <row r="6978">
          <cell r="U6978" t="str">
            <v>0123 Overeenstemming Loonheffingsnummer/aansluitnummer</v>
          </cell>
          <cell r="AF6978" t="str">
            <v>201602</v>
          </cell>
          <cell r="AG6978" t="str">
            <v>Q1 2016</v>
          </cell>
          <cell r="AH6978">
            <v>1</v>
          </cell>
          <cell r="AJ6978" t="str">
            <v/>
          </cell>
          <cell r="AK6978">
            <v>1</v>
          </cell>
          <cell r="AM6978" t="str">
            <v>Rest team</v>
          </cell>
        </row>
        <row r="6979">
          <cell r="U6979" t="str">
            <v>0123 Overeenstemming Loonheffingsnummer/aansluitnummer</v>
          </cell>
          <cell r="AF6979" t="str">
            <v>201701</v>
          </cell>
          <cell r="AG6979" t="str">
            <v>Q1 2017</v>
          </cell>
          <cell r="AH6979">
            <v>1</v>
          </cell>
          <cell r="AJ6979" t="str">
            <v/>
          </cell>
          <cell r="AK6979">
            <v>1</v>
          </cell>
          <cell r="AM6979" t="str">
            <v>Rest team</v>
          </cell>
        </row>
        <row r="6980">
          <cell r="U6980" t="str">
            <v>0123 Overeenstemming Loonheffingsnummer/aansluitnummer</v>
          </cell>
          <cell r="AF6980" t="str">
            <v>201607</v>
          </cell>
          <cell r="AG6980" t="str">
            <v>Q3 2016</v>
          </cell>
          <cell r="AH6980">
            <v>1</v>
          </cell>
          <cell r="AJ6980" t="str">
            <v/>
          </cell>
          <cell r="AK6980">
            <v>1</v>
          </cell>
          <cell r="AM6980" t="str">
            <v>Rest team</v>
          </cell>
        </row>
        <row r="6981">
          <cell r="U6981" t="str">
            <v>0123 Overeenstemming Loonheffingsnummer/aansluitnummer</v>
          </cell>
          <cell r="AF6981" t="str">
            <v>201701</v>
          </cell>
          <cell r="AG6981" t="str">
            <v>Q1 2017</v>
          </cell>
          <cell r="AH6981">
            <v>1</v>
          </cell>
          <cell r="AJ6981" t="str">
            <v/>
          </cell>
          <cell r="AK6981">
            <v>1</v>
          </cell>
          <cell r="AM6981" t="str">
            <v>Rest team</v>
          </cell>
        </row>
        <row r="6982">
          <cell r="U6982" t="str">
            <v>0123 Overeenstemming Loonheffingsnummer/aansluitnummer</v>
          </cell>
          <cell r="AF6982" t="str">
            <v>201601</v>
          </cell>
          <cell r="AG6982" t="str">
            <v>Q1 2016</v>
          </cell>
          <cell r="AH6982">
            <v>1</v>
          </cell>
          <cell r="AJ6982" t="str">
            <v/>
          </cell>
          <cell r="AK6982">
            <v>1</v>
          </cell>
          <cell r="AM6982" t="str">
            <v>Rest team</v>
          </cell>
        </row>
        <row r="6983">
          <cell r="U6983" t="str">
            <v>0123 Overeenstemming Loonheffingsnummer/aansluitnummer</v>
          </cell>
          <cell r="AF6983" t="str">
            <v>201609</v>
          </cell>
          <cell r="AG6983" t="str">
            <v>Q3 2016</v>
          </cell>
          <cell r="AH6983">
            <v>1</v>
          </cell>
          <cell r="AJ6983" t="str">
            <v/>
          </cell>
          <cell r="AK6983">
            <v>1</v>
          </cell>
          <cell r="AM6983" t="str">
            <v>Rest team</v>
          </cell>
        </row>
        <row r="6984">
          <cell r="U6984" t="str">
            <v>0123 Overeenstemming Loonheffingsnummer/aansluitnummer</v>
          </cell>
          <cell r="AF6984" t="str">
            <v>201607</v>
          </cell>
          <cell r="AG6984" t="str">
            <v>Q3 2016</v>
          </cell>
          <cell r="AH6984">
            <v>1</v>
          </cell>
          <cell r="AJ6984" t="str">
            <v/>
          </cell>
          <cell r="AK6984">
            <v>1</v>
          </cell>
          <cell r="AM6984" t="str">
            <v>Rest team</v>
          </cell>
        </row>
        <row r="6985">
          <cell r="U6985" t="str">
            <v>0123 Overeenstemming Loonheffingsnummer/aansluitnummer</v>
          </cell>
          <cell r="AF6985" t="str">
            <v>201702</v>
          </cell>
          <cell r="AG6985" t="str">
            <v>Q1 2017</v>
          </cell>
          <cell r="AH6985">
            <v>1</v>
          </cell>
          <cell r="AJ6985" t="str">
            <v/>
          </cell>
          <cell r="AK6985">
            <v>1</v>
          </cell>
          <cell r="AM6985" t="str">
            <v>Rest team</v>
          </cell>
        </row>
        <row r="6986">
          <cell r="U6986" t="str">
            <v>0123 Overeenstemming Loonheffingsnummer/aansluitnummer</v>
          </cell>
          <cell r="AF6986" t="str">
            <v>201603</v>
          </cell>
          <cell r="AG6986" t="str">
            <v>Q1 2016</v>
          </cell>
          <cell r="AH6986">
            <v>1</v>
          </cell>
          <cell r="AJ6986" t="str">
            <v/>
          </cell>
          <cell r="AK6986">
            <v>1</v>
          </cell>
          <cell r="AM6986" t="str">
            <v>Rest team</v>
          </cell>
        </row>
        <row r="6987">
          <cell r="U6987" t="str">
            <v>0123 Overeenstemming Loonheffingsnummer/aansluitnummer</v>
          </cell>
          <cell r="AF6987" t="str">
            <v>201603</v>
          </cell>
          <cell r="AG6987" t="str">
            <v>Q1 2016</v>
          </cell>
          <cell r="AH6987">
            <v>1</v>
          </cell>
          <cell r="AJ6987" t="str">
            <v/>
          </cell>
          <cell r="AK6987">
            <v>1</v>
          </cell>
          <cell r="AM6987" t="str">
            <v>Rest team</v>
          </cell>
        </row>
        <row r="6988">
          <cell r="U6988" t="str">
            <v>0123 Overeenstemming Loonheffingsnummer/aansluitnummer</v>
          </cell>
          <cell r="AF6988" t="str">
            <v>201608</v>
          </cell>
          <cell r="AG6988" t="str">
            <v>Q3 2016</v>
          </cell>
          <cell r="AH6988">
            <v>1</v>
          </cell>
          <cell r="AJ6988" t="str">
            <v/>
          </cell>
          <cell r="AK6988">
            <v>1</v>
          </cell>
          <cell r="AM6988" t="str">
            <v>Rest team</v>
          </cell>
        </row>
        <row r="6989">
          <cell r="U6989" t="str">
            <v>0123 Overeenstemming Loonheffingsnummer/aansluitnummer</v>
          </cell>
          <cell r="AF6989" t="str">
            <v>201608</v>
          </cell>
          <cell r="AG6989" t="str">
            <v>Q3 2016</v>
          </cell>
          <cell r="AH6989">
            <v>1</v>
          </cell>
          <cell r="AJ6989" t="str">
            <v/>
          </cell>
          <cell r="AK6989">
            <v>1</v>
          </cell>
          <cell r="AM6989" t="str">
            <v>Rest team</v>
          </cell>
        </row>
        <row r="6990">
          <cell r="U6990" t="str">
            <v>0123 Overeenstemming Loonheffingsnummer/aansluitnummer</v>
          </cell>
          <cell r="AF6990" t="str">
            <v>201602</v>
          </cell>
          <cell r="AG6990" t="str">
            <v>Q1 2016</v>
          </cell>
          <cell r="AH6990">
            <v>1</v>
          </cell>
          <cell r="AJ6990" t="str">
            <v/>
          </cell>
          <cell r="AK6990">
            <v>1</v>
          </cell>
          <cell r="AM6990" t="str">
            <v>Rest team</v>
          </cell>
        </row>
        <row r="6991">
          <cell r="U6991" t="str">
            <v>0123 Overeenstemming Loonheffingsnummer/aansluitnummer</v>
          </cell>
          <cell r="AF6991" t="str">
            <v>201601</v>
          </cell>
          <cell r="AG6991" t="str">
            <v>Q1 2016</v>
          </cell>
          <cell r="AH6991">
            <v>1</v>
          </cell>
          <cell r="AJ6991" t="str">
            <v/>
          </cell>
          <cell r="AK6991">
            <v>1</v>
          </cell>
          <cell r="AM6991" t="str">
            <v>Rest team</v>
          </cell>
        </row>
        <row r="6992">
          <cell r="U6992" t="str">
            <v>0123 Overeenstemming Loonheffingsnummer/aansluitnummer</v>
          </cell>
          <cell r="AF6992" t="str">
            <v>201609</v>
          </cell>
          <cell r="AG6992" t="str">
            <v>Q3 2016</v>
          </cell>
          <cell r="AH6992">
            <v>1</v>
          </cell>
          <cell r="AJ6992" t="str">
            <v/>
          </cell>
          <cell r="AK6992">
            <v>1</v>
          </cell>
          <cell r="AM6992" t="str">
            <v>Rest team</v>
          </cell>
        </row>
        <row r="6993">
          <cell r="U6993" t="str">
            <v>0123 Overeenstemming Loonheffingsnummer/aansluitnummer</v>
          </cell>
          <cell r="AF6993" t="str">
            <v>201611</v>
          </cell>
          <cell r="AG6993" t="str">
            <v>Q4 2016</v>
          </cell>
          <cell r="AH6993">
            <v>1</v>
          </cell>
          <cell r="AJ6993" t="str">
            <v/>
          </cell>
          <cell r="AK6993">
            <v>1</v>
          </cell>
          <cell r="AM6993" t="str">
            <v>Rest team</v>
          </cell>
        </row>
        <row r="6994">
          <cell r="U6994" t="str">
            <v>0123 Overeenstemming Loonheffingsnummer/aansluitnummer</v>
          </cell>
          <cell r="AF6994" t="str">
            <v>201611</v>
          </cell>
          <cell r="AG6994" t="str">
            <v>Q4 2016</v>
          </cell>
          <cell r="AH6994">
            <v>1</v>
          </cell>
          <cell r="AJ6994" t="str">
            <v/>
          </cell>
          <cell r="AK6994">
            <v>1</v>
          </cell>
          <cell r="AM6994" t="str">
            <v>Rest team</v>
          </cell>
        </row>
        <row r="6995">
          <cell r="U6995" t="str">
            <v>0123 Overeenstemming Loonheffingsnummer/aansluitnummer</v>
          </cell>
          <cell r="AF6995" t="str">
            <v>201603</v>
          </cell>
          <cell r="AG6995" t="str">
            <v>Q1 2016</v>
          </cell>
          <cell r="AH6995">
            <v>1</v>
          </cell>
          <cell r="AJ6995" t="str">
            <v/>
          </cell>
          <cell r="AK6995">
            <v>1</v>
          </cell>
          <cell r="AM6995" t="str">
            <v>Rest team</v>
          </cell>
        </row>
        <row r="6996">
          <cell r="U6996" t="str">
            <v>0123 Overeenstemming Loonheffingsnummer/aansluitnummer</v>
          </cell>
          <cell r="AF6996" t="str">
            <v>201603</v>
          </cell>
          <cell r="AG6996" t="str">
            <v>Q1 2016</v>
          </cell>
          <cell r="AH6996">
            <v>1</v>
          </cell>
          <cell r="AJ6996" t="str">
            <v/>
          </cell>
          <cell r="AK6996">
            <v>1</v>
          </cell>
          <cell r="AM6996" t="str">
            <v>Rest team</v>
          </cell>
        </row>
        <row r="6997">
          <cell r="U6997" t="str">
            <v>0123 Overeenstemming Loonheffingsnummer/aansluitnummer</v>
          </cell>
          <cell r="AF6997" t="str">
            <v>201606</v>
          </cell>
          <cell r="AG6997" t="str">
            <v>Q2 2016</v>
          </cell>
          <cell r="AH6997">
            <v>1</v>
          </cell>
          <cell r="AJ6997" t="str">
            <v/>
          </cell>
          <cell r="AK6997">
            <v>1</v>
          </cell>
          <cell r="AM6997" t="str">
            <v>Rest team</v>
          </cell>
        </row>
        <row r="6998">
          <cell r="U6998" t="str">
            <v>0123 Overeenstemming Loonheffingsnummer/aansluitnummer</v>
          </cell>
          <cell r="AF6998" t="str">
            <v>201607</v>
          </cell>
          <cell r="AG6998" t="str">
            <v>Q3 2016</v>
          </cell>
          <cell r="AH6998">
            <v>1</v>
          </cell>
          <cell r="AJ6998" t="str">
            <v/>
          </cell>
          <cell r="AK6998">
            <v>1</v>
          </cell>
          <cell r="AM6998" t="str">
            <v>Rest team</v>
          </cell>
        </row>
        <row r="6999">
          <cell r="U6999" t="str">
            <v>0123 Overeenstemming Loonheffingsnummer/aansluitnummer</v>
          </cell>
          <cell r="AF6999" t="str">
            <v>201611</v>
          </cell>
          <cell r="AG6999" t="str">
            <v>Q4 2016</v>
          </cell>
          <cell r="AH6999">
            <v>1</v>
          </cell>
          <cell r="AJ6999" t="str">
            <v/>
          </cell>
          <cell r="AK6999">
            <v>1</v>
          </cell>
          <cell r="AM6999" t="str">
            <v>Rest team</v>
          </cell>
        </row>
        <row r="7000">
          <cell r="U7000" t="str">
            <v>0123 Overeenstemming Loonheffingsnummer/aansluitnummer</v>
          </cell>
          <cell r="AF7000" t="str">
            <v>201601</v>
          </cell>
          <cell r="AG7000" t="str">
            <v>Q1 2016</v>
          </cell>
          <cell r="AH7000">
            <v>1</v>
          </cell>
          <cell r="AJ7000" t="str">
            <v/>
          </cell>
          <cell r="AK7000">
            <v>1</v>
          </cell>
          <cell r="AM7000" t="str">
            <v>Rest team</v>
          </cell>
        </row>
        <row r="7001">
          <cell r="U7001" t="str">
            <v>0201 Verzekeringsplicht</v>
          </cell>
          <cell r="AF7001" t="str">
            <v>201609</v>
          </cell>
          <cell r="AG7001" t="str">
            <v>Q3 2016</v>
          </cell>
          <cell r="AH7001">
            <v>1</v>
          </cell>
          <cell r="AJ7001" t="str">
            <v/>
          </cell>
          <cell r="AK7001">
            <v>1</v>
          </cell>
          <cell r="AM7001" t="str">
            <v>Rest team</v>
          </cell>
        </row>
        <row r="7002">
          <cell r="U7002" t="str">
            <v>0201 Verzekeringsplicht</v>
          </cell>
          <cell r="AF7002" t="str">
            <v>201602</v>
          </cell>
          <cell r="AG7002" t="str">
            <v>Q1 2016</v>
          </cell>
          <cell r="AH7002" t="str">
            <v/>
          </cell>
          <cell r="AJ7002">
            <v>1</v>
          </cell>
          <cell r="AK7002">
            <v>1</v>
          </cell>
          <cell r="AM7002" t="str">
            <v>Rest team</v>
          </cell>
        </row>
        <row r="7003">
          <cell r="U7003" t="str">
            <v>0201 Verzekeringsplicht</v>
          </cell>
          <cell r="AF7003" t="str">
            <v>201607</v>
          </cell>
          <cell r="AG7003" t="str">
            <v>Q3 2016</v>
          </cell>
          <cell r="AH7003">
            <v>1</v>
          </cell>
          <cell r="AJ7003" t="str">
            <v/>
          </cell>
          <cell r="AK7003">
            <v>1</v>
          </cell>
          <cell r="AM7003" t="str">
            <v>Rest team</v>
          </cell>
        </row>
        <row r="7004">
          <cell r="U7004" t="str">
            <v>0201 Verzekeringsplicht</v>
          </cell>
          <cell r="AF7004" t="str">
            <v>201601</v>
          </cell>
          <cell r="AG7004" t="str">
            <v>Q1 2016</v>
          </cell>
          <cell r="AH7004">
            <v>1</v>
          </cell>
          <cell r="AJ7004" t="str">
            <v/>
          </cell>
          <cell r="AK7004">
            <v>1</v>
          </cell>
          <cell r="AM7004" t="str">
            <v>Rest team</v>
          </cell>
        </row>
        <row r="7005">
          <cell r="U7005" t="str">
            <v>0201 Verzekeringsplicht</v>
          </cell>
          <cell r="AF7005" t="str">
            <v>201607</v>
          </cell>
          <cell r="AG7005" t="str">
            <v>Q3 2016</v>
          </cell>
          <cell r="AH7005">
            <v>1</v>
          </cell>
          <cell r="AJ7005" t="str">
            <v/>
          </cell>
          <cell r="AK7005">
            <v>1</v>
          </cell>
          <cell r="AM7005" t="str">
            <v>Rest team</v>
          </cell>
        </row>
        <row r="7006">
          <cell r="U7006" t="str">
            <v>0201 Verzekeringsplicht</v>
          </cell>
          <cell r="AF7006" t="str">
            <v>201606</v>
          </cell>
          <cell r="AG7006" t="str">
            <v>Q2 2016</v>
          </cell>
          <cell r="AH7006">
            <v>1</v>
          </cell>
          <cell r="AJ7006" t="str">
            <v/>
          </cell>
          <cell r="AK7006">
            <v>1</v>
          </cell>
          <cell r="AM7006" t="str">
            <v>Rest team</v>
          </cell>
        </row>
        <row r="7007">
          <cell r="U7007" t="str">
            <v>0201 Verzekeringsplicht</v>
          </cell>
          <cell r="AF7007" t="str">
            <v>201601</v>
          </cell>
          <cell r="AG7007" t="str">
            <v>Q1 2016</v>
          </cell>
          <cell r="AH7007">
            <v>1</v>
          </cell>
          <cell r="AJ7007" t="str">
            <v/>
          </cell>
          <cell r="AK7007">
            <v>1</v>
          </cell>
          <cell r="AM7007" t="str">
            <v>Rest team</v>
          </cell>
        </row>
        <row r="7008">
          <cell r="U7008" t="str">
            <v>0201 Verzekeringsplicht</v>
          </cell>
          <cell r="AF7008" t="str">
            <v>201609</v>
          </cell>
          <cell r="AG7008" t="str">
            <v>Q3 2016</v>
          </cell>
          <cell r="AH7008">
            <v>1</v>
          </cell>
          <cell r="AJ7008" t="str">
            <v/>
          </cell>
          <cell r="AK7008">
            <v>1</v>
          </cell>
          <cell r="AM7008" t="str">
            <v>Rest team</v>
          </cell>
        </row>
        <row r="7009">
          <cell r="U7009" t="str">
            <v>0201 Verzekeringsplicht</v>
          </cell>
          <cell r="AF7009" t="str">
            <v>201607</v>
          </cell>
          <cell r="AG7009" t="str">
            <v>Q3 2016</v>
          </cell>
          <cell r="AH7009" t="str">
            <v/>
          </cell>
          <cell r="AJ7009" t="str">
            <v/>
          </cell>
          <cell r="AK7009">
            <v>1</v>
          </cell>
          <cell r="AM7009" t="str">
            <v>Rest team</v>
          </cell>
        </row>
        <row r="7010">
          <cell r="U7010" t="str">
            <v>0201 Verzekeringsplicht</v>
          </cell>
          <cell r="AF7010" t="str">
            <v>201605</v>
          </cell>
          <cell r="AG7010" t="str">
            <v>Q2 2016</v>
          </cell>
          <cell r="AH7010">
            <v>1</v>
          </cell>
          <cell r="AJ7010" t="str">
            <v/>
          </cell>
          <cell r="AK7010">
            <v>1</v>
          </cell>
          <cell r="AM7010" t="str">
            <v>Rest team</v>
          </cell>
        </row>
        <row r="7011">
          <cell r="U7011" t="str">
            <v>0201 Verzekeringsplicht</v>
          </cell>
          <cell r="AF7011" t="str">
            <v>201611</v>
          </cell>
          <cell r="AG7011" t="str">
            <v>Q4 2016</v>
          </cell>
          <cell r="AH7011">
            <v>1</v>
          </cell>
          <cell r="AJ7011" t="str">
            <v/>
          </cell>
          <cell r="AK7011">
            <v>1</v>
          </cell>
          <cell r="AM7011" t="str">
            <v>Rest team</v>
          </cell>
        </row>
        <row r="7012">
          <cell r="U7012" t="str">
            <v>0201 Verzekeringsplicht</v>
          </cell>
          <cell r="AF7012" t="str">
            <v>201601</v>
          </cell>
          <cell r="AG7012" t="str">
            <v>Q1 2016</v>
          </cell>
          <cell r="AH7012" t="str">
            <v/>
          </cell>
          <cell r="AJ7012">
            <v>1</v>
          </cell>
          <cell r="AK7012">
            <v>1</v>
          </cell>
          <cell r="AM7012" t="str">
            <v>Rest team</v>
          </cell>
        </row>
        <row r="7013">
          <cell r="U7013" t="str">
            <v>0201 Verzekeringsplicht</v>
          </cell>
          <cell r="AF7013" t="str">
            <v>201606</v>
          </cell>
          <cell r="AG7013" t="str">
            <v>Q2 2016</v>
          </cell>
          <cell r="AH7013">
            <v>1</v>
          </cell>
          <cell r="AJ7013" t="str">
            <v/>
          </cell>
          <cell r="AK7013">
            <v>1</v>
          </cell>
          <cell r="AM7013" t="str">
            <v>Rest team</v>
          </cell>
        </row>
        <row r="7014">
          <cell r="U7014" t="str">
            <v>0201 Verzekeringsplicht</v>
          </cell>
          <cell r="AF7014" t="str">
            <v>201607</v>
          </cell>
          <cell r="AG7014" t="str">
            <v>Q3 2016</v>
          </cell>
          <cell r="AH7014">
            <v>1</v>
          </cell>
          <cell r="AJ7014" t="str">
            <v/>
          </cell>
          <cell r="AK7014">
            <v>1</v>
          </cell>
          <cell r="AM7014" t="str">
            <v>Rest team</v>
          </cell>
        </row>
        <row r="7015">
          <cell r="U7015" t="str">
            <v>0201 Verzekeringsplicht</v>
          </cell>
          <cell r="AF7015" t="str">
            <v>201702</v>
          </cell>
          <cell r="AG7015" t="str">
            <v>Q1 2017</v>
          </cell>
          <cell r="AH7015">
            <v>1</v>
          </cell>
          <cell r="AJ7015" t="str">
            <v/>
          </cell>
          <cell r="AK7015">
            <v>1</v>
          </cell>
          <cell r="AM7015" t="str">
            <v>Rest team</v>
          </cell>
        </row>
        <row r="7016">
          <cell r="U7016" t="str">
            <v>0201 Verzekeringsplicht</v>
          </cell>
          <cell r="AF7016" t="str">
            <v>201608</v>
          </cell>
          <cell r="AG7016" t="str">
            <v>Q3 2016</v>
          </cell>
          <cell r="AH7016">
            <v>1</v>
          </cell>
          <cell r="AJ7016" t="str">
            <v/>
          </cell>
          <cell r="AK7016">
            <v>1</v>
          </cell>
          <cell r="AM7016" t="str">
            <v>Rest team</v>
          </cell>
        </row>
        <row r="7017">
          <cell r="U7017" t="str">
            <v>0201 Verzekeringsplicht</v>
          </cell>
          <cell r="AF7017" t="str">
            <v>201601</v>
          </cell>
          <cell r="AG7017" t="str">
            <v>Q1 2016</v>
          </cell>
          <cell r="AH7017">
            <v>1</v>
          </cell>
          <cell r="AJ7017" t="str">
            <v/>
          </cell>
          <cell r="AK7017">
            <v>1</v>
          </cell>
          <cell r="AM7017" t="str">
            <v>Rest team</v>
          </cell>
        </row>
        <row r="7018">
          <cell r="U7018" t="str">
            <v>0201 Verzekeringsplicht</v>
          </cell>
          <cell r="AF7018" t="str">
            <v>201602</v>
          </cell>
          <cell r="AG7018" t="str">
            <v>Q1 2016</v>
          </cell>
          <cell r="AH7018">
            <v>1</v>
          </cell>
          <cell r="AJ7018" t="str">
            <v/>
          </cell>
          <cell r="AK7018">
            <v>1</v>
          </cell>
          <cell r="AM7018" t="str">
            <v>Rest team</v>
          </cell>
        </row>
        <row r="7019">
          <cell r="U7019" t="str">
            <v>0201 Verzekeringsplicht</v>
          </cell>
          <cell r="AF7019" t="str">
            <v>201611</v>
          </cell>
          <cell r="AG7019" t="str">
            <v>Q4 2016</v>
          </cell>
          <cell r="AH7019">
            <v>1</v>
          </cell>
          <cell r="AJ7019" t="str">
            <v/>
          </cell>
          <cell r="AK7019">
            <v>1</v>
          </cell>
          <cell r="AM7019" t="str">
            <v>Rest team</v>
          </cell>
        </row>
        <row r="7020">
          <cell r="U7020" t="str">
            <v>0201 Verzekeringsplicht</v>
          </cell>
          <cell r="AF7020" t="str">
            <v>201602</v>
          </cell>
          <cell r="AG7020" t="str">
            <v>Q1 2016</v>
          </cell>
          <cell r="AH7020">
            <v>1</v>
          </cell>
          <cell r="AJ7020" t="str">
            <v/>
          </cell>
          <cell r="AK7020">
            <v>1</v>
          </cell>
          <cell r="AM7020" t="str">
            <v>Rest team</v>
          </cell>
        </row>
        <row r="7021">
          <cell r="U7021" t="str">
            <v>0201 Verzekeringsplicht</v>
          </cell>
          <cell r="AF7021" t="str">
            <v>201611</v>
          </cell>
          <cell r="AG7021" t="str">
            <v>Q4 2016</v>
          </cell>
          <cell r="AH7021">
            <v>1</v>
          </cell>
          <cell r="AJ7021" t="str">
            <v/>
          </cell>
          <cell r="AK7021">
            <v>1</v>
          </cell>
          <cell r="AM7021" t="str">
            <v>Rest team</v>
          </cell>
        </row>
        <row r="7022">
          <cell r="U7022" t="str">
            <v>0201 Verzekeringsplicht</v>
          </cell>
          <cell r="AF7022" t="str">
            <v>201701</v>
          </cell>
          <cell r="AG7022" t="str">
            <v>Q1 2017</v>
          </cell>
          <cell r="AH7022">
            <v>1</v>
          </cell>
          <cell r="AJ7022" t="str">
            <v/>
          </cell>
          <cell r="AK7022">
            <v>1</v>
          </cell>
          <cell r="AM7022" t="str">
            <v>Rest team</v>
          </cell>
        </row>
        <row r="7023">
          <cell r="U7023" t="str">
            <v>0201 Verzekeringsplicht</v>
          </cell>
          <cell r="AF7023" t="str">
            <v>201603</v>
          </cell>
          <cell r="AG7023" t="str">
            <v>Q1 2016</v>
          </cell>
          <cell r="AH7023">
            <v>1</v>
          </cell>
          <cell r="AJ7023" t="str">
            <v/>
          </cell>
          <cell r="AK7023">
            <v>1</v>
          </cell>
          <cell r="AM7023" t="str">
            <v>Rest team</v>
          </cell>
        </row>
        <row r="7024">
          <cell r="U7024" t="str">
            <v>0201 Verzekeringsplicht</v>
          </cell>
          <cell r="AF7024" t="str">
            <v>201603</v>
          </cell>
          <cell r="AG7024" t="str">
            <v>Q1 2016</v>
          </cell>
          <cell r="AH7024">
            <v>1</v>
          </cell>
          <cell r="AJ7024" t="str">
            <v/>
          </cell>
          <cell r="AK7024">
            <v>1</v>
          </cell>
          <cell r="AM7024" t="str">
            <v>Rest team</v>
          </cell>
        </row>
        <row r="7025">
          <cell r="U7025" t="str">
            <v>0201 Verzekeringsplicht</v>
          </cell>
          <cell r="AF7025" t="str">
            <v>201701</v>
          </cell>
          <cell r="AG7025" t="str">
            <v>Q1 2017</v>
          </cell>
          <cell r="AH7025">
            <v>1</v>
          </cell>
          <cell r="AJ7025" t="str">
            <v/>
          </cell>
          <cell r="AK7025">
            <v>1</v>
          </cell>
          <cell r="AM7025" t="str">
            <v>Rest team</v>
          </cell>
        </row>
        <row r="7026">
          <cell r="U7026" t="str">
            <v>0201 Verzekeringsplicht</v>
          </cell>
          <cell r="AF7026" t="str">
            <v>201607</v>
          </cell>
          <cell r="AG7026" t="str">
            <v>Q3 2016</v>
          </cell>
          <cell r="AH7026">
            <v>1</v>
          </cell>
          <cell r="AJ7026" t="str">
            <v/>
          </cell>
          <cell r="AK7026">
            <v>1</v>
          </cell>
          <cell r="AM7026" t="str">
            <v>Rest team</v>
          </cell>
        </row>
        <row r="7027">
          <cell r="U7027" t="str">
            <v>0201 Verzekeringsplicht</v>
          </cell>
          <cell r="AF7027" t="str">
            <v>201607</v>
          </cell>
          <cell r="AG7027" t="str">
            <v>Q3 2016</v>
          </cell>
          <cell r="AH7027">
            <v>1</v>
          </cell>
          <cell r="AJ7027" t="str">
            <v/>
          </cell>
          <cell r="AK7027">
            <v>1</v>
          </cell>
          <cell r="AM7027" t="str">
            <v>Rest team</v>
          </cell>
        </row>
        <row r="7028">
          <cell r="U7028" t="str">
            <v>0201 Verzekeringsplicht</v>
          </cell>
          <cell r="AF7028" t="str">
            <v>201605</v>
          </cell>
          <cell r="AG7028" t="str">
            <v>Q2 2016</v>
          </cell>
          <cell r="AH7028">
            <v>1</v>
          </cell>
          <cell r="AJ7028" t="str">
            <v/>
          </cell>
          <cell r="AK7028">
            <v>1</v>
          </cell>
          <cell r="AM7028" t="str">
            <v>Rest team</v>
          </cell>
        </row>
        <row r="7029">
          <cell r="U7029" t="str">
            <v>0201 Verzekeringsplicht</v>
          </cell>
          <cell r="AF7029" t="str">
            <v>201611</v>
          </cell>
          <cell r="AG7029" t="str">
            <v>Q4 2016</v>
          </cell>
          <cell r="AH7029">
            <v>1</v>
          </cell>
          <cell r="AJ7029" t="str">
            <v/>
          </cell>
          <cell r="AK7029">
            <v>1</v>
          </cell>
          <cell r="AM7029" t="str">
            <v>Rest team</v>
          </cell>
        </row>
        <row r="7030">
          <cell r="U7030" t="str">
            <v>0201 Verzekeringsplicht</v>
          </cell>
          <cell r="AF7030" t="str">
            <v>201702</v>
          </cell>
          <cell r="AG7030" t="str">
            <v>Q1 2017</v>
          </cell>
          <cell r="AH7030">
            <v>1</v>
          </cell>
          <cell r="AJ7030" t="str">
            <v/>
          </cell>
          <cell r="AK7030">
            <v>1</v>
          </cell>
          <cell r="AM7030" t="str">
            <v>Rest team</v>
          </cell>
        </row>
        <row r="7031">
          <cell r="U7031" t="str">
            <v>0201 Verzekeringsplicht</v>
          </cell>
          <cell r="AF7031" t="str">
            <v>201602</v>
          </cell>
          <cell r="AG7031" t="str">
            <v>Q1 2016</v>
          </cell>
          <cell r="AH7031">
            <v>1</v>
          </cell>
          <cell r="AJ7031" t="str">
            <v/>
          </cell>
          <cell r="AK7031">
            <v>1</v>
          </cell>
          <cell r="AM7031" t="str">
            <v>Rest team</v>
          </cell>
        </row>
        <row r="7032">
          <cell r="U7032" t="str">
            <v>0201 Verzekeringsplicht</v>
          </cell>
          <cell r="AF7032" t="str">
            <v>201606</v>
          </cell>
          <cell r="AG7032" t="str">
            <v>Q2 2016</v>
          </cell>
          <cell r="AH7032">
            <v>1</v>
          </cell>
          <cell r="AJ7032" t="str">
            <v/>
          </cell>
          <cell r="AK7032">
            <v>1</v>
          </cell>
          <cell r="AM7032" t="str">
            <v>Rest team</v>
          </cell>
        </row>
        <row r="7033">
          <cell r="U7033" t="str">
            <v>0201 Verzekeringsplicht</v>
          </cell>
          <cell r="AF7033" t="str">
            <v>201603</v>
          </cell>
          <cell r="AG7033" t="str">
            <v>Q1 2016</v>
          </cell>
          <cell r="AH7033">
            <v>1</v>
          </cell>
          <cell r="AJ7033" t="str">
            <v/>
          </cell>
          <cell r="AK7033">
            <v>1</v>
          </cell>
          <cell r="AM7033" t="str">
            <v>Rest team</v>
          </cell>
        </row>
        <row r="7034">
          <cell r="U7034" t="str">
            <v>0201 Verzekeringsplicht</v>
          </cell>
          <cell r="AF7034" t="str">
            <v>201603</v>
          </cell>
          <cell r="AG7034" t="str">
            <v>Q1 2016</v>
          </cell>
          <cell r="AH7034">
            <v>1</v>
          </cell>
          <cell r="AJ7034" t="str">
            <v/>
          </cell>
          <cell r="AK7034">
            <v>1</v>
          </cell>
          <cell r="AM7034" t="str">
            <v>Rest team</v>
          </cell>
        </row>
        <row r="7035">
          <cell r="U7035" t="str">
            <v>0201 Verzekeringsplicht</v>
          </cell>
          <cell r="AF7035" t="str">
            <v>201608</v>
          </cell>
          <cell r="AG7035" t="str">
            <v>Q3 2016</v>
          </cell>
          <cell r="AH7035">
            <v>1</v>
          </cell>
          <cell r="AJ7035" t="str">
            <v/>
          </cell>
          <cell r="AK7035">
            <v>1</v>
          </cell>
          <cell r="AM7035" t="str">
            <v>Rest team</v>
          </cell>
        </row>
        <row r="7036">
          <cell r="U7036" t="str">
            <v>0201 Verzekeringsplicht</v>
          </cell>
          <cell r="AF7036" t="str">
            <v>201603</v>
          </cell>
          <cell r="AG7036" t="str">
            <v>Q1 2016</v>
          </cell>
          <cell r="AH7036">
            <v>1</v>
          </cell>
          <cell r="AJ7036" t="str">
            <v/>
          </cell>
          <cell r="AK7036">
            <v>1</v>
          </cell>
          <cell r="AM7036" t="str">
            <v>Rest team</v>
          </cell>
        </row>
        <row r="7037">
          <cell r="U7037" t="str">
            <v>0201 Verzekeringsplicht</v>
          </cell>
          <cell r="AF7037" t="str">
            <v>201601</v>
          </cell>
          <cell r="AG7037" t="str">
            <v>Q1 2016</v>
          </cell>
          <cell r="AH7037">
            <v>1</v>
          </cell>
          <cell r="AJ7037" t="str">
            <v/>
          </cell>
          <cell r="AK7037">
            <v>1</v>
          </cell>
          <cell r="AM7037" t="str">
            <v>Rest team</v>
          </cell>
        </row>
        <row r="7038">
          <cell r="U7038" t="str">
            <v>0201 Verzekeringsplicht</v>
          </cell>
          <cell r="AF7038" t="str">
            <v>201702</v>
          </cell>
          <cell r="AG7038" t="str">
            <v>Q1 2017</v>
          </cell>
          <cell r="AH7038" t="str">
            <v/>
          </cell>
          <cell r="AJ7038">
            <v>1</v>
          </cell>
          <cell r="AK7038">
            <v>1</v>
          </cell>
          <cell r="AM7038" t="str">
            <v>Rest team</v>
          </cell>
        </row>
        <row r="7039">
          <cell r="U7039" t="str">
            <v>0201 Verzekeringsplicht</v>
          </cell>
          <cell r="AF7039" t="str">
            <v>201701</v>
          </cell>
          <cell r="AG7039" t="str">
            <v>Q1 2017</v>
          </cell>
          <cell r="AH7039">
            <v>1</v>
          </cell>
          <cell r="AJ7039" t="str">
            <v/>
          </cell>
          <cell r="AK7039">
            <v>1</v>
          </cell>
          <cell r="AM7039" t="str">
            <v>Rest team</v>
          </cell>
        </row>
        <row r="7040">
          <cell r="U7040" t="str">
            <v>0201 Verzekeringsplicht</v>
          </cell>
          <cell r="AF7040" t="str">
            <v>201701</v>
          </cell>
          <cell r="AG7040" t="str">
            <v>Q1 2017</v>
          </cell>
          <cell r="AH7040" t="str">
            <v/>
          </cell>
          <cell r="AJ7040">
            <v>1</v>
          </cell>
          <cell r="AK7040">
            <v>1</v>
          </cell>
          <cell r="AM7040" t="str">
            <v>Rest team</v>
          </cell>
        </row>
        <row r="7041">
          <cell r="U7041" t="str">
            <v>0201 Verzekeringsplicht</v>
          </cell>
          <cell r="AF7041" t="str">
            <v>201611</v>
          </cell>
          <cell r="AG7041" t="str">
            <v>Q4 2016</v>
          </cell>
          <cell r="AH7041">
            <v>1</v>
          </cell>
          <cell r="AJ7041" t="str">
            <v/>
          </cell>
          <cell r="AK7041">
            <v>1</v>
          </cell>
          <cell r="AM7041" t="str">
            <v>Rest team</v>
          </cell>
        </row>
        <row r="7042">
          <cell r="U7042" t="str">
            <v>0201 Verzekeringsplicht</v>
          </cell>
          <cell r="AF7042" t="str">
            <v>201602</v>
          </cell>
          <cell r="AG7042" t="str">
            <v>Q1 2016</v>
          </cell>
          <cell r="AH7042">
            <v>1</v>
          </cell>
          <cell r="AJ7042" t="str">
            <v/>
          </cell>
          <cell r="AK7042">
            <v>1</v>
          </cell>
          <cell r="AM7042" t="str">
            <v>Rest team</v>
          </cell>
        </row>
        <row r="7043">
          <cell r="U7043" t="str">
            <v>0201 Verzekeringsplicht</v>
          </cell>
          <cell r="AF7043" t="str">
            <v>201608</v>
          </cell>
          <cell r="AG7043" t="str">
            <v>Q3 2016</v>
          </cell>
          <cell r="AH7043">
            <v>1</v>
          </cell>
          <cell r="AJ7043" t="str">
            <v/>
          </cell>
          <cell r="AK7043">
            <v>1</v>
          </cell>
          <cell r="AM7043" t="str">
            <v>Rest team</v>
          </cell>
        </row>
        <row r="7044">
          <cell r="U7044" t="str">
            <v>0201 Verzekeringsplicht</v>
          </cell>
          <cell r="AF7044" t="str">
            <v>201603</v>
          </cell>
          <cell r="AG7044" t="str">
            <v>Q1 2016</v>
          </cell>
          <cell r="AH7044">
            <v>1</v>
          </cell>
          <cell r="AJ7044" t="str">
            <v/>
          </cell>
          <cell r="AK7044">
            <v>1</v>
          </cell>
          <cell r="AM7044" t="str">
            <v>Rest team</v>
          </cell>
        </row>
        <row r="7045">
          <cell r="U7045" t="str">
            <v>0201 Verzekeringsplicht</v>
          </cell>
          <cell r="AF7045" t="str">
            <v>201611</v>
          </cell>
          <cell r="AG7045" t="str">
            <v>Q4 2016</v>
          </cell>
          <cell r="AH7045">
            <v>1</v>
          </cell>
          <cell r="AJ7045" t="str">
            <v/>
          </cell>
          <cell r="AK7045">
            <v>1</v>
          </cell>
          <cell r="AM7045" t="str">
            <v>Rest team</v>
          </cell>
        </row>
        <row r="7046">
          <cell r="U7046" t="str">
            <v>0201 Verzekeringsplicht</v>
          </cell>
          <cell r="AF7046" t="str">
            <v>201607</v>
          </cell>
          <cell r="AG7046" t="str">
            <v>Q3 2016</v>
          </cell>
          <cell r="AH7046">
            <v>1</v>
          </cell>
          <cell r="AJ7046" t="str">
            <v/>
          </cell>
          <cell r="AK7046">
            <v>1</v>
          </cell>
          <cell r="AM7046" t="str">
            <v>Rest team</v>
          </cell>
        </row>
        <row r="7047">
          <cell r="U7047" t="str">
            <v>0201 Verzekeringsplicht</v>
          </cell>
          <cell r="AF7047" t="str">
            <v>201608</v>
          </cell>
          <cell r="AG7047" t="str">
            <v>Q3 2016</v>
          </cell>
          <cell r="AH7047">
            <v>1</v>
          </cell>
          <cell r="AJ7047" t="str">
            <v/>
          </cell>
          <cell r="AK7047">
            <v>1</v>
          </cell>
          <cell r="AM7047" t="str">
            <v>Rest team</v>
          </cell>
        </row>
        <row r="7048">
          <cell r="U7048" t="str">
            <v>0201 Verzekeringsplicht</v>
          </cell>
          <cell r="AF7048" t="str">
            <v>201602</v>
          </cell>
          <cell r="AG7048" t="str">
            <v>Q1 2016</v>
          </cell>
          <cell r="AH7048">
            <v>1</v>
          </cell>
          <cell r="AJ7048" t="str">
            <v/>
          </cell>
          <cell r="AK7048">
            <v>1</v>
          </cell>
          <cell r="AM7048" t="str">
            <v>Rest team</v>
          </cell>
        </row>
        <row r="7049">
          <cell r="U7049" t="str">
            <v>0201 Verzekeringsplicht</v>
          </cell>
          <cell r="AF7049" t="str">
            <v>201605</v>
          </cell>
          <cell r="AG7049" t="str">
            <v>Q2 2016</v>
          </cell>
          <cell r="AH7049">
            <v>1</v>
          </cell>
          <cell r="AJ7049" t="str">
            <v/>
          </cell>
          <cell r="AK7049">
            <v>1</v>
          </cell>
          <cell r="AM7049" t="str">
            <v>Rest team</v>
          </cell>
        </row>
        <row r="7050">
          <cell r="U7050" t="str">
            <v>0201 Verzekeringsplicht</v>
          </cell>
          <cell r="AF7050" t="str">
            <v>201601</v>
          </cell>
          <cell r="AG7050" t="str">
            <v>Q1 2016</v>
          </cell>
          <cell r="AH7050">
            <v>1</v>
          </cell>
          <cell r="AJ7050" t="str">
            <v/>
          </cell>
          <cell r="AK7050">
            <v>1</v>
          </cell>
          <cell r="AM7050" t="str">
            <v>Rest team</v>
          </cell>
        </row>
        <row r="7051">
          <cell r="U7051" t="str">
            <v>0201 Verzekeringsplicht</v>
          </cell>
          <cell r="AF7051" t="str">
            <v>201603</v>
          </cell>
          <cell r="AG7051" t="str">
            <v>Q1 2016</v>
          </cell>
          <cell r="AH7051">
            <v>1</v>
          </cell>
          <cell r="AJ7051" t="str">
            <v/>
          </cell>
          <cell r="AK7051">
            <v>1</v>
          </cell>
          <cell r="AM7051" t="str">
            <v>Rest team</v>
          </cell>
        </row>
        <row r="7052">
          <cell r="U7052" t="str">
            <v>0201 Verzekeringsplicht</v>
          </cell>
          <cell r="AF7052" t="str">
            <v>201606</v>
          </cell>
          <cell r="AG7052" t="str">
            <v>Q2 2016</v>
          </cell>
          <cell r="AH7052">
            <v>1</v>
          </cell>
          <cell r="AJ7052" t="str">
            <v/>
          </cell>
          <cell r="AK7052">
            <v>1</v>
          </cell>
          <cell r="AM7052" t="str">
            <v>Rest team</v>
          </cell>
        </row>
        <row r="7053">
          <cell r="U7053" t="str">
            <v>0201 Verzekeringsplicht</v>
          </cell>
          <cell r="AF7053" t="str">
            <v>201611</v>
          </cell>
          <cell r="AG7053" t="str">
            <v>Q4 2016</v>
          </cell>
          <cell r="AH7053">
            <v>1</v>
          </cell>
          <cell r="AJ7053" t="str">
            <v/>
          </cell>
          <cell r="AK7053">
            <v>1</v>
          </cell>
          <cell r="AM7053" t="str">
            <v>Rest team</v>
          </cell>
        </row>
        <row r="7054">
          <cell r="U7054" t="str">
            <v>0201 Verzekeringsplicht</v>
          </cell>
          <cell r="AF7054" t="str">
            <v>201603</v>
          </cell>
          <cell r="AG7054" t="str">
            <v>Q1 2016</v>
          </cell>
          <cell r="AH7054" t="str">
            <v/>
          </cell>
          <cell r="AJ7054">
            <v>1</v>
          </cell>
          <cell r="AK7054">
            <v>1</v>
          </cell>
          <cell r="AM7054" t="str">
            <v>Rest team</v>
          </cell>
        </row>
        <row r="7055">
          <cell r="U7055" t="str">
            <v>0201 Verzekeringsplicht</v>
          </cell>
          <cell r="AF7055" t="str">
            <v>201701</v>
          </cell>
          <cell r="AG7055" t="str">
            <v>Q1 2017</v>
          </cell>
          <cell r="AH7055">
            <v>1</v>
          </cell>
          <cell r="AJ7055" t="str">
            <v/>
          </cell>
          <cell r="AK7055">
            <v>1</v>
          </cell>
          <cell r="AM7055" t="str">
            <v>Rest team</v>
          </cell>
        </row>
        <row r="7056">
          <cell r="U7056" t="str">
            <v>0201 Verzekeringsplicht</v>
          </cell>
          <cell r="AF7056" t="str">
            <v>201611</v>
          </cell>
          <cell r="AG7056" t="str">
            <v>Q4 2016</v>
          </cell>
          <cell r="AH7056">
            <v>1</v>
          </cell>
          <cell r="AJ7056" t="str">
            <v/>
          </cell>
          <cell r="AK7056">
            <v>1</v>
          </cell>
          <cell r="AM7056" t="str">
            <v>Rest team</v>
          </cell>
        </row>
        <row r="7057">
          <cell r="U7057" t="str">
            <v>0201 Verzekeringsplicht</v>
          </cell>
          <cell r="AF7057" t="str">
            <v>201607</v>
          </cell>
          <cell r="AG7057" t="str">
            <v>Q3 2016</v>
          </cell>
          <cell r="AH7057">
            <v>1</v>
          </cell>
          <cell r="AJ7057" t="str">
            <v/>
          </cell>
          <cell r="AK7057">
            <v>1</v>
          </cell>
          <cell r="AM7057" t="str">
            <v>Rest team</v>
          </cell>
        </row>
        <row r="7058">
          <cell r="U7058" t="str">
            <v>0201 Verzekeringsplicht</v>
          </cell>
          <cell r="AF7058" t="str">
            <v>201608</v>
          </cell>
          <cell r="AG7058" t="str">
            <v>Q3 2016</v>
          </cell>
          <cell r="AH7058">
            <v>1</v>
          </cell>
          <cell r="AJ7058" t="str">
            <v/>
          </cell>
          <cell r="AK7058">
            <v>1</v>
          </cell>
          <cell r="AM7058" t="str">
            <v>Rest team</v>
          </cell>
        </row>
        <row r="7059">
          <cell r="U7059" t="str">
            <v>0201 Verzekeringsplicht</v>
          </cell>
          <cell r="AF7059" t="str">
            <v>201601</v>
          </cell>
          <cell r="AG7059" t="str">
            <v>Q1 2016</v>
          </cell>
          <cell r="AH7059" t="str">
            <v/>
          </cell>
          <cell r="AJ7059">
            <v>1</v>
          </cell>
          <cell r="AK7059">
            <v>1</v>
          </cell>
          <cell r="AM7059" t="str">
            <v>Rest team</v>
          </cell>
        </row>
        <row r="7060">
          <cell r="U7060" t="str">
            <v>0201 Verzekeringsplicht</v>
          </cell>
          <cell r="AF7060" t="str">
            <v>201609</v>
          </cell>
          <cell r="AG7060" t="str">
            <v>Q3 2016</v>
          </cell>
          <cell r="AH7060">
            <v>1</v>
          </cell>
          <cell r="AJ7060" t="str">
            <v/>
          </cell>
          <cell r="AK7060">
            <v>1</v>
          </cell>
          <cell r="AM7060" t="str">
            <v>Rest team</v>
          </cell>
        </row>
        <row r="7061">
          <cell r="U7061" t="str">
            <v>0201 Verzekeringsplicht</v>
          </cell>
          <cell r="AF7061" t="str">
            <v>201606</v>
          </cell>
          <cell r="AG7061" t="str">
            <v>Q2 2016</v>
          </cell>
          <cell r="AH7061">
            <v>1</v>
          </cell>
          <cell r="AJ7061" t="str">
            <v/>
          </cell>
          <cell r="AK7061">
            <v>1</v>
          </cell>
          <cell r="AM7061" t="str">
            <v>Rest team</v>
          </cell>
        </row>
        <row r="7062">
          <cell r="U7062" t="str">
            <v>0201 Verzekeringsplicht</v>
          </cell>
          <cell r="AF7062" t="str">
            <v>201601</v>
          </cell>
          <cell r="AG7062" t="str">
            <v>Q1 2016</v>
          </cell>
          <cell r="AH7062">
            <v>1</v>
          </cell>
          <cell r="AJ7062" t="str">
            <v/>
          </cell>
          <cell r="AK7062">
            <v>1</v>
          </cell>
          <cell r="AM7062" t="str">
            <v>Rest team</v>
          </cell>
        </row>
        <row r="7063">
          <cell r="U7063" t="str">
            <v>0201 Verzekeringsplicht</v>
          </cell>
          <cell r="AF7063" t="str">
            <v>201607</v>
          </cell>
          <cell r="AG7063" t="str">
            <v>Q3 2016</v>
          </cell>
          <cell r="AH7063">
            <v>1</v>
          </cell>
          <cell r="AJ7063" t="str">
            <v/>
          </cell>
          <cell r="AK7063">
            <v>1</v>
          </cell>
          <cell r="AM7063" t="str">
            <v>Rest team</v>
          </cell>
        </row>
        <row r="7064">
          <cell r="U7064" t="str">
            <v>0201 Verzekeringsplicht</v>
          </cell>
          <cell r="AF7064" t="str">
            <v>201601</v>
          </cell>
          <cell r="AG7064" t="str">
            <v>Q1 2016</v>
          </cell>
          <cell r="AH7064">
            <v>1</v>
          </cell>
          <cell r="AJ7064" t="str">
            <v/>
          </cell>
          <cell r="AK7064">
            <v>1</v>
          </cell>
          <cell r="AM7064" t="str">
            <v>Rest team</v>
          </cell>
        </row>
        <row r="7065">
          <cell r="U7065" t="str">
            <v>0201 Verzekeringsplicht</v>
          </cell>
          <cell r="AF7065" t="str">
            <v>201702</v>
          </cell>
          <cell r="AG7065" t="str">
            <v>Q1 2017</v>
          </cell>
          <cell r="AH7065">
            <v>1</v>
          </cell>
          <cell r="AJ7065" t="str">
            <v/>
          </cell>
          <cell r="AK7065">
            <v>1</v>
          </cell>
          <cell r="AM7065" t="str">
            <v>Rest team</v>
          </cell>
        </row>
        <row r="7066">
          <cell r="U7066" t="str">
            <v>0201 Verzekeringsplicht</v>
          </cell>
          <cell r="AF7066" t="str">
            <v>201603</v>
          </cell>
          <cell r="AG7066" t="str">
            <v>Q1 2016</v>
          </cell>
          <cell r="AH7066">
            <v>1</v>
          </cell>
          <cell r="AJ7066" t="str">
            <v/>
          </cell>
          <cell r="AK7066">
            <v>1</v>
          </cell>
          <cell r="AM7066" t="str">
            <v>Rest team</v>
          </cell>
        </row>
        <row r="7067">
          <cell r="U7067" t="str">
            <v>0201 Verzekeringsplicht</v>
          </cell>
          <cell r="AF7067" t="str">
            <v>201702</v>
          </cell>
          <cell r="AG7067" t="str">
            <v>Q1 2017</v>
          </cell>
          <cell r="AH7067">
            <v>1</v>
          </cell>
          <cell r="AJ7067" t="str">
            <v/>
          </cell>
          <cell r="AK7067">
            <v>1</v>
          </cell>
          <cell r="AM7067" t="str">
            <v>Rest team</v>
          </cell>
        </row>
        <row r="7068">
          <cell r="U7068" t="str">
            <v>0201 Verzekeringsplicht</v>
          </cell>
          <cell r="AF7068" t="str">
            <v>201602</v>
          </cell>
          <cell r="AG7068" t="str">
            <v>Q1 2016</v>
          </cell>
          <cell r="AH7068">
            <v>1</v>
          </cell>
          <cell r="AJ7068" t="str">
            <v/>
          </cell>
          <cell r="AK7068">
            <v>1</v>
          </cell>
          <cell r="AM7068" t="str">
            <v>Rest team</v>
          </cell>
        </row>
        <row r="7069">
          <cell r="U7069" t="str">
            <v>0201 Verzekeringsplicht</v>
          </cell>
          <cell r="AF7069" t="str">
            <v>201701</v>
          </cell>
          <cell r="AG7069" t="str">
            <v>Q1 2017</v>
          </cell>
          <cell r="AH7069">
            <v>1</v>
          </cell>
          <cell r="AJ7069" t="str">
            <v/>
          </cell>
          <cell r="AK7069">
            <v>1</v>
          </cell>
          <cell r="AM7069" t="str">
            <v>Rest team</v>
          </cell>
        </row>
        <row r="7070">
          <cell r="U7070" t="str">
            <v>0201 Verzekeringsplicht</v>
          </cell>
          <cell r="AF7070" t="str">
            <v>201702</v>
          </cell>
          <cell r="AG7070" t="str">
            <v>Q1 2017</v>
          </cell>
          <cell r="AH7070">
            <v>1</v>
          </cell>
          <cell r="AJ7070" t="str">
            <v/>
          </cell>
          <cell r="AK7070">
            <v>1</v>
          </cell>
          <cell r="AM7070" t="str">
            <v>Rest team</v>
          </cell>
        </row>
        <row r="7071">
          <cell r="U7071" t="str">
            <v>0201 Verzekeringsplicht</v>
          </cell>
          <cell r="AF7071" t="str">
            <v>201608</v>
          </cell>
          <cell r="AG7071" t="str">
            <v>Q3 2016</v>
          </cell>
          <cell r="AH7071">
            <v>1</v>
          </cell>
          <cell r="AJ7071" t="str">
            <v/>
          </cell>
          <cell r="AK7071">
            <v>1</v>
          </cell>
          <cell r="AM7071" t="str">
            <v>Rest team</v>
          </cell>
        </row>
        <row r="7072">
          <cell r="U7072" t="str">
            <v>0201 Verzekeringsplicht</v>
          </cell>
          <cell r="AF7072" t="str">
            <v>201602</v>
          </cell>
          <cell r="AG7072" t="str">
            <v>Q1 2016</v>
          </cell>
          <cell r="AH7072">
            <v>1</v>
          </cell>
          <cell r="AJ7072" t="str">
            <v/>
          </cell>
          <cell r="AK7072">
            <v>1</v>
          </cell>
          <cell r="AM7072" t="str">
            <v>Rest team</v>
          </cell>
        </row>
        <row r="7073">
          <cell r="U7073" t="str">
            <v>0201 Verzekeringsplicht</v>
          </cell>
          <cell r="AF7073" t="str">
            <v>201601</v>
          </cell>
          <cell r="AG7073" t="str">
            <v>Q1 2016</v>
          </cell>
          <cell r="AH7073">
            <v>1</v>
          </cell>
          <cell r="AJ7073" t="str">
            <v/>
          </cell>
          <cell r="AK7073">
            <v>1</v>
          </cell>
          <cell r="AM7073" t="str">
            <v>Rest team</v>
          </cell>
        </row>
        <row r="7074">
          <cell r="U7074" t="str">
            <v>0201 Verzekeringsplicht</v>
          </cell>
          <cell r="AF7074" t="str">
            <v>201609</v>
          </cell>
          <cell r="AG7074" t="str">
            <v>Q3 2016</v>
          </cell>
          <cell r="AH7074">
            <v>1</v>
          </cell>
          <cell r="AJ7074" t="str">
            <v/>
          </cell>
          <cell r="AK7074">
            <v>1</v>
          </cell>
          <cell r="AM7074" t="str">
            <v>Rest team</v>
          </cell>
        </row>
        <row r="7075">
          <cell r="U7075" t="str">
            <v>0201 Verzekeringsplicht</v>
          </cell>
          <cell r="AF7075" t="str">
            <v>201603</v>
          </cell>
          <cell r="AG7075" t="str">
            <v>Q1 2016</v>
          </cell>
          <cell r="AH7075">
            <v>1</v>
          </cell>
          <cell r="AJ7075" t="str">
            <v/>
          </cell>
          <cell r="AK7075">
            <v>1</v>
          </cell>
          <cell r="AM7075" t="str">
            <v>Rest team</v>
          </cell>
        </row>
        <row r="7076">
          <cell r="U7076" t="str">
            <v>0201 Verzekeringsplicht</v>
          </cell>
          <cell r="AF7076" t="str">
            <v>201606</v>
          </cell>
          <cell r="AG7076" t="str">
            <v>Q2 2016</v>
          </cell>
          <cell r="AH7076">
            <v>1</v>
          </cell>
          <cell r="AJ7076" t="str">
            <v/>
          </cell>
          <cell r="AK7076">
            <v>1</v>
          </cell>
          <cell r="AM7076" t="str">
            <v>Rest team</v>
          </cell>
        </row>
        <row r="7077">
          <cell r="U7077" t="str">
            <v>0201 Verzekeringsplicht</v>
          </cell>
          <cell r="AF7077" t="str">
            <v>201611</v>
          </cell>
          <cell r="AG7077" t="str">
            <v>Q4 2016</v>
          </cell>
          <cell r="AH7077">
            <v>1</v>
          </cell>
          <cell r="AJ7077" t="str">
            <v/>
          </cell>
          <cell r="AK7077">
            <v>1</v>
          </cell>
          <cell r="AM7077" t="str">
            <v>Rest team</v>
          </cell>
        </row>
        <row r="7078">
          <cell r="U7078" t="str">
            <v>0201 Verzekeringsplicht</v>
          </cell>
          <cell r="AF7078" t="str">
            <v>201609</v>
          </cell>
          <cell r="AG7078" t="str">
            <v>Q3 2016</v>
          </cell>
          <cell r="AH7078">
            <v>1</v>
          </cell>
          <cell r="AJ7078" t="str">
            <v/>
          </cell>
          <cell r="AK7078">
            <v>1</v>
          </cell>
          <cell r="AM7078" t="str">
            <v>Rest team</v>
          </cell>
        </row>
        <row r="7079">
          <cell r="U7079" t="str">
            <v>0201 Verzekeringsplicht</v>
          </cell>
          <cell r="AF7079" t="str">
            <v>201611</v>
          </cell>
          <cell r="AG7079" t="str">
            <v>Q4 2016</v>
          </cell>
          <cell r="AH7079">
            <v>1</v>
          </cell>
          <cell r="AJ7079" t="str">
            <v/>
          </cell>
          <cell r="AK7079">
            <v>1</v>
          </cell>
          <cell r="AM7079" t="str">
            <v>Rest team</v>
          </cell>
        </row>
        <row r="7080">
          <cell r="U7080" t="str">
            <v>0202 Juiste vangnetcategorie</v>
          </cell>
          <cell r="AF7080" t="str">
            <v>201605</v>
          </cell>
          <cell r="AG7080" t="str">
            <v>Q2 2016</v>
          </cell>
          <cell r="AH7080">
            <v>1</v>
          </cell>
          <cell r="AJ7080" t="str">
            <v/>
          </cell>
          <cell r="AK7080">
            <v>1</v>
          </cell>
          <cell r="AM7080" t="str">
            <v>Rest team</v>
          </cell>
        </row>
        <row r="7081">
          <cell r="U7081" t="str">
            <v>0202 Juiste vangnetcategorie</v>
          </cell>
          <cell r="AF7081" t="str">
            <v>201607</v>
          </cell>
          <cell r="AG7081" t="str">
            <v>Q3 2016</v>
          </cell>
          <cell r="AH7081">
            <v>1</v>
          </cell>
          <cell r="AJ7081" t="str">
            <v/>
          </cell>
          <cell r="AK7081">
            <v>1</v>
          </cell>
          <cell r="AM7081" t="str">
            <v>Rest team</v>
          </cell>
        </row>
        <row r="7082">
          <cell r="U7082" t="str">
            <v>0202 Juiste vangnetcategorie</v>
          </cell>
          <cell r="AF7082" t="str">
            <v>201603</v>
          </cell>
          <cell r="AG7082" t="str">
            <v>Q1 2016</v>
          </cell>
          <cell r="AH7082">
            <v>1</v>
          </cell>
          <cell r="AJ7082" t="str">
            <v/>
          </cell>
          <cell r="AK7082">
            <v>1</v>
          </cell>
          <cell r="AM7082" t="str">
            <v>Rest team</v>
          </cell>
        </row>
        <row r="7083">
          <cell r="U7083" t="str">
            <v>0202 Juiste vangnetcategorie</v>
          </cell>
          <cell r="AF7083" t="str">
            <v>201603</v>
          </cell>
          <cell r="AG7083" t="str">
            <v>Q1 2016</v>
          </cell>
          <cell r="AH7083">
            <v>1</v>
          </cell>
          <cell r="AJ7083" t="str">
            <v/>
          </cell>
          <cell r="AK7083">
            <v>1</v>
          </cell>
          <cell r="AM7083" t="str">
            <v>Rest team</v>
          </cell>
        </row>
        <row r="7084">
          <cell r="U7084" t="str">
            <v>0202 Juiste vangnetcategorie</v>
          </cell>
          <cell r="AF7084" t="str">
            <v>201701</v>
          </cell>
          <cell r="AG7084" t="str">
            <v>Q1 2017</v>
          </cell>
          <cell r="AH7084">
            <v>1</v>
          </cell>
          <cell r="AJ7084" t="str">
            <v/>
          </cell>
          <cell r="AK7084">
            <v>1</v>
          </cell>
          <cell r="AM7084" t="str">
            <v>Rest team</v>
          </cell>
        </row>
        <row r="7085">
          <cell r="U7085" t="str">
            <v>0202 Juiste vangnetcategorie</v>
          </cell>
          <cell r="AF7085" t="str">
            <v>201701</v>
          </cell>
          <cell r="AG7085" t="str">
            <v>Q1 2017</v>
          </cell>
          <cell r="AH7085" t="str">
            <v/>
          </cell>
          <cell r="AJ7085">
            <v>1</v>
          </cell>
          <cell r="AK7085">
            <v>1</v>
          </cell>
          <cell r="AM7085" t="str">
            <v>Rest team</v>
          </cell>
        </row>
        <row r="7086">
          <cell r="U7086" t="str">
            <v>0202 Juiste vangnetcategorie</v>
          </cell>
          <cell r="AF7086" t="str">
            <v>201702</v>
          </cell>
          <cell r="AG7086" t="str">
            <v>Q1 2017</v>
          </cell>
          <cell r="AH7086">
            <v>1</v>
          </cell>
          <cell r="AJ7086" t="str">
            <v/>
          </cell>
          <cell r="AK7086">
            <v>1</v>
          </cell>
          <cell r="AM7086" t="str">
            <v>Rest team</v>
          </cell>
        </row>
        <row r="7087">
          <cell r="U7087" t="str">
            <v>0202 Juiste vangnetcategorie</v>
          </cell>
          <cell r="AF7087" t="str">
            <v>201606</v>
          </cell>
          <cell r="AG7087" t="str">
            <v>Q2 2016</v>
          </cell>
          <cell r="AH7087">
            <v>1</v>
          </cell>
          <cell r="AJ7087" t="str">
            <v/>
          </cell>
          <cell r="AK7087">
            <v>1</v>
          </cell>
          <cell r="AM7087" t="str">
            <v>Rest team</v>
          </cell>
        </row>
        <row r="7088">
          <cell r="U7088" t="str">
            <v>0202 Juiste vangnetcategorie</v>
          </cell>
          <cell r="AF7088" t="str">
            <v>201608</v>
          </cell>
          <cell r="AG7088" t="str">
            <v>Q3 2016</v>
          </cell>
          <cell r="AH7088">
            <v>1</v>
          </cell>
          <cell r="AJ7088" t="str">
            <v/>
          </cell>
          <cell r="AK7088">
            <v>1</v>
          </cell>
          <cell r="AM7088" t="str">
            <v>Rest team</v>
          </cell>
        </row>
        <row r="7089">
          <cell r="U7089" t="str">
            <v>0202 Juiste vangnetcategorie</v>
          </cell>
          <cell r="AF7089" t="str">
            <v>201611</v>
          </cell>
          <cell r="AG7089" t="str">
            <v>Q4 2016</v>
          </cell>
          <cell r="AH7089">
            <v>1</v>
          </cell>
          <cell r="AJ7089" t="str">
            <v/>
          </cell>
          <cell r="AK7089">
            <v>1</v>
          </cell>
          <cell r="AM7089" t="str">
            <v>Rest team</v>
          </cell>
        </row>
        <row r="7090">
          <cell r="U7090" t="str">
            <v>0202 Juiste vangnetcategorie</v>
          </cell>
          <cell r="AF7090" t="str">
            <v>201701</v>
          </cell>
          <cell r="AG7090" t="str">
            <v>Q1 2017</v>
          </cell>
          <cell r="AH7090" t="str">
            <v/>
          </cell>
          <cell r="AJ7090">
            <v>1</v>
          </cell>
          <cell r="AK7090">
            <v>1</v>
          </cell>
          <cell r="AM7090" t="str">
            <v>Rest team</v>
          </cell>
        </row>
        <row r="7091">
          <cell r="U7091" t="str">
            <v>0202 Juiste vangnetcategorie</v>
          </cell>
          <cell r="AF7091" t="str">
            <v>201606</v>
          </cell>
          <cell r="AG7091" t="str">
            <v>Q2 2016</v>
          </cell>
          <cell r="AH7091">
            <v>1</v>
          </cell>
          <cell r="AJ7091" t="str">
            <v/>
          </cell>
          <cell r="AK7091">
            <v>1</v>
          </cell>
          <cell r="AM7091" t="str">
            <v>Rest team</v>
          </cell>
        </row>
        <row r="7092">
          <cell r="U7092" t="str">
            <v>0202 Juiste vangnetcategorie</v>
          </cell>
          <cell r="AF7092" t="str">
            <v>201601</v>
          </cell>
          <cell r="AG7092" t="str">
            <v>Q1 2016</v>
          </cell>
          <cell r="AH7092">
            <v>1</v>
          </cell>
          <cell r="AJ7092" t="str">
            <v/>
          </cell>
          <cell r="AK7092">
            <v>1</v>
          </cell>
          <cell r="AM7092" t="str">
            <v>Rest team</v>
          </cell>
        </row>
        <row r="7093">
          <cell r="U7093" t="str">
            <v>0202 Juiste vangnetcategorie</v>
          </cell>
          <cell r="AF7093" t="str">
            <v>201608</v>
          </cell>
          <cell r="AG7093" t="str">
            <v>Q3 2016</v>
          </cell>
          <cell r="AH7093">
            <v>1</v>
          </cell>
          <cell r="AJ7093" t="str">
            <v/>
          </cell>
          <cell r="AK7093">
            <v>1</v>
          </cell>
          <cell r="AM7093" t="str">
            <v>Rest team</v>
          </cell>
        </row>
        <row r="7094">
          <cell r="U7094" t="str">
            <v>0202 Juiste vangnetcategorie</v>
          </cell>
          <cell r="AF7094" t="str">
            <v>201603</v>
          </cell>
          <cell r="AG7094" t="str">
            <v>Q1 2016</v>
          </cell>
          <cell r="AH7094">
            <v>1</v>
          </cell>
          <cell r="AJ7094" t="str">
            <v/>
          </cell>
          <cell r="AK7094">
            <v>1</v>
          </cell>
          <cell r="AM7094" t="str">
            <v>Rest team</v>
          </cell>
        </row>
        <row r="7095">
          <cell r="U7095" t="str">
            <v>0202 Juiste vangnetcategorie</v>
          </cell>
          <cell r="AF7095" t="str">
            <v>201611</v>
          </cell>
          <cell r="AG7095" t="str">
            <v>Q4 2016</v>
          </cell>
          <cell r="AH7095">
            <v>1</v>
          </cell>
          <cell r="AJ7095" t="str">
            <v/>
          </cell>
          <cell r="AK7095">
            <v>1</v>
          </cell>
          <cell r="AM7095" t="str">
            <v>Rest team</v>
          </cell>
        </row>
        <row r="7096">
          <cell r="U7096" t="str">
            <v>0202 Juiste vangnetcategorie</v>
          </cell>
          <cell r="AF7096" t="str">
            <v>201611</v>
          </cell>
          <cell r="AG7096" t="str">
            <v>Q4 2016</v>
          </cell>
          <cell r="AH7096">
            <v>1</v>
          </cell>
          <cell r="AJ7096" t="str">
            <v/>
          </cell>
          <cell r="AK7096">
            <v>1</v>
          </cell>
          <cell r="AM7096" t="str">
            <v>Rest team</v>
          </cell>
        </row>
        <row r="7097">
          <cell r="U7097" t="str">
            <v>0202 Juiste vangnetcategorie</v>
          </cell>
          <cell r="AF7097" t="str">
            <v>201609</v>
          </cell>
          <cell r="AG7097" t="str">
            <v>Q3 2016</v>
          </cell>
          <cell r="AH7097">
            <v>1</v>
          </cell>
          <cell r="AJ7097" t="str">
            <v/>
          </cell>
          <cell r="AK7097">
            <v>1</v>
          </cell>
          <cell r="AM7097" t="str">
            <v>Rest team</v>
          </cell>
        </row>
        <row r="7098">
          <cell r="U7098" t="str">
            <v>0202 Juiste vangnetcategorie</v>
          </cell>
          <cell r="AF7098" t="str">
            <v>201607</v>
          </cell>
          <cell r="AG7098" t="str">
            <v>Q3 2016</v>
          </cell>
          <cell r="AH7098">
            <v>1</v>
          </cell>
          <cell r="AJ7098" t="str">
            <v/>
          </cell>
          <cell r="AK7098">
            <v>1</v>
          </cell>
          <cell r="AM7098" t="str">
            <v>Rest team</v>
          </cell>
        </row>
        <row r="7099">
          <cell r="U7099" t="str">
            <v>0202 Juiste vangnetcategorie</v>
          </cell>
          <cell r="AF7099" t="str">
            <v>201602</v>
          </cell>
          <cell r="AG7099" t="str">
            <v>Q1 2016</v>
          </cell>
          <cell r="AH7099" t="str">
            <v/>
          </cell>
          <cell r="AJ7099">
            <v>1</v>
          </cell>
          <cell r="AK7099">
            <v>1</v>
          </cell>
          <cell r="AM7099" t="str">
            <v>Rest team</v>
          </cell>
        </row>
        <row r="7100">
          <cell r="U7100" t="str">
            <v>0202 Juiste vangnetcategorie</v>
          </cell>
          <cell r="AF7100" t="str">
            <v>201609</v>
          </cell>
          <cell r="AG7100" t="str">
            <v>Q3 2016</v>
          </cell>
          <cell r="AH7100">
            <v>1</v>
          </cell>
          <cell r="AJ7100" t="str">
            <v/>
          </cell>
          <cell r="AK7100">
            <v>1</v>
          </cell>
          <cell r="AM7100" t="str">
            <v>Rest team</v>
          </cell>
        </row>
        <row r="7101">
          <cell r="U7101" t="str">
            <v>0202 Juiste vangnetcategorie</v>
          </cell>
          <cell r="AF7101" t="str">
            <v>201611</v>
          </cell>
          <cell r="AG7101" t="str">
            <v>Q4 2016</v>
          </cell>
          <cell r="AH7101">
            <v>1</v>
          </cell>
          <cell r="AJ7101" t="str">
            <v/>
          </cell>
          <cell r="AK7101">
            <v>1</v>
          </cell>
          <cell r="AM7101" t="str">
            <v>Rest team</v>
          </cell>
        </row>
        <row r="7102">
          <cell r="U7102" t="str">
            <v>0202 Juiste vangnetcategorie</v>
          </cell>
          <cell r="AF7102" t="str">
            <v>201611</v>
          </cell>
          <cell r="AG7102" t="str">
            <v>Q4 2016</v>
          </cell>
          <cell r="AH7102">
            <v>1</v>
          </cell>
          <cell r="AJ7102" t="str">
            <v/>
          </cell>
          <cell r="AK7102">
            <v>1</v>
          </cell>
          <cell r="AM7102" t="str">
            <v>Rest team</v>
          </cell>
        </row>
        <row r="7103">
          <cell r="U7103" t="str">
            <v>0202 Juiste vangnetcategorie</v>
          </cell>
          <cell r="AF7103" t="str">
            <v>201601</v>
          </cell>
          <cell r="AG7103" t="str">
            <v>Q1 2016</v>
          </cell>
          <cell r="AH7103">
            <v>1</v>
          </cell>
          <cell r="AJ7103" t="str">
            <v/>
          </cell>
          <cell r="AK7103">
            <v>1</v>
          </cell>
          <cell r="AM7103" t="str">
            <v>Rest team</v>
          </cell>
        </row>
        <row r="7104">
          <cell r="U7104" t="str">
            <v>0202 Juiste vangnetcategorie</v>
          </cell>
          <cell r="AF7104" t="str">
            <v>201702</v>
          </cell>
          <cell r="AG7104" t="str">
            <v>Q1 2017</v>
          </cell>
          <cell r="AH7104">
            <v>1</v>
          </cell>
          <cell r="AJ7104" t="str">
            <v/>
          </cell>
          <cell r="AK7104">
            <v>1</v>
          </cell>
          <cell r="AM7104" t="str">
            <v>Rest team</v>
          </cell>
        </row>
        <row r="7105">
          <cell r="U7105" t="str">
            <v>0202 Juiste vangnetcategorie</v>
          </cell>
          <cell r="AF7105" t="str">
            <v>201608</v>
          </cell>
          <cell r="AG7105" t="str">
            <v>Q3 2016</v>
          </cell>
          <cell r="AH7105">
            <v>1</v>
          </cell>
          <cell r="AJ7105" t="str">
            <v/>
          </cell>
          <cell r="AK7105">
            <v>1</v>
          </cell>
          <cell r="AM7105" t="str">
            <v>Rest team</v>
          </cell>
        </row>
        <row r="7106">
          <cell r="U7106" t="str">
            <v>0202 Juiste vangnetcategorie</v>
          </cell>
          <cell r="AF7106" t="str">
            <v>201611</v>
          </cell>
          <cell r="AG7106" t="str">
            <v>Q4 2016</v>
          </cell>
          <cell r="AH7106">
            <v>1</v>
          </cell>
          <cell r="AJ7106" t="str">
            <v/>
          </cell>
          <cell r="AK7106">
            <v>1</v>
          </cell>
          <cell r="AM7106" t="str">
            <v>Rest team</v>
          </cell>
        </row>
        <row r="7107">
          <cell r="U7107" t="str">
            <v>0202 Juiste vangnetcategorie</v>
          </cell>
          <cell r="AF7107" t="str">
            <v>201603</v>
          </cell>
          <cell r="AG7107" t="str">
            <v>Q1 2016</v>
          </cell>
          <cell r="AH7107">
            <v>1</v>
          </cell>
          <cell r="AJ7107" t="str">
            <v/>
          </cell>
          <cell r="AK7107">
            <v>1</v>
          </cell>
          <cell r="AM7107" t="str">
            <v>Rest team</v>
          </cell>
        </row>
        <row r="7108">
          <cell r="U7108" t="str">
            <v>0202 Juiste vangnetcategorie</v>
          </cell>
          <cell r="AF7108" t="str">
            <v>201602</v>
          </cell>
          <cell r="AG7108" t="str">
            <v>Q1 2016</v>
          </cell>
          <cell r="AH7108">
            <v>1</v>
          </cell>
          <cell r="AJ7108" t="str">
            <v/>
          </cell>
          <cell r="AK7108">
            <v>1</v>
          </cell>
          <cell r="AM7108" t="str">
            <v>Rest team</v>
          </cell>
        </row>
        <row r="7109">
          <cell r="U7109" t="str">
            <v>0202 Juiste vangnetcategorie</v>
          </cell>
          <cell r="AF7109" t="str">
            <v>201602</v>
          </cell>
          <cell r="AG7109" t="str">
            <v>Q1 2016</v>
          </cell>
          <cell r="AH7109">
            <v>1</v>
          </cell>
          <cell r="AJ7109" t="str">
            <v/>
          </cell>
          <cell r="AK7109">
            <v>1</v>
          </cell>
          <cell r="AM7109" t="str">
            <v>Rest team</v>
          </cell>
        </row>
        <row r="7110">
          <cell r="U7110" t="str">
            <v>0202 Juiste vangnetcategorie</v>
          </cell>
          <cell r="AF7110" t="str">
            <v>201603</v>
          </cell>
          <cell r="AG7110" t="str">
            <v>Q1 2016</v>
          </cell>
          <cell r="AH7110" t="str">
            <v/>
          </cell>
          <cell r="AJ7110">
            <v>1</v>
          </cell>
          <cell r="AK7110">
            <v>1</v>
          </cell>
          <cell r="AM7110" t="str">
            <v>Rest team</v>
          </cell>
        </row>
        <row r="7111">
          <cell r="U7111" t="str">
            <v>0202 Juiste vangnetcategorie</v>
          </cell>
          <cell r="AF7111" t="str">
            <v>201601</v>
          </cell>
          <cell r="AG7111" t="str">
            <v>Q1 2016</v>
          </cell>
          <cell r="AH7111">
            <v>1</v>
          </cell>
          <cell r="AJ7111" t="str">
            <v/>
          </cell>
          <cell r="AK7111">
            <v>1</v>
          </cell>
          <cell r="AM7111" t="str">
            <v>Rest team</v>
          </cell>
        </row>
        <row r="7112">
          <cell r="U7112" t="str">
            <v>0202 Juiste vangnetcategorie</v>
          </cell>
          <cell r="AF7112" t="str">
            <v>201606</v>
          </cell>
          <cell r="AG7112" t="str">
            <v>Q2 2016</v>
          </cell>
          <cell r="AH7112">
            <v>1</v>
          </cell>
          <cell r="AJ7112" t="str">
            <v/>
          </cell>
          <cell r="AK7112">
            <v>1</v>
          </cell>
          <cell r="AM7112" t="str">
            <v>Rest team</v>
          </cell>
        </row>
        <row r="7113">
          <cell r="U7113" t="str">
            <v>0202 Juiste vangnetcategorie</v>
          </cell>
          <cell r="AF7113" t="str">
            <v>201601</v>
          </cell>
          <cell r="AG7113" t="str">
            <v>Q1 2016</v>
          </cell>
          <cell r="AH7113" t="str">
            <v/>
          </cell>
          <cell r="AJ7113">
            <v>1</v>
          </cell>
          <cell r="AK7113">
            <v>1</v>
          </cell>
          <cell r="AM7113" t="str">
            <v>Rest team</v>
          </cell>
        </row>
        <row r="7114">
          <cell r="U7114" t="str">
            <v>0202 Juiste vangnetcategorie</v>
          </cell>
          <cell r="AF7114" t="str">
            <v>201607</v>
          </cell>
          <cell r="AG7114" t="str">
            <v>Q3 2016</v>
          </cell>
          <cell r="AH7114">
            <v>1</v>
          </cell>
          <cell r="AJ7114" t="str">
            <v/>
          </cell>
          <cell r="AK7114">
            <v>1</v>
          </cell>
          <cell r="AM7114" t="str">
            <v>Rest team</v>
          </cell>
        </row>
        <row r="7115">
          <cell r="U7115" t="str">
            <v>0202 Juiste vangnetcategorie</v>
          </cell>
          <cell r="AF7115" t="str">
            <v>201607</v>
          </cell>
          <cell r="AG7115" t="str">
            <v>Q3 2016</v>
          </cell>
          <cell r="AH7115">
            <v>1</v>
          </cell>
          <cell r="AJ7115" t="str">
            <v/>
          </cell>
          <cell r="AK7115">
            <v>1</v>
          </cell>
          <cell r="AM7115" t="str">
            <v>Rest team</v>
          </cell>
        </row>
        <row r="7116">
          <cell r="U7116" t="str">
            <v>0202 Juiste vangnetcategorie</v>
          </cell>
          <cell r="AF7116" t="str">
            <v>201609</v>
          </cell>
          <cell r="AG7116" t="str">
            <v>Q3 2016</v>
          </cell>
          <cell r="AH7116">
            <v>1</v>
          </cell>
          <cell r="AJ7116" t="str">
            <v/>
          </cell>
          <cell r="AK7116">
            <v>1</v>
          </cell>
          <cell r="AM7116" t="str">
            <v>Rest team</v>
          </cell>
        </row>
        <row r="7117">
          <cell r="U7117" t="str">
            <v>0202 Juiste vangnetcategorie</v>
          </cell>
          <cell r="AF7117" t="str">
            <v>201602</v>
          </cell>
          <cell r="AG7117" t="str">
            <v>Q1 2016</v>
          </cell>
          <cell r="AH7117">
            <v>1</v>
          </cell>
          <cell r="AJ7117" t="str">
            <v/>
          </cell>
          <cell r="AK7117">
            <v>1</v>
          </cell>
          <cell r="AM7117" t="str">
            <v>Rest team</v>
          </cell>
        </row>
        <row r="7118">
          <cell r="U7118" t="str">
            <v>0202 Juiste vangnetcategorie</v>
          </cell>
          <cell r="AF7118" t="str">
            <v>201608</v>
          </cell>
          <cell r="AG7118" t="str">
            <v>Q3 2016</v>
          </cell>
          <cell r="AH7118">
            <v>1</v>
          </cell>
          <cell r="AJ7118" t="str">
            <v/>
          </cell>
          <cell r="AK7118">
            <v>1</v>
          </cell>
          <cell r="AM7118" t="str">
            <v>Rest team</v>
          </cell>
        </row>
        <row r="7119">
          <cell r="U7119" t="str">
            <v>0202 Juiste vangnetcategorie</v>
          </cell>
          <cell r="AF7119" t="str">
            <v>201601</v>
          </cell>
          <cell r="AG7119" t="str">
            <v>Q1 2016</v>
          </cell>
          <cell r="AH7119">
            <v>1</v>
          </cell>
          <cell r="AJ7119" t="str">
            <v/>
          </cell>
          <cell r="AK7119">
            <v>1</v>
          </cell>
          <cell r="AM7119" t="str">
            <v>Rest team</v>
          </cell>
        </row>
        <row r="7120">
          <cell r="U7120" t="str">
            <v>0202 Juiste vangnetcategorie</v>
          </cell>
          <cell r="AF7120" t="str">
            <v>201601</v>
          </cell>
          <cell r="AG7120" t="str">
            <v>Q1 2016</v>
          </cell>
          <cell r="AH7120" t="str">
            <v/>
          </cell>
          <cell r="AJ7120">
            <v>1</v>
          </cell>
          <cell r="AK7120">
            <v>1</v>
          </cell>
          <cell r="AM7120" t="str">
            <v>Rest team</v>
          </cell>
        </row>
        <row r="7121">
          <cell r="U7121" t="str">
            <v>0202 Juiste vangnetcategorie</v>
          </cell>
          <cell r="AF7121" t="str">
            <v>201607</v>
          </cell>
          <cell r="AG7121" t="str">
            <v>Q3 2016</v>
          </cell>
          <cell r="AH7121">
            <v>1</v>
          </cell>
          <cell r="AJ7121" t="str">
            <v/>
          </cell>
          <cell r="AK7121">
            <v>1</v>
          </cell>
          <cell r="AM7121" t="str">
            <v>Rest team</v>
          </cell>
        </row>
        <row r="7122">
          <cell r="U7122" t="str">
            <v>0202 Juiste vangnetcategorie</v>
          </cell>
          <cell r="AF7122" t="str">
            <v>201607</v>
          </cell>
          <cell r="AG7122" t="str">
            <v>Q3 2016</v>
          </cell>
          <cell r="AH7122">
            <v>1</v>
          </cell>
          <cell r="AJ7122" t="str">
            <v/>
          </cell>
          <cell r="AK7122">
            <v>1</v>
          </cell>
          <cell r="AM7122" t="str">
            <v>Rest team</v>
          </cell>
        </row>
        <row r="7123">
          <cell r="U7123" t="str">
            <v>0202 Juiste vangnetcategorie</v>
          </cell>
          <cell r="AF7123" t="str">
            <v>201702</v>
          </cell>
          <cell r="AG7123" t="str">
            <v>Q1 2017</v>
          </cell>
          <cell r="AH7123">
            <v>1</v>
          </cell>
          <cell r="AJ7123" t="str">
            <v/>
          </cell>
          <cell r="AK7123">
            <v>1</v>
          </cell>
          <cell r="AM7123" t="str">
            <v>Rest team</v>
          </cell>
        </row>
        <row r="7124">
          <cell r="U7124" t="str">
            <v>0202 Juiste vangnetcategorie</v>
          </cell>
          <cell r="AF7124" t="str">
            <v>201611</v>
          </cell>
          <cell r="AG7124" t="str">
            <v>Q4 2016</v>
          </cell>
          <cell r="AH7124">
            <v>1</v>
          </cell>
          <cell r="AJ7124" t="str">
            <v/>
          </cell>
          <cell r="AK7124">
            <v>1</v>
          </cell>
          <cell r="AM7124" t="str">
            <v>Rest team</v>
          </cell>
        </row>
        <row r="7125">
          <cell r="U7125" t="str">
            <v>0202 Juiste vangnetcategorie</v>
          </cell>
          <cell r="AF7125" t="str">
            <v>201606</v>
          </cell>
          <cell r="AG7125" t="str">
            <v>Q2 2016</v>
          </cell>
          <cell r="AH7125">
            <v>1</v>
          </cell>
          <cell r="AJ7125" t="str">
            <v/>
          </cell>
          <cell r="AK7125">
            <v>1</v>
          </cell>
          <cell r="AM7125" t="str">
            <v>Rest team</v>
          </cell>
        </row>
        <row r="7126">
          <cell r="U7126" t="str">
            <v>0202 Juiste vangnetcategorie</v>
          </cell>
          <cell r="AF7126" t="str">
            <v>201605</v>
          </cell>
          <cell r="AG7126" t="str">
            <v>Q2 2016</v>
          </cell>
          <cell r="AH7126">
            <v>1</v>
          </cell>
          <cell r="AJ7126" t="str">
            <v/>
          </cell>
          <cell r="AK7126">
            <v>1</v>
          </cell>
          <cell r="AM7126" t="str">
            <v>Rest team</v>
          </cell>
        </row>
        <row r="7127">
          <cell r="U7127" t="str">
            <v>0202 Juiste vangnetcategorie</v>
          </cell>
          <cell r="AF7127" t="str">
            <v>201603</v>
          </cell>
          <cell r="AG7127" t="str">
            <v>Q1 2016</v>
          </cell>
          <cell r="AH7127">
            <v>1</v>
          </cell>
          <cell r="AJ7127" t="str">
            <v/>
          </cell>
          <cell r="AK7127">
            <v>1</v>
          </cell>
          <cell r="AM7127" t="str">
            <v>Rest team</v>
          </cell>
        </row>
        <row r="7128">
          <cell r="U7128" t="str">
            <v>0202 Juiste vangnetcategorie</v>
          </cell>
          <cell r="AF7128" t="str">
            <v>201608</v>
          </cell>
          <cell r="AG7128" t="str">
            <v>Q3 2016</v>
          </cell>
          <cell r="AH7128">
            <v>1</v>
          </cell>
          <cell r="AJ7128" t="str">
            <v/>
          </cell>
          <cell r="AK7128">
            <v>1</v>
          </cell>
          <cell r="AM7128" t="str">
            <v>Rest team</v>
          </cell>
        </row>
        <row r="7129">
          <cell r="U7129" t="str">
            <v>0202 Juiste vangnetcategorie</v>
          </cell>
          <cell r="AF7129" t="str">
            <v>201602</v>
          </cell>
          <cell r="AG7129" t="str">
            <v>Q1 2016</v>
          </cell>
          <cell r="AH7129">
            <v>1</v>
          </cell>
          <cell r="AJ7129" t="str">
            <v/>
          </cell>
          <cell r="AK7129">
            <v>1</v>
          </cell>
          <cell r="AM7129" t="str">
            <v>Rest team</v>
          </cell>
        </row>
        <row r="7130">
          <cell r="U7130" t="str">
            <v>0202 Juiste vangnetcategorie</v>
          </cell>
          <cell r="AF7130" t="str">
            <v>201602</v>
          </cell>
          <cell r="AG7130" t="str">
            <v>Q1 2016</v>
          </cell>
          <cell r="AH7130">
            <v>1</v>
          </cell>
          <cell r="AJ7130" t="str">
            <v/>
          </cell>
          <cell r="AK7130">
            <v>1</v>
          </cell>
          <cell r="AM7130" t="str">
            <v>Rest team</v>
          </cell>
        </row>
        <row r="7131">
          <cell r="U7131" t="str">
            <v>0202 Juiste vangnetcategorie</v>
          </cell>
          <cell r="AF7131" t="str">
            <v>201607</v>
          </cell>
          <cell r="AG7131" t="str">
            <v>Q3 2016</v>
          </cell>
          <cell r="AH7131">
            <v>1</v>
          </cell>
          <cell r="AJ7131" t="str">
            <v/>
          </cell>
          <cell r="AK7131">
            <v>1</v>
          </cell>
          <cell r="AM7131" t="str">
            <v>Rest team</v>
          </cell>
        </row>
        <row r="7132">
          <cell r="U7132" t="str">
            <v>0202 Juiste vangnetcategorie</v>
          </cell>
          <cell r="AF7132" t="str">
            <v>201701</v>
          </cell>
          <cell r="AG7132" t="str">
            <v>Q1 2017</v>
          </cell>
          <cell r="AH7132">
            <v>1</v>
          </cell>
          <cell r="AJ7132" t="str">
            <v/>
          </cell>
          <cell r="AK7132">
            <v>1</v>
          </cell>
          <cell r="AM7132" t="str">
            <v>Rest team</v>
          </cell>
        </row>
        <row r="7133">
          <cell r="U7133" t="str">
            <v>0202 Juiste vangnetcategorie</v>
          </cell>
          <cell r="AF7133" t="str">
            <v>201603</v>
          </cell>
          <cell r="AG7133" t="str">
            <v>Q1 2016</v>
          </cell>
          <cell r="AH7133">
            <v>1</v>
          </cell>
          <cell r="AJ7133" t="str">
            <v/>
          </cell>
          <cell r="AK7133">
            <v>1</v>
          </cell>
          <cell r="AM7133" t="str">
            <v>Rest team</v>
          </cell>
        </row>
        <row r="7134">
          <cell r="U7134" t="str">
            <v>0202 Juiste vangnetcategorie</v>
          </cell>
          <cell r="AF7134" t="str">
            <v>201607</v>
          </cell>
          <cell r="AG7134" t="str">
            <v>Q3 2016</v>
          </cell>
          <cell r="AH7134">
            <v>1</v>
          </cell>
          <cell r="AJ7134" t="str">
            <v/>
          </cell>
          <cell r="AK7134">
            <v>1</v>
          </cell>
          <cell r="AM7134" t="str">
            <v>Rest team</v>
          </cell>
        </row>
        <row r="7135">
          <cell r="U7135" t="str">
            <v>0202 Juiste vangnetcategorie</v>
          </cell>
          <cell r="AF7135" t="str">
            <v>201701</v>
          </cell>
          <cell r="AG7135" t="str">
            <v>Q1 2017</v>
          </cell>
          <cell r="AH7135">
            <v>1</v>
          </cell>
          <cell r="AJ7135" t="str">
            <v/>
          </cell>
          <cell r="AK7135">
            <v>1</v>
          </cell>
          <cell r="AM7135" t="str">
            <v>Rest team</v>
          </cell>
        </row>
        <row r="7136">
          <cell r="U7136" t="str">
            <v>0202 Juiste vangnetcategorie</v>
          </cell>
          <cell r="AF7136" t="str">
            <v>201601</v>
          </cell>
          <cell r="AG7136" t="str">
            <v>Q1 2016</v>
          </cell>
          <cell r="AH7136">
            <v>1</v>
          </cell>
          <cell r="AJ7136" t="str">
            <v/>
          </cell>
          <cell r="AK7136">
            <v>1</v>
          </cell>
          <cell r="AM7136" t="str">
            <v>Rest team</v>
          </cell>
        </row>
        <row r="7137">
          <cell r="U7137" t="str">
            <v>0202 Juiste vangnetcategorie</v>
          </cell>
          <cell r="AF7137" t="str">
            <v>201609</v>
          </cell>
          <cell r="AG7137" t="str">
            <v>Q3 2016</v>
          </cell>
          <cell r="AH7137">
            <v>1</v>
          </cell>
          <cell r="AJ7137" t="str">
            <v/>
          </cell>
          <cell r="AK7137">
            <v>1</v>
          </cell>
          <cell r="AM7137" t="str">
            <v>Rest team</v>
          </cell>
        </row>
        <row r="7138">
          <cell r="U7138" t="str">
            <v>0202 Juiste vangnetcategorie</v>
          </cell>
          <cell r="AF7138" t="str">
            <v>201603</v>
          </cell>
          <cell r="AG7138" t="str">
            <v>Q1 2016</v>
          </cell>
          <cell r="AH7138">
            <v>1</v>
          </cell>
          <cell r="AJ7138" t="str">
            <v/>
          </cell>
          <cell r="AK7138">
            <v>1</v>
          </cell>
          <cell r="AM7138" t="str">
            <v>Rest team</v>
          </cell>
        </row>
        <row r="7139">
          <cell r="U7139" t="str">
            <v>0202 Juiste vangnetcategorie</v>
          </cell>
          <cell r="AF7139" t="str">
            <v>201601</v>
          </cell>
          <cell r="AG7139" t="str">
            <v>Q1 2016</v>
          </cell>
          <cell r="AH7139">
            <v>1</v>
          </cell>
          <cell r="AJ7139" t="str">
            <v/>
          </cell>
          <cell r="AK7139">
            <v>1</v>
          </cell>
          <cell r="AM7139" t="str">
            <v>Rest team</v>
          </cell>
        </row>
        <row r="7140">
          <cell r="U7140" t="str">
            <v>0202 Juiste vangnetcategorie</v>
          </cell>
          <cell r="AF7140" t="str">
            <v>201611</v>
          </cell>
          <cell r="AG7140" t="str">
            <v>Q4 2016</v>
          </cell>
          <cell r="AH7140">
            <v>1</v>
          </cell>
          <cell r="AJ7140" t="str">
            <v/>
          </cell>
          <cell r="AK7140">
            <v>1</v>
          </cell>
          <cell r="AM7140" t="str">
            <v>Rest team</v>
          </cell>
        </row>
        <row r="7141">
          <cell r="U7141" t="str">
            <v>0202 Juiste vangnetcategorie</v>
          </cell>
          <cell r="AF7141" t="str">
            <v>201607</v>
          </cell>
          <cell r="AG7141" t="str">
            <v>Q3 2016</v>
          </cell>
          <cell r="AH7141">
            <v>1</v>
          </cell>
          <cell r="AJ7141" t="str">
            <v/>
          </cell>
          <cell r="AK7141">
            <v>1</v>
          </cell>
          <cell r="AM7141" t="str">
            <v>Rest team</v>
          </cell>
        </row>
        <row r="7142">
          <cell r="U7142" t="str">
            <v>0202 Juiste vangnetcategorie</v>
          </cell>
          <cell r="AF7142" t="str">
            <v>201603</v>
          </cell>
          <cell r="AG7142" t="str">
            <v>Q1 2016</v>
          </cell>
          <cell r="AH7142">
            <v>1</v>
          </cell>
          <cell r="AJ7142" t="str">
            <v/>
          </cell>
          <cell r="AK7142">
            <v>1</v>
          </cell>
          <cell r="AM7142" t="str">
            <v>Rest team</v>
          </cell>
        </row>
        <row r="7143">
          <cell r="U7143" t="str">
            <v>0202 Juiste vangnetcategorie</v>
          </cell>
          <cell r="AF7143" t="str">
            <v>201702</v>
          </cell>
          <cell r="AG7143" t="str">
            <v>Q1 2017</v>
          </cell>
          <cell r="AH7143">
            <v>1</v>
          </cell>
          <cell r="AJ7143" t="str">
            <v/>
          </cell>
          <cell r="AK7143">
            <v>1</v>
          </cell>
          <cell r="AM7143" t="str">
            <v>Rest team</v>
          </cell>
        </row>
        <row r="7144">
          <cell r="U7144" t="str">
            <v>0202 Juiste vangnetcategorie</v>
          </cell>
          <cell r="AF7144" t="str">
            <v>201601</v>
          </cell>
          <cell r="AG7144" t="str">
            <v>Q1 2016</v>
          </cell>
          <cell r="AH7144">
            <v>1</v>
          </cell>
          <cell r="AJ7144" t="str">
            <v/>
          </cell>
          <cell r="AK7144">
            <v>1</v>
          </cell>
          <cell r="AM7144" t="str">
            <v>Rest team</v>
          </cell>
        </row>
        <row r="7145">
          <cell r="U7145" t="str">
            <v>0202 Juiste vangnetcategorie</v>
          </cell>
          <cell r="AF7145" t="str">
            <v>201609</v>
          </cell>
          <cell r="AG7145" t="str">
            <v>Q3 2016</v>
          </cell>
          <cell r="AH7145">
            <v>1</v>
          </cell>
          <cell r="AJ7145" t="str">
            <v/>
          </cell>
          <cell r="AK7145">
            <v>1</v>
          </cell>
          <cell r="AM7145" t="str">
            <v>Rest team</v>
          </cell>
        </row>
        <row r="7146">
          <cell r="U7146" t="str">
            <v>0202 Juiste vangnetcategorie</v>
          </cell>
          <cell r="AF7146" t="str">
            <v>201603</v>
          </cell>
          <cell r="AG7146" t="str">
            <v>Q1 2016</v>
          </cell>
          <cell r="AH7146">
            <v>1</v>
          </cell>
          <cell r="AJ7146" t="str">
            <v/>
          </cell>
          <cell r="AK7146">
            <v>1</v>
          </cell>
          <cell r="AM7146" t="str">
            <v>Rest team</v>
          </cell>
        </row>
        <row r="7147">
          <cell r="U7147" t="str">
            <v>0202 Juiste vangnetcategorie</v>
          </cell>
          <cell r="AF7147" t="str">
            <v>201701</v>
          </cell>
          <cell r="AG7147" t="str">
            <v>Q1 2017</v>
          </cell>
          <cell r="AH7147">
            <v>1</v>
          </cell>
          <cell r="AJ7147" t="str">
            <v/>
          </cell>
          <cell r="AK7147">
            <v>1</v>
          </cell>
          <cell r="AM7147" t="str">
            <v>Rest team</v>
          </cell>
        </row>
        <row r="7148">
          <cell r="U7148" t="str">
            <v>0202 Juiste vangnetcategorie</v>
          </cell>
          <cell r="AF7148" t="str">
            <v>201702</v>
          </cell>
          <cell r="AG7148" t="str">
            <v>Q1 2017</v>
          </cell>
          <cell r="AH7148" t="str">
            <v/>
          </cell>
          <cell r="AJ7148">
            <v>1</v>
          </cell>
          <cell r="AK7148">
            <v>1</v>
          </cell>
          <cell r="AM7148" t="str">
            <v>Rest team</v>
          </cell>
        </row>
        <row r="7149">
          <cell r="U7149" t="str">
            <v>0202 Juiste vangnetcategorie</v>
          </cell>
          <cell r="AF7149" t="str">
            <v>201606</v>
          </cell>
          <cell r="AG7149" t="str">
            <v>Q2 2016</v>
          </cell>
          <cell r="AH7149">
            <v>1</v>
          </cell>
          <cell r="AJ7149" t="str">
            <v/>
          </cell>
          <cell r="AK7149">
            <v>1</v>
          </cell>
          <cell r="AM7149" t="str">
            <v>Rest team</v>
          </cell>
        </row>
        <row r="7150">
          <cell r="U7150" t="str">
            <v>0202 Juiste vangnetcategorie</v>
          </cell>
          <cell r="AF7150" t="str">
            <v>201601</v>
          </cell>
          <cell r="AG7150" t="str">
            <v>Q1 2016</v>
          </cell>
          <cell r="AH7150">
            <v>1</v>
          </cell>
          <cell r="AJ7150" t="str">
            <v/>
          </cell>
          <cell r="AK7150">
            <v>1</v>
          </cell>
          <cell r="AM7150" t="str">
            <v>Rest team</v>
          </cell>
        </row>
        <row r="7151">
          <cell r="U7151" t="str">
            <v>0202 Juiste vangnetcategorie</v>
          </cell>
          <cell r="AF7151" t="str">
            <v>201606</v>
          </cell>
          <cell r="AG7151" t="str">
            <v>Q2 2016</v>
          </cell>
          <cell r="AH7151">
            <v>1</v>
          </cell>
          <cell r="AJ7151" t="str">
            <v/>
          </cell>
          <cell r="AK7151">
            <v>1</v>
          </cell>
          <cell r="AM7151" t="str">
            <v>Rest team</v>
          </cell>
        </row>
        <row r="7152">
          <cell r="U7152" t="str">
            <v>0202 Juiste vangnetcategorie</v>
          </cell>
          <cell r="AF7152" t="str">
            <v>201608</v>
          </cell>
          <cell r="AG7152" t="str">
            <v>Q3 2016</v>
          </cell>
          <cell r="AH7152">
            <v>1</v>
          </cell>
          <cell r="AJ7152" t="str">
            <v/>
          </cell>
          <cell r="AK7152">
            <v>1</v>
          </cell>
          <cell r="AM7152" t="str">
            <v>Rest team</v>
          </cell>
        </row>
        <row r="7153">
          <cell r="U7153" t="str">
            <v>0202 Juiste vangnetcategorie</v>
          </cell>
          <cell r="AF7153" t="str">
            <v>201611</v>
          </cell>
          <cell r="AG7153" t="str">
            <v>Q4 2016</v>
          </cell>
          <cell r="AH7153">
            <v>1</v>
          </cell>
          <cell r="AJ7153" t="str">
            <v/>
          </cell>
          <cell r="AK7153">
            <v>1</v>
          </cell>
          <cell r="AM7153" t="str">
            <v>Rest team</v>
          </cell>
        </row>
        <row r="7154">
          <cell r="U7154" t="str">
            <v>0202 Juiste vangnetcategorie</v>
          </cell>
          <cell r="AF7154" t="str">
            <v>201605</v>
          </cell>
          <cell r="AG7154" t="str">
            <v>Q2 2016</v>
          </cell>
          <cell r="AH7154">
            <v>1</v>
          </cell>
          <cell r="AJ7154" t="str">
            <v/>
          </cell>
          <cell r="AK7154">
            <v>1</v>
          </cell>
          <cell r="AM7154" t="str">
            <v>Rest team</v>
          </cell>
        </row>
        <row r="7155">
          <cell r="U7155" t="str">
            <v>0202 Juiste vangnetcategorie</v>
          </cell>
          <cell r="AF7155" t="str">
            <v>201611</v>
          </cell>
          <cell r="AG7155" t="str">
            <v>Q4 2016</v>
          </cell>
          <cell r="AH7155">
            <v>1</v>
          </cell>
          <cell r="AJ7155" t="str">
            <v/>
          </cell>
          <cell r="AK7155">
            <v>1</v>
          </cell>
          <cell r="AM7155" t="str">
            <v>Rest team</v>
          </cell>
        </row>
        <row r="7156">
          <cell r="U7156" t="str">
            <v>0202 Juiste vangnetcategorie</v>
          </cell>
          <cell r="AF7156" t="str">
            <v>201602</v>
          </cell>
          <cell r="AG7156" t="str">
            <v>Q1 2016</v>
          </cell>
          <cell r="AH7156">
            <v>1</v>
          </cell>
          <cell r="AJ7156" t="str">
            <v/>
          </cell>
          <cell r="AK7156">
            <v>1</v>
          </cell>
          <cell r="AM7156" t="str">
            <v>Rest team</v>
          </cell>
        </row>
        <row r="7157">
          <cell r="U7157" t="str">
            <v>0202 Juiste vangnetcategorie</v>
          </cell>
          <cell r="AF7157" t="str">
            <v>201602</v>
          </cell>
          <cell r="AG7157" t="str">
            <v>Q1 2016</v>
          </cell>
          <cell r="AH7157">
            <v>1</v>
          </cell>
          <cell r="AJ7157" t="str">
            <v/>
          </cell>
          <cell r="AK7157">
            <v>1</v>
          </cell>
          <cell r="AM7157" t="str">
            <v>Rest team</v>
          </cell>
        </row>
        <row r="7158">
          <cell r="U7158" t="str">
            <v>0202 Juiste vangnetcategorie</v>
          </cell>
          <cell r="AF7158" t="str">
            <v>201702</v>
          </cell>
          <cell r="AG7158" t="str">
            <v>Q1 2017</v>
          </cell>
          <cell r="AH7158">
            <v>1</v>
          </cell>
          <cell r="AJ7158" t="str">
            <v/>
          </cell>
          <cell r="AK7158">
            <v>1</v>
          </cell>
          <cell r="AM7158" t="str">
            <v>Rest team</v>
          </cell>
        </row>
        <row r="7159">
          <cell r="U7159" t="str">
            <v>0203 Ingangsdatum Uitkering</v>
          </cell>
          <cell r="AF7159" t="str">
            <v>201602</v>
          </cell>
          <cell r="AG7159" t="str">
            <v>Q1 2016</v>
          </cell>
          <cell r="AH7159">
            <v>1</v>
          </cell>
          <cell r="AJ7159" t="str">
            <v/>
          </cell>
          <cell r="AK7159">
            <v>1</v>
          </cell>
          <cell r="AM7159" t="str">
            <v>Rest team</v>
          </cell>
        </row>
        <row r="7160">
          <cell r="U7160" t="str">
            <v>0203 Ingangsdatum Uitkering</v>
          </cell>
          <cell r="AF7160" t="str">
            <v>201611</v>
          </cell>
          <cell r="AG7160" t="str">
            <v>Q4 2016</v>
          </cell>
          <cell r="AH7160">
            <v>1</v>
          </cell>
          <cell r="AJ7160" t="str">
            <v/>
          </cell>
          <cell r="AK7160">
            <v>1</v>
          </cell>
          <cell r="AM7160" t="str">
            <v>Rest team</v>
          </cell>
        </row>
        <row r="7161">
          <cell r="U7161" t="str">
            <v>0203 Ingangsdatum Uitkering</v>
          </cell>
          <cell r="AF7161" t="str">
            <v>201701</v>
          </cell>
          <cell r="AG7161" t="str">
            <v>Q1 2017</v>
          </cell>
          <cell r="AH7161">
            <v>1</v>
          </cell>
          <cell r="AJ7161" t="str">
            <v/>
          </cell>
          <cell r="AK7161">
            <v>1</v>
          </cell>
          <cell r="AM7161" t="str">
            <v>Rest team</v>
          </cell>
        </row>
        <row r="7162">
          <cell r="U7162" t="str">
            <v>0203 Ingangsdatum Uitkering</v>
          </cell>
          <cell r="AF7162" t="str">
            <v>201611</v>
          </cell>
          <cell r="AG7162" t="str">
            <v>Q4 2016</v>
          </cell>
          <cell r="AH7162">
            <v>1</v>
          </cell>
          <cell r="AJ7162" t="str">
            <v/>
          </cell>
          <cell r="AK7162">
            <v>1</v>
          </cell>
          <cell r="AM7162" t="str">
            <v>Rest team</v>
          </cell>
        </row>
        <row r="7163">
          <cell r="U7163" t="str">
            <v>0203 Ingangsdatum Uitkering</v>
          </cell>
          <cell r="AF7163" t="str">
            <v>201601</v>
          </cell>
          <cell r="AG7163" t="str">
            <v>Q1 2016</v>
          </cell>
          <cell r="AH7163">
            <v>1</v>
          </cell>
          <cell r="AJ7163" t="str">
            <v/>
          </cell>
          <cell r="AK7163">
            <v>1</v>
          </cell>
          <cell r="AM7163" t="str">
            <v>Rest team</v>
          </cell>
        </row>
        <row r="7164">
          <cell r="U7164" t="str">
            <v>0203 Ingangsdatum Uitkering</v>
          </cell>
          <cell r="AF7164" t="str">
            <v>201702</v>
          </cell>
          <cell r="AG7164" t="str">
            <v>Q1 2017</v>
          </cell>
          <cell r="AH7164">
            <v>1</v>
          </cell>
          <cell r="AJ7164" t="str">
            <v/>
          </cell>
          <cell r="AK7164">
            <v>1</v>
          </cell>
          <cell r="AM7164" t="str">
            <v>Rest team</v>
          </cell>
        </row>
        <row r="7165">
          <cell r="U7165" t="str">
            <v>0203 Ingangsdatum Uitkering</v>
          </cell>
          <cell r="AF7165" t="str">
            <v>201606</v>
          </cell>
          <cell r="AG7165" t="str">
            <v>Q2 2016</v>
          </cell>
          <cell r="AH7165">
            <v>1</v>
          </cell>
          <cell r="AJ7165" t="str">
            <v/>
          </cell>
          <cell r="AK7165">
            <v>1</v>
          </cell>
          <cell r="AM7165" t="str">
            <v>Rest team</v>
          </cell>
        </row>
        <row r="7166">
          <cell r="U7166" t="str">
            <v>0203 Ingangsdatum Uitkering</v>
          </cell>
          <cell r="AF7166" t="str">
            <v>201702</v>
          </cell>
          <cell r="AG7166" t="str">
            <v>Q1 2017</v>
          </cell>
          <cell r="AH7166">
            <v>1</v>
          </cell>
          <cell r="AJ7166" t="str">
            <v/>
          </cell>
          <cell r="AK7166">
            <v>1</v>
          </cell>
          <cell r="AM7166" t="str">
            <v>Rest team</v>
          </cell>
        </row>
        <row r="7167">
          <cell r="U7167" t="str">
            <v>0203 Ingangsdatum Uitkering</v>
          </cell>
          <cell r="AF7167" t="str">
            <v>201605</v>
          </cell>
          <cell r="AG7167" t="str">
            <v>Q2 2016</v>
          </cell>
          <cell r="AH7167">
            <v>1</v>
          </cell>
          <cell r="AJ7167" t="str">
            <v/>
          </cell>
          <cell r="AK7167">
            <v>1</v>
          </cell>
          <cell r="AM7167" t="str">
            <v>Rest team</v>
          </cell>
        </row>
        <row r="7168">
          <cell r="U7168" t="str">
            <v>0203 Ingangsdatum Uitkering</v>
          </cell>
          <cell r="AF7168" t="str">
            <v>201606</v>
          </cell>
          <cell r="AG7168" t="str">
            <v>Q2 2016</v>
          </cell>
          <cell r="AH7168">
            <v>1</v>
          </cell>
          <cell r="AJ7168" t="str">
            <v/>
          </cell>
          <cell r="AK7168">
            <v>1</v>
          </cell>
          <cell r="AM7168" t="str">
            <v>Rest team</v>
          </cell>
        </row>
        <row r="7169">
          <cell r="U7169" t="str">
            <v>0203 Ingangsdatum Uitkering</v>
          </cell>
          <cell r="AF7169" t="str">
            <v>201701</v>
          </cell>
          <cell r="AG7169" t="str">
            <v>Q1 2017</v>
          </cell>
          <cell r="AH7169" t="str">
            <v/>
          </cell>
          <cell r="AJ7169">
            <v>1</v>
          </cell>
          <cell r="AK7169">
            <v>1</v>
          </cell>
          <cell r="AM7169" t="str">
            <v>Rest team</v>
          </cell>
        </row>
        <row r="7170">
          <cell r="U7170" t="str">
            <v>0203 Ingangsdatum Uitkering</v>
          </cell>
          <cell r="AF7170" t="str">
            <v>201602</v>
          </cell>
          <cell r="AG7170" t="str">
            <v>Q1 2016</v>
          </cell>
          <cell r="AH7170">
            <v>1</v>
          </cell>
          <cell r="AJ7170" t="str">
            <v/>
          </cell>
          <cell r="AK7170">
            <v>1</v>
          </cell>
          <cell r="AM7170" t="str">
            <v>Rest team</v>
          </cell>
        </row>
        <row r="7171">
          <cell r="U7171" t="str">
            <v>0203 Ingangsdatum Uitkering</v>
          </cell>
          <cell r="AF7171" t="str">
            <v>201607</v>
          </cell>
          <cell r="AG7171" t="str">
            <v>Q3 2016</v>
          </cell>
          <cell r="AH7171">
            <v>1</v>
          </cell>
          <cell r="AJ7171" t="str">
            <v/>
          </cell>
          <cell r="AK7171">
            <v>1</v>
          </cell>
          <cell r="AM7171" t="str">
            <v>Rest team</v>
          </cell>
        </row>
        <row r="7172">
          <cell r="U7172" t="str">
            <v>0203 Ingangsdatum Uitkering</v>
          </cell>
          <cell r="AF7172" t="str">
            <v>201606</v>
          </cell>
          <cell r="AG7172" t="str">
            <v>Q2 2016</v>
          </cell>
          <cell r="AH7172">
            <v>1</v>
          </cell>
          <cell r="AJ7172" t="str">
            <v/>
          </cell>
          <cell r="AK7172">
            <v>1</v>
          </cell>
          <cell r="AM7172" t="str">
            <v>Rest team</v>
          </cell>
        </row>
        <row r="7173">
          <cell r="U7173" t="str">
            <v>0203 Ingangsdatum Uitkering</v>
          </cell>
          <cell r="AF7173" t="str">
            <v>201601</v>
          </cell>
          <cell r="AG7173" t="str">
            <v>Q1 2016</v>
          </cell>
          <cell r="AH7173">
            <v>1</v>
          </cell>
          <cell r="AJ7173" t="str">
            <v/>
          </cell>
          <cell r="AK7173">
            <v>1</v>
          </cell>
          <cell r="AM7173" t="str">
            <v>Rest team</v>
          </cell>
        </row>
        <row r="7174">
          <cell r="U7174" t="str">
            <v>0203 Ingangsdatum Uitkering</v>
          </cell>
          <cell r="AF7174" t="str">
            <v>201611</v>
          </cell>
          <cell r="AG7174" t="str">
            <v>Q4 2016</v>
          </cell>
          <cell r="AH7174">
            <v>1</v>
          </cell>
          <cell r="AJ7174" t="str">
            <v/>
          </cell>
          <cell r="AK7174">
            <v>1</v>
          </cell>
          <cell r="AM7174" t="str">
            <v>Rest team</v>
          </cell>
        </row>
        <row r="7175">
          <cell r="U7175" t="str">
            <v>0203 Ingangsdatum Uitkering</v>
          </cell>
          <cell r="AF7175" t="str">
            <v>201602</v>
          </cell>
          <cell r="AG7175" t="str">
            <v>Q1 2016</v>
          </cell>
          <cell r="AH7175">
            <v>1</v>
          </cell>
          <cell r="AJ7175" t="str">
            <v/>
          </cell>
          <cell r="AK7175">
            <v>1</v>
          </cell>
          <cell r="AM7175" t="str">
            <v>Rest team</v>
          </cell>
        </row>
        <row r="7176">
          <cell r="U7176" t="str">
            <v>0203 Ingangsdatum Uitkering</v>
          </cell>
          <cell r="AF7176" t="str">
            <v>201603</v>
          </cell>
          <cell r="AG7176" t="str">
            <v>Q1 2016</v>
          </cell>
          <cell r="AH7176">
            <v>1</v>
          </cell>
          <cell r="AJ7176" t="str">
            <v/>
          </cell>
          <cell r="AK7176">
            <v>1</v>
          </cell>
          <cell r="AM7176" t="str">
            <v>Rest team</v>
          </cell>
        </row>
        <row r="7177">
          <cell r="U7177" t="str">
            <v>0203 Ingangsdatum Uitkering</v>
          </cell>
          <cell r="AF7177" t="str">
            <v>201611</v>
          </cell>
          <cell r="AG7177" t="str">
            <v>Q4 2016</v>
          </cell>
          <cell r="AH7177">
            <v>1</v>
          </cell>
          <cell r="AJ7177" t="str">
            <v/>
          </cell>
          <cell r="AK7177">
            <v>1</v>
          </cell>
          <cell r="AM7177" t="str">
            <v>Rest team</v>
          </cell>
        </row>
        <row r="7178">
          <cell r="U7178" t="str">
            <v>0203 Ingangsdatum Uitkering</v>
          </cell>
          <cell r="AF7178" t="str">
            <v>201603</v>
          </cell>
          <cell r="AG7178" t="str">
            <v>Q1 2016</v>
          </cell>
          <cell r="AH7178">
            <v>1</v>
          </cell>
          <cell r="AJ7178" t="str">
            <v/>
          </cell>
          <cell r="AK7178">
            <v>1</v>
          </cell>
          <cell r="AM7178" t="str">
            <v>Rest team</v>
          </cell>
        </row>
        <row r="7179">
          <cell r="U7179" t="str">
            <v>0203 Ingangsdatum Uitkering</v>
          </cell>
          <cell r="AF7179" t="str">
            <v>201608</v>
          </cell>
          <cell r="AG7179" t="str">
            <v>Q3 2016</v>
          </cell>
          <cell r="AH7179">
            <v>1</v>
          </cell>
          <cell r="AJ7179" t="str">
            <v/>
          </cell>
          <cell r="AK7179">
            <v>1</v>
          </cell>
          <cell r="AM7179" t="str">
            <v>Rest team</v>
          </cell>
        </row>
        <row r="7180">
          <cell r="U7180" t="str">
            <v>0203 Ingangsdatum Uitkering</v>
          </cell>
          <cell r="AF7180" t="str">
            <v>201609</v>
          </cell>
          <cell r="AG7180" t="str">
            <v>Q3 2016</v>
          </cell>
          <cell r="AH7180">
            <v>1</v>
          </cell>
          <cell r="AJ7180" t="str">
            <v/>
          </cell>
          <cell r="AK7180">
            <v>1</v>
          </cell>
          <cell r="AM7180" t="str">
            <v>Rest team</v>
          </cell>
        </row>
        <row r="7181">
          <cell r="U7181" t="str">
            <v>0203 Ingangsdatum Uitkering</v>
          </cell>
          <cell r="AF7181" t="str">
            <v>201603</v>
          </cell>
          <cell r="AG7181" t="str">
            <v>Q1 2016</v>
          </cell>
          <cell r="AH7181">
            <v>1</v>
          </cell>
          <cell r="AJ7181" t="str">
            <v/>
          </cell>
          <cell r="AK7181">
            <v>1</v>
          </cell>
          <cell r="AM7181" t="str">
            <v>Rest team</v>
          </cell>
        </row>
        <row r="7182">
          <cell r="U7182" t="str">
            <v>0203 Ingangsdatum Uitkering</v>
          </cell>
          <cell r="AF7182" t="str">
            <v>201702</v>
          </cell>
          <cell r="AG7182" t="str">
            <v>Q1 2017</v>
          </cell>
          <cell r="AH7182">
            <v>1</v>
          </cell>
          <cell r="AJ7182" t="str">
            <v/>
          </cell>
          <cell r="AK7182">
            <v>1</v>
          </cell>
          <cell r="AM7182" t="str">
            <v>Rest team</v>
          </cell>
        </row>
        <row r="7183">
          <cell r="U7183" t="str">
            <v>0203 Ingangsdatum Uitkering</v>
          </cell>
          <cell r="AF7183" t="str">
            <v>201611</v>
          </cell>
          <cell r="AG7183" t="str">
            <v>Q4 2016</v>
          </cell>
          <cell r="AH7183">
            <v>1</v>
          </cell>
          <cell r="AJ7183" t="str">
            <v/>
          </cell>
          <cell r="AK7183">
            <v>1</v>
          </cell>
          <cell r="AM7183" t="str">
            <v>Rest team</v>
          </cell>
        </row>
        <row r="7184">
          <cell r="U7184" t="str">
            <v>0203 Ingangsdatum Uitkering</v>
          </cell>
          <cell r="AF7184" t="str">
            <v>201608</v>
          </cell>
          <cell r="AG7184" t="str">
            <v>Q3 2016</v>
          </cell>
          <cell r="AH7184">
            <v>1</v>
          </cell>
          <cell r="AJ7184" t="str">
            <v/>
          </cell>
          <cell r="AK7184">
            <v>1</v>
          </cell>
          <cell r="AM7184" t="str">
            <v>Rest team</v>
          </cell>
        </row>
        <row r="7185">
          <cell r="U7185" t="str">
            <v>0203 Ingangsdatum Uitkering</v>
          </cell>
          <cell r="AF7185" t="str">
            <v>201601</v>
          </cell>
          <cell r="AG7185" t="str">
            <v>Q1 2016</v>
          </cell>
          <cell r="AH7185">
            <v>1</v>
          </cell>
          <cell r="AJ7185" t="str">
            <v/>
          </cell>
          <cell r="AK7185">
            <v>1</v>
          </cell>
          <cell r="AM7185" t="str">
            <v>Rest team</v>
          </cell>
        </row>
        <row r="7186">
          <cell r="U7186" t="str">
            <v>0203 Ingangsdatum Uitkering</v>
          </cell>
          <cell r="AF7186" t="str">
            <v>201601</v>
          </cell>
          <cell r="AG7186" t="str">
            <v>Q1 2016</v>
          </cell>
          <cell r="AH7186">
            <v>1</v>
          </cell>
          <cell r="AJ7186" t="str">
            <v/>
          </cell>
          <cell r="AK7186">
            <v>1</v>
          </cell>
          <cell r="AM7186" t="str">
            <v>Rest team</v>
          </cell>
        </row>
        <row r="7187">
          <cell r="U7187" t="str">
            <v>0203 Ingangsdatum Uitkering</v>
          </cell>
          <cell r="AF7187" t="str">
            <v>201702</v>
          </cell>
          <cell r="AG7187" t="str">
            <v>Q1 2017</v>
          </cell>
          <cell r="AH7187">
            <v>1</v>
          </cell>
          <cell r="AJ7187" t="str">
            <v/>
          </cell>
          <cell r="AK7187">
            <v>1</v>
          </cell>
          <cell r="AM7187" t="str">
            <v>Rest team</v>
          </cell>
        </row>
        <row r="7188">
          <cell r="U7188" t="str">
            <v>0203 Ingangsdatum Uitkering</v>
          </cell>
          <cell r="AF7188" t="str">
            <v>201603</v>
          </cell>
          <cell r="AG7188" t="str">
            <v>Q1 2016</v>
          </cell>
          <cell r="AH7188">
            <v>1</v>
          </cell>
          <cell r="AJ7188" t="str">
            <v/>
          </cell>
          <cell r="AK7188">
            <v>1</v>
          </cell>
          <cell r="AM7188" t="str">
            <v>Rest team</v>
          </cell>
        </row>
        <row r="7189">
          <cell r="U7189" t="str">
            <v>0203 Ingangsdatum Uitkering</v>
          </cell>
          <cell r="AF7189" t="str">
            <v>201607</v>
          </cell>
          <cell r="AG7189" t="str">
            <v>Q3 2016</v>
          </cell>
          <cell r="AH7189">
            <v>1</v>
          </cell>
          <cell r="AJ7189" t="str">
            <v/>
          </cell>
          <cell r="AK7189">
            <v>1</v>
          </cell>
          <cell r="AM7189" t="str">
            <v>Rest team</v>
          </cell>
        </row>
        <row r="7190">
          <cell r="U7190" t="str">
            <v>0203 Ingangsdatum Uitkering</v>
          </cell>
          <cell r="AF7190" t="str">
            <v>201609</v>
          </cell>
          <cell r="AG7190" t="str">
            <v>Q3 2016</v>
          </cell>
          <cell r="AH7190">
            <v>1</v>
          </cell>
          <cell r="AJ7190" t="str">
            <v/>
          </cell>
          <cell r="AK7190">
            <v>1</v>
          </cell>
          <cell r="AM7190" t="str">
            <v>Rest team</v>
          </cell>
        </row>
        <row r="7191">
          <cell r="U7191" t="str">
            <v>0203 Ingangsdatum Uitkering</v>
          </cell>
          <cell r="AF7191" t="str">
            <v>201603</v>
          </cell>
          <cell r="AG7191" t="str">
            <v>Q1 2016</v>
          </cell>
          <cell r="AH7191">
            <v>1</v>
          </cell>
          <cell r="AJ7191" t="str">
            <v/>
          </cell>
          <cell r="AK7191">
            <v>1</v>
          </cell>
          <cell r="AM7191" t="str">
            <v>Rest team</v>
          </cell>
        </row>
        <row r="7192">
          <cell r="U7192" t="str">
            <v>0203 Ingangsdatum Uitkering</v>
          </cell>
          <cell r="AF7192" t="str">
            <v>201701</v>
          </cell>
          <cell r="AG7192" t="str">
            <v>Q1 2017</v>
          </cell>
          <cell r="AH7192">
            <v>1</v>
          </cell>
          <cell r="AJ7192" t="str">
            <v/>
          </cell>
          <cell r="AK7192">
            <v>1</v>
          </cell>
          <cell r="AM7192" t="str">
            <v>Rest team</v>
          </cell>
        </row>
        <row r="7193">
          <cell r="U7193" t="str">
            <v>0203 Ingangsdatum Uitkering</v>
          </cell>
          <cell r="AF7193" t="str">
            <v>201607</v>
          </cell>
          <cell r="AG7193" t="str">
            <v>Q3 2016</v>
          </cell>
          <cell r="AH7193">
            <v>1</v>
          </cell>
          <cell r="AJ7193" t="str">
            <v/>
          </cell>
          <cell r="AK7193">
            <v>1</v>
          </cell>
          <cell r="AM7193" t="str">
            <v>Rest team</v>
          </cell>
        </row>
        <row r="7194">
          <cell r="U7194" t="str">
            <v>0203 Ingangsdatum Uitkering</v>
          </cell>
          <cell r="AF7194" t="str">
            <v>201602</v>
          </cell>
          <cell r="AG7194" t="str">
            <v>Q1 2016</v>
          </cell>
          <cell r="AH7194">
            <v>1</v>
          </cell>
          <cell r="AJ7194" t="str">
            <v/>
          </cell>
          <cell r="AK7194">
            <v>1</v>
          </cell>
          <cell r="AM7194" t="str">
            <v>Rest team</v>
          </cell>
        </row>
        <row r="7195">
          <cell r="U7195" t="str">
            <v>0203 Ingangsdatum Uitkering</v>
          </cell>
          <cell r="AF7195" t="str">
            <v>201701</v>
          </cell>
          <cell r="AG7195" t="str">
            <v>Q1 2017</v>
          </cell>
          <cell r="AH7195">
            <v>1</v>
          </cell>
          <cell r="AJ7195" t="str">
            <v/>
          </cell>
          <cell r="AK7195">
            <v>1</v>
          </cell>
          <cell r="AM7195" t="str">
            <v>Rest team</v>
          </cell>
        </row>
        <row r="7196">
          <cell r="U7196" t="str">
            <v>0203 Ingangsdatum Uitkering</v>
          </cell>
          <cell r="AF7196" t="str">
            <v>201609</v>
          </cell>
          <cell r="AG7196" t="str">
            <v>Q3 2016</v>
          </cell>
          <cell r="AH7196">
            <v>1</v>
          </cell>
          <cell r="AJ7196" t="str">
            <v/>
          </cell>
          <cell r="AK7196">
            <v>1</v>
          </cell>
          <cell r="AM7196" t="str">
            <v>Rest team</v>
          </cell>
        </row>
        <row r="7197">
          <cell r="U7197" t="str">
            <v>0203 Ingangsdatum Uitkering</v>
          </cell>
          <cell r="AF7197" t="str">
            <v>201603</v>
          </cell>
          <cell r="AG7197" t="str">
            <v>Q1 2016</v>
          </cell>
          <cell r="AH7197">
            <v>1</v>
          </cell>
          <cell r="AJ7197" t="str">
            <v/>
          </cell>
          <cell r="AK7197">
            <v>1</v>
          </cell>
          <cell r="AM7197" t="str">
            <v>Rest team</v>
          </cell>
        </row>
        <row r="7198">
          <cell r="U7198" t="str">
            <v>0203 Ingangsdatum Uitkering</v>
          </cell>
          <cell r="AF7198" t="str">
            <v>201601</v>
          </cell>
          <cell r="AG7198" t="str">
            <v>Q1 2016</v>
          </cell>
          <cell r="AH7198" t="str">
            <v/>
          </cell>
          <cell r="AJ7198">
            <v>1</v>
          </cell>
          <cell r="AK7198">
            <v>1</v>
          </cell>
          <cell r="AM7198" t="str">
            <v>Rest team</v>
          </cell>
        </row>
        <row r="7199">
          <cell r="U7199" t="str">
            <v>0203 Ingangsdatum Uitkering</v>
          </cell>
          <cell r="AF7199" t="str">
            <v>201608</v>
          </cell>
          <cell r="AG7199" t="str">
            <v>Q3 2016</v>
          </cell>
          <cell r="AH7199">
            <v>1</v>
          </cell>
          <cell r="AJ7199" t="str">
            <v/>
          </cell>
          <cell r="AK7199">
            <v>1</v>
          </cell>
          <cell r="AM7199" t="str">
            <v>Rest team</v>
          </cell>
        </row>
        <row r="7200">
          <cell r="U7200" t="str">
            <v>0203 Ingangsdatum Uitkering</v>
          </cell>
          <cell r="AF7200" t="str">
            <v>201602</v>
          </cell>
          <cell r="AG7200" t="str">
            <v>Q1 2016</v>
          </cell>
          <cell r="AH7200">
            <v>1</v>
          </cell>
          <cell r="AJ7200" t="str">
            <v/>
          </cell>
          <cell r="AK7200">
            <v>1</v>
          </cell>
          <cell r="AM7200" t="str">
            <v>Rest team</v>
          </cell>
        </row>
        <row r="7201">
          <cell r="U7201" t="str">
            <v>0203 Ingangsdatum Uitkering</v>
          </cell>
          <cell r="AF7201" t="str">
            <v>201601</v>
          </cell>
          <cell r="AG7201" t="str">
            <v>Q1 2016</v>
          </cell>
          <cell r="AH7201">
            <v>1</v>
          </cell>
          <cell r="AJ7201" t="str">
            <v/>
          </cell>
          <cell r="AK7201">
            <v>1</v>
          </cell>
          <cell r="AM7201" t="str">
            <v>Rest team</v>
          </cell>
        </row>
        <row r="7202">
          <cell r="U7202" t="str">
            <v>0203 Ingangsdatum Uitkering</v>
          </cell>
          <cell r="AF7202" t="str">
            <v>201611</v>
          </cell>
          <cell r="AG7202" t="str">
            <v>Q4 2016</v>
          </cell>
          <cell r="AH7202">
            <v>1</v>
          </cell>
          <cell r="AJ7202" t="str">
            <v/>
          </cell>
          <cell r="AK7202">
            <v>1</v>
          </cell>
          <cell r="AM7202" t="str">
            <v>Rest team</v>
          </cell>
        </row>
        <row r="7203">
          <cell r="U7203" t="str">
            <v>0203 Ingangsdatum Uitkering</v>
          </cell>
          <cell r="AF7203" t="str">
            <v>201702</v>
          </cell>
          <cell r="AG7203" t="str">
            <v>Q1 2017</v>
          </cell>
          <cell r="AH7203" t="str">
            <v/>
          </cell>
          <cell r="AJ7203">
            <v>1</v>
          </cell>
          <cell r="AK7203">
            <v>1</v>
          </cell>
          <cell r="AM7203" t="str">
            <v>Rest team</v>
          </cell>
        </row>
        <row r="7204">
          <cell r="U7204" t="str">
            <v>0203 Ingangsdatum Uitkering</v>
          </cell>
          <cell r="AF7204" t="str">
            <v>201608</v>
          </cell>
          <cell r="AG7204" t="str">
            <v>Q3 2016</v>
          </cell>
          <cell r="AH7204">
            <v>1</v>
          </cell>
          <cell r="AJ7204" t="str">
            <v/>
          </cell>
          <cell r="AK7204">
            <v>1</v>
          </cell>
          <cell r="AM7204" t="str">
            <v>Rest team</v>
          </cell>
        </row>
        <row r="7205">
          <cell r="U7205" t="str">
            <v>0203 Ingangsdatum Uitkering</v>
          </cell>
          <cell r="AF7205" t="str">
            <v>201603</v>
          </cell>
          <cell r="AG7205" t="str">
            <v>Q1 2016</v>
          </cell>
          <cell r="AH7205" t="str">
            <v/>
          </cell>
          <cell r="AJ7205">
            <v>1</v>
          </cell>
          <cell r="AK7205">
            <v>1</v>
          </cell>
          <cell r="AM7205" t="str">
            <v>Rest team</v>
          </cell>
        </row>
        <row r="7206">
          <cell r="U7206" t="str">
            <v>0203 Ingangsdatum Uitkering</v>
          </cell>
          <cell r="AF7206" t="str">
            <v>201607</v>
          </cell>
          <cell r="AG7206" t="str">
            <v>Q3 2016</v>
          </cell>
          <cell r="AH7206">
            <v>1</v>
          </cell>
          <cell r="AJ7206" t="str">
            <v/>
          </cell>
          <cell r="AK7206">
            <v>1</v>
          </cell>
          <cell r="AM7206" t="str">
            <v>Rest team</v>
          </cell>
        </row>
        <row r="7207">
          <cell r="U7207" t="str">
            <v>0203 Ingangsdatum Uitkering</v>
          </cell>
          <cell r="AF7207" t="str">
            <v>201611</v>
          </cell>
          <cell r="AG7207" t="str">
            <v>Q4 2016</v>
          </cell>
          <cell r="AH7207">
            <v>1</v>
          </cell>
          <cell r="AJ7207" t="str">
            <v/>
          </cell>
          <cell r="AK7207">
            <v>1</v>
          </cell>
          <cell r="AM7207" t="str">
            <v>Rest team</v>
          </cell>
        </row>
        <row r="7208">
          <cell r="U7208" t="str">
            <v>0203 Ingangsdatum Uitkering</v>
          </cell>
          <cell r="AF7208" t="str">
            <v>201601</v>
          </cell>
          <cell r="AG7208" t="str">
            <v>Q1 2016</v>
          </cell>
          <cell r="AH7208">
            <v>1</v>
          </cell>
          <cell r="AJ7208" t="str">
            <v/>
          </cell>
          <cell r="AK7208">
            <v>1</v>
          </cell>
          <cell r="AM7208" t="str">
            <v>Rest team</v>
          </cell>
        </row>
        <row r="7209">
          <cell r="U7209" t="str">
            <v>0203 Ingangsdatum Uitkering</v>
          </cell>
          <cell r="AF7209" t="str">
            <v>201611</v>
          </cell>
          <cell r="AG7209" t="str">
            <v>Q4 2016</v>
          </cell>
          <cell r="AH7209">
            <v>1</v>
          </cell>
          <cell r="AJ7209" t="str">
            <v/>
          </cell>
          <cell r="AK7209">
            <v>1</v>
          </cell>
          <cell r="AM7209" t="str">
            <v>Rest team</v>
          </cell>
        </row>
        <row r="7210">
          <cell r="U7210" t="str">
            <v>0203 Ingangsdatum Uitkering</v>
          </cell>
          <cell r="AF7210" t="str">
            <v>201601</v>
          </cell>
          <cell r="AG7210" t="str">
            <v>Q1 2016</v>
          </cell>
          <cell r="AH7210">
            <v>1</v>
          </cell>
          <cell r="AJ7210" t="str">
            <v/>
          </cell>
          <cell r="AK7210">
            <v>1</v>
          </cell>
          <cell r="AM7210" t="str">
            <v>Rest team</v>
          </cell>
        </row>
        <row r="7211">
          <cell r="U7211" t="str">
            <v>0203 Ingangsdatum Uitkering</v>
          </cell>
          <cell r="AF7211" t="str">
            <v>201611</v>
          </cell>
          <cell r="AG7211" t="str">
            <v>Q4 2016</v>
          </cell>
          <cell r="AH7211">
            <v>1</v>
          </cell>
          <cell r="AJ7211" t="str">
            <v/>
          </cell>
          <cell r="AK7211">
            <v>1</v>
          </cell>
          <cell r="AM7211" t="str">
            <v>Rest team</v>
          </cell>
        </row>
        <row r="7212">
          <cell r="U7212" t="str">
            <v>0203 Ingangsdatum Uitkering</v>
          </cell>
          <cell r="AF7212" t="str">
            <v>201609</v>
          </cell>
          <cell r="AG7212" t="str">
            <v>Q3 2016</v>
          </cell>
          <cell r="AH7212">
            <v>1</v>
          </cell>
          <cell r="AJ7212" t="str">
            <v/>
          </cell>
          <cell r="AK7212">
            <v>1</v>
          </cell>
          <cell r="AM7212" t="str">
            <v>Rest team</v>
          </cell>
        </row>
        <row r="7213">
          <cell r="U7213" t="str">
            <v>0203 Ingangsdatum Uitkering</v>
          </cell>
          <cell r="AF7213" t="str">
            <v>201603</v>
          </cell>
          <cell r="AG7213" t="str">
            <v>Q1 2016</v>
          </cell>
          <cell r="AH7213">
            <v>1</v>
          </cell>
          <cell r="AJ7213" t="str">
            <v/>
          </cell>
          <cell r="AK7213">
            <v>1</v>
          </cell>
          <cell r="AM7213" t="str">
            <v>Rest team</v>
          </cell>
        </row>
        <row r="7214">
          <cell r="U7214" t="str">
            <v>0203 Ingangsdatum Uitkering</v>
          </cell>
          <cell r="AF7214" t="str">
            <v>201603</v>
          </cell>
          <cell r="AG7214" t="str">
            <v>Q1 2016</v>
          </cell>
          <cell r="AH7214">
            <v>1</v>
          </cell>
          <cell r="AJ7214" t="str">
            <v/>
          </cell>
          <cell r="AK7214">
            <v>1</v>
          </cell>
          <cell r="AM7214" t="str">
            <v>Rest team</v>
          </cell>
        </row>
        <row r="7215">
          <cell r="U7215" t="str">
            <v>0203 Ingangsdatum Uitkering</v>
          </cell>
          <cell r="AF7215" t="str">
            <v>201602</v>
          </cell>
          <cell r="AG7215" t="str">
            <v>Q1 2016</v>
          </cell>
          <cell r="AH7215">
            <v>1</v>
          </cell>
          <cell r="AJ7215" t="str">
            <v/>
          </cell>
          <cell r="AK7215">
            <v>1</v>
          </cell>
          <cell r="AM7215" t="str">
            <v>Rest team</v>
          </cell>
        </row>
        <row r="7216">
          <cell r="U7216" t="str">
            <v>0203 Ingangsdatum Uitkering</v>
          </cell>
          <cell r="AF7216" t="str">
            <v>201605</v>
          </cell>
          <cell r="AG7216" t="str">
            <v>Q2 2016</v>
          </cell>
          <cell r="AH7216">
            <v>1</v>
          </cell>
          <cell r="AJ7216" t="str">
            <v/>
          </cell>
          <cell r="AK7216">
            <v>1</v>
          </cell>
          <cell r="AM7216" t="str">
            <v>Rest team</v>
          </cell>
        </row>
        <row r="7217">
          <cell r="U7217" t="str">
            <v>0203 Ingangsdatum Uitkering</v>
          </cell>
          <cell r="AF7217" t="str">
            <v>201601</v>
          </cell>
          <cell r="AG7217" t="str">
            <v>Q1 2016</v>
          </cell>
          <cell r="AH7217">
            <v>1</v>
          </cell>
          <cell r="AJ7217" t="str">
            <v/>
          </cell>
          <cell r="AK7217">
            <v>1</v>
          </cell>
          <cell r="AM7217" t="str">
            <v>Rest team</v>
          </cell>
        </row>
        <row r="7218">
          <cell r="U7218" t="str">
            <v>0203 Ingangsdatum Uitkering</v>
          </cell>
          <cell r="AF7218" t="str">
            <v>201607</v>
          </cell>
          <cell r="AG7218" t="str">
            <v>Q3 2016</v>
          </cell>
          <cell r="AH7218">
            <v>1</v>
          </cell>
          <cell r="AJ7218" t="str">
            <v/>
          </cell>
          <cell r="AK7218">
            <v>1</v>
          </cell>
          <cell r="AM7218" t="str">
            <v>Rest team</v>
          </cell>
        </row>
        <row r="7219">
          <cell r="U7219" t="str">
            <v>0203 Ingangsdatum Uitkering</v>
          </cell>
          <cell r="AF7219" t="str">
            <v>201601</v>
          </cell>
          <cell r="AG7219" t="str">
            <v>Q1 2016</v>
          </cell>
          <cell r="AH7219" t="str">
            <v/>
          </cell>
          <cell r="AJ7219">
            <v>1</v>
          </cell>
          <cell r="AK7219">
            <v>1</v>
          </cell>
          <cell r="AM7219" t="str">
            <v>Rest team</v>
          </cell>
        </row>
        <row r="7220">
          <cell r="U7220" t="str">
            <v>0203 Ingangsdatum Uitkering</v>
          </cell>
          <cell r="AF7220" t="str">
            <v>201606</v>
          </cell>
          <cell r="AG7220" t="str">
            <v>Q2 2016</v>
          </cell>
          <cell r="AH7220">
            <v>1</v>
          </cell>
          <cell r="AJ7220" t="str">
            <v/>
          </cell>
          <cell r="AK7220">
            <v>1</v>
          </cell>
          <cell r="AM7220" t="str">
            <v>Rest team</v>
          </cell>
        </row>
        <row r="7221">
          <cell r="U7221" t="str">
            <v>0203 Ingangsdatum Uitkering</v>
          </cell>
          <cell r="AF7221" t="str">
            <v>201607</v>
          </cell>
          <cell r="AG7221" t="str">
            <v>Q3 2016</v>
          </cell>
          <cell r="AH7221">
            <v>1</v>
          </cell>
          <cell r="AJ7221" t="str">
            <v/>
          </cell>
          <cell r="AK7221">
            <v>1</v>
          </cell>
          <cell r="AM7221" t="str">
            <v>Rest team</v>
          </cell>
        </row>
        <row r="7222">
          <cell r="U7222" t="str">
            <v>0203 Ingangsdatum Uitkering</v>
          </cell>
          <cell r="AF7222" t="str">
            <v>201606</v>
          </cell>
          <cell r="AG7222" t="str">
            <v>Q2 2016</v>
          </cell>
          <cell r="AH7222">
            <v>1</v>
          </cell>
          <cell r="AJ7222" t="str">
            <v/>
          </cell>
          <cell r="AK7222">
            <v>1</v>
          </cell>
          <cell r="AM7222" t="str">
            <v>Rest team</v>
          </cell>
        </row>
        <row r="7223">
          <cell r="U7223" t="str">
            <v>0203 Ingangsdatum Uitkering</v>
          </cell>
          <cell r="AF7223" t="str">
            <v>201609</v>
          </cell>
          <cell r="AG7223" t="str">
            <v>Q3 2016</v>
          </cell>
          <cell r="AH7223">
            <v>1</v>
          </cell>
          <cell r="AJ7223" t="str">
            <v/>
          </cell>
          <cell r="AK7223">
            <v>1</v>
          </cell>
          <cell r="AM7223" t="str">
            <v>Rest team</v>
          </cell>
        </row>
        <row r="7224">
          <cell r="U7224" t="str">
            <v>0203 Ingangsdatum Uitkering</v>
          </cell>
          <cell r="AF7224" t="str">
            <v>201701</v>
          </cell>
          <cell r="AG7224" t="str">
            <v>Q1 2017</v>
          </cell>
          <cell r="AH7224">
            <v>1</v>
          </cell>
          <cell r="AJ7224" t="str">
            <v/>
          </cell>
          <cell r="AK7224">
            <v>1</v>
          </cell>
          <cell r="AM7224" t="str">
            <v>Rest team</v>
          </cell>
        </row>
        <row r="7225">
          <cell r="U7225" t="str">
            <v>0203 Ingangsdatum Uitkering</v>
          </cell>
          <cell r="AF7225" t="str">
            <v>201608</v>
          </cell>
          <cell r="AG7225" t="str">
            <v>Q3 2016</v>
          </cell>
          <cell r="AH7225">
            <v>1</v>
          </cell>
          <cell r="AJ7225" t="str">
            <v/>
          </cell>
          <cell r="AK7225">
            <v>1</v>
          </cell>
          <cell r="AM7225" t="str">
            <v>Rest team</v>
          </cell>
        </row>
        <row r="7226">
          <cell r="U7226" t="str">
            <v>0203 Ingangsdatum Uitkering</v>
          </cell>
          <cell r="AF7226" t="str">
            <v>201608</v>
          </cell>
          <cell r="AG7226" t="str">
            <v>Q3 2016</v>
          </cell>
          <cell r="AH7226">
            <v>1</v>
          </cell>
          <cell r="AJ7226" t="str">
            <v/>
          </cell>
          <cell r="AK7226">
            <v>1</v>
          </cell>
          <cell r="AM7226" t="str">
            <v>Rest team</v>
          </cell>
        </row>
        <row r="7227">
          <cell r="U7227" t="str">
            <v>0203 Ingangsdatum Uitkering</v>
          </cell>
          <cell r="AF7227" t="str">
            <v>201606</v>
          </cell>
          <cell r="AG7227" t="str">
            <v>Q2 2016</v>
          </cell>
          <cell r="AH7227">
            <v>1</v>
          </cell>
          <cell r="AJ7227" t="str">
            <v/>
          </cell>
          <cell r="AK7227">
            <v>1</v>
          </cell>
          <cell r="AM7227" t="str">
            <v>Rest team</v>
          </cell>
        </row>
        <row r="7228">
          <cell r="U7228" t="str">
            <v>0203 Ingangsdatum Uitkering</v>
          </cell>
          <cell r="AF7228" t="str">
            <v>201611</v>
          </cell>
          <cell r="AG7228" t="str">
            <v>Q4 2016</v>
          </cell>
          <cell r="AH7228">
            <v>1</v>
          </cell>
          <cell r="AJ7228" t="str">
            <v/>
          </cell>
          <cell r="AK7228">
            <v>1</v>
          </cell>
          <cell r="AM7228" t="str">
            <v>Rest team</v>
          </cell>
        </row>
        <row r="7229">
          <cell r="U7229" t="str">
            <v>0203 Ingangsdatum Uitkering</v>
          </cell>
          <cell r="AF7229" t="str">
            <v>201702</v>
          </cell>
          <cell r="AG7229" t="str">
            <v>Q1 2017</v>
          </cell>
          <cell r="AH7229">
            <v>1</v>
          </cell>
          <cell r="AJ7229" t="str">
            <v/>
          </cell>
          <cell r="AK7229">
            <v>1</v>
          </cell>
          <cell r="AM7229" t="str">
            <v>Rest team</v>
          </cell>
        </row>
        <row r="7230">
          <cell r="U7230" t="str">
            <v>0203 Ingangsdatum Uitkering</v>
          </cell>
          <cell r="AF7230" t="str">
            <v>201607</v>
          </cell>
          <cell r="AG7230" t="str">
            <v>Q3 2016</v>
          </cell>
          <cell r="AH7230">
            <v>1</v>
          </cell>
          <cell r="AJ7230" t="str">
            <v/>
          </cell>
          <cell r="AK7230">
            <v>1</v>
          </cell>
          <cell r="AM7230" t="str">
            <v>Rest team</v>
          </cell>
        </row>
        <row r="7231">
          <cell r="U7231" t="str">
            <v>0203 Ingangsdatum Uitkering</v>
          </cell>
          <cell r="AF7231" t="str">
            <v>201603</v>
          </cell>
          <cell r="AG7231" t="str">
            <v>Q1 2016</v>
          </cell>
          <cell r="AH7231">
            <v>1</v>
          </cell>
          <cell r="AJ7231" t="str">
            <v/>
          </cell>
          <cell r="AK7231">
            <v>1</v>
          </cell>
          <cell r="AM7231" t="str">
            <v>Rest team</v>
          </cell>
        </row>
        <row r="7232">
          <cell r="U7232" t="str">
            <v>0203 Ingangsdatum Uitkering</v>
          </cell>
          <cell r="AF7232" t="str">
            <v>201602</v>
          </cell>
          <cell r="AG7232" t="str">
            <v>Q1 2016</v>
          </cell>
          <cell r="AH7232" t="str">
            <v/>
          </cell>
          <cell r="AJ7232">
            <v>1</v>
          </cell>
          <cell r="AK7232">
            <v>1</v>
          </cell>
          <cell r="AM7232" t="str">
            <v>Rest team</v>
          </cell>
        </row>
        <row r="7233">
          <cell r="U7233" t="str">
            <v>0203 Ingangsdatum Uitkering</v>
          </cell>
          <cell r="AF7233" t="str">
            <v>201605</v>
          </cell>
          <cell r="AG7233" t="str">
            <v>Q2 2016</v>
          </cell>
          <cell r="AH7233">
            <v>1</v>
          </cell>
          <cell r="AJ7233" t="str">
            <v/>
          </cell>
          <cell r="AK7233">
            <v>1</v>
          </cell>
          <cell r="AM7233" t="str">
            <v>Rest team</v>
          </cell>
        </row>
        <row r="7234">
          <cell r="U7234" t="str">
            <v>0203 Ingangsdatum Uitkering</v>
          </cell>
          <cell r="AF7234" t="str">
            <v>201602</v>
          </cell>
          <cell r="AG7234" t="str">
            <v>Q1 2016</v>
          </cell>
          <cell r="AH7234">
            <v>1</v>
          </cell>
          <cell r="AJ7234" t="str">
            <v/>
          </cell>
          <cell r="AK7234">
            <v>1</v>
          </cell>
          <cell r="AM7234" t="str">
            <v>Rest team</v>
          </cell>
        </row>
        <row r="7235">
          <cell r="U7235" t="str">
            <v>0203 Ingangsdatum Uitkering</v>
          </cell>
          <cell r="AF7235" t="str">
            <v>201607</v>
          </cell>
          <cell r="AG7235" t="str">
            <v>Q3 2016</v>
          </cell>
          <cell r="AH7235">
            <v>1</v>
          </cell>
          <cell r="AJ7235" t="str">
            <v/>
          </cell>
          <cell r="AK7235">
            <v>1</v>
          </cell>
          <cell r="AM7235" t="str">
            <v>Rest team</v>
          </cell>
        </row>
        <row r="7236">
          <cell r="U7236" t="str">
            <v>0203 Ingangsdatum Uitkering</v>
          </cell>
          <cell r="AF7236" t="str">
            <v>201607</v>
          </cell>
          <cell r="AG7236" t="str">
            <v>Q3 2016</v>
          </cell>
          <cell r="AH7236">
            <v>1</v>
          </cell>
          <cell r="AJ7236" t="str">
            <v/>
          </cell>
          <cell r="AK7236">
            <v>1</v>
          </cell>
          <cell r="AM7236" t="str">
            <v>Rest team</v>
          </cell>
        </row>
        <row r="7237">
          <cell r="U7237" t="str">
            <v>0203 Ingangsdatum Uitkering</v>
          </cell>
          <cell r="AF7237" t="str">
            <v>201701</v>
          </cell>
          <cell r="AG7237" t="str">
            <v>Q1 2017</v>
          </cell>
          <cell r="AH7237">
            <v>1</v>
          </cell>
          <cell r="AJ7237" t="str">
            <v/>
          </cell>
          <cell r="AK7237">
            <v>1</v>
          </cell>
          <cell r="AM7237" t="str">
            <v>Rest team</v>
          </cell>
        </row>
        <row r="7238">
          <cell r="U7238" t="str">
            <v>0204 Wetgeving ZieZaZo</v>
          </cell>
          <cell r="AF7238" t="str">
            <v>201607</v>
          </cell>
          <cell r="AG7238" t="str">
            <v>Q3 2016</v>
          </cell>
          <cell r="AH7238" t="str">
            <v/>
          </cell>
          <cell r="AJ7238">
            <v>1</v>
          </cell>
          <cell r="AK7238">
            <v>1</v>
          </cell>
          <cell r="AM7238" t="str">
            <v>Rest team</v>
          </cell>
        </row>
        <row r="7239">
          <cell r="U7239" t="str">
            <v>0204 Wetgeving ZieZaZo</v>
          </cell>
          <cell r="AF7239" t="str">
            <v>201601</v>
          </cell>
          <cell r="AG7239" t="str">
            <v>Q1 2016</v>
          </cell>
          <cell r="AH7239" t="str">
            <v/>
          </cell>
          <cell r="AJ7239">
            <v>1</v>
          </cell>
          <cell r="AK7239">
            <v>1</v>
          </cell>
          <cell r="AM7239" t="str">
            <v>Rest team</v>
          </cell>
        </row>
        <row r="7240">
          <cell r="U7240" t="str">
            <v>0204 Wetgeving ZieZaZo</v>
          </cell>
          <cell r="AF7240" t="str">
            <v>201608</v>
          </cell>
          <cell r="AG7240" t="str">
            <v>Q3 2016</v>
          </cell>
          <cell r="AH7240">
            <v>1</v>
          </cell>
          <cell r="AJ7240" t="str">
            <v/>
          </cell>
          <cell r="AK7240">
            <v>1</v>
          </cell>
          <cell r="AM7240" t="str">
            <v>Rest team</v>
          </cell>
        </row>
        <row r="7241">
          <cell r="U7241" t="str">
            <v>0204 Wetgeving ZieZaZo</v>
          </cell>
          <cell r="AF7241" t="str">
            <v>201601</v>
          </cell>
          <cell r="AG7241" t="str">
            <v>Q1 2016</v>
          </cell>
          <cell r="AH7241" t="str">
            <v/>
          </cell>
          <cell r="AJ7241">
            <v>1</v>
          </cell>
          <cell r="AK7241">
            <v>1</v>
          </cell>
          <cell r="AM7241" t="str">
            <v>Rest team</v>
          </cell>
        </row>
        <row r="7242">
          <cell r="U7242" t="str">
            <v>0204 Wetgeving ZieZaZo</v>
          </cell>
          <cell r="AF7242" t="str">
            <v>201609</v>
          </cell>
          <cell r="AG7242" t="str">
            <v>Q3 2016</v>
          </cell>
          <cell r="AH7242">
            <v>1</v>
          </cell>
          <cell r="AJ7242" t="str">
            <v/>
          </cell>
          <cell r="AK7242">
            <v>1</v>
          </cell>
          <cell r="AM7242" t="str">
            <v>Rest team</v>
          </cell>
        </row>
        <row r="7243">
          <cell r="U7243" t="str">
            <v>0204 Wetgeving ZieZaZo</v>
          </cell>
          <cell r="AF7243" t="str">
            <v>201601</v>
          </cell>
          <cell r="AG7243" t="str">
            <v>Q1 2016</v>
          </cell>
          <cell r="AH7243" t="str">
            <v/>
          </cell>
          <cell r="AJ7243">
            <v>1</v>
          </cell>
          <cell r="AK7243">
            <v>1</v>
          </cell>
          <cell r="AM7243" t="str">
            <v>Rest team</v>
          </cell>
        </row>
        <row r="7244">
          <cell r="U7244" t="str">
            <v>0204 Wetgeving ZieZaZo</v>
          </cell>
          <cell r="AF7244" t="str">
            <v>201609</v>
          </cell>
          <cell r="AG7244" t="str">
            <v>Q3 2016</v>
          </cell>
          <cell r="AH7244" t="str">
            <v/>
          </cell>
          <cell r="AJ7244">
            <v>1</v>
          </cell>
          <cell r="AK7244">
            <v>1</v>
          </cell>
          <cell r="AM7244" t="str">
            <v>Rest team</v>
          </cell>
        </row>
        <row r="7245">
          <cell r="U7245" t="str">
            <v>0204 Wetgeving ZieZaZo</v>
          </cell>
          <cell r="AF7245" t="str">
            <v>201602</v>
          </cell>
          <cell r="AG7245" t="str">
            <v>Q1 2016</v>
          </cell>
          <cell r="AH7245" t="str">
            <v/>
          </cell>
          <cell r="AJ7245">
            <v>1</v>
          </cell>
          <cell r="AK7245">
            <v>1</v>
          </cell>
          <cell r="AM7245" t="str">
            <v>Rest team</v>
          </cell>
        </row>
        <row r="7246">
          <cell r="U7246" t="str">
            <v>0204 Wetgeving ZieZaZo</v>
          </cell>
          <cell r="AF7246" t="str">
            <v>201601</v>
          </cell>
          <cell r="AG7246" t="str">
            <v>Q1 2016</v>
          </cell>
          <cell r="AH7246" t="str">
            <v/>
          </cell>
          <cell r="AJ7246">
            <v>1</v>
          </cell>
          <cell r="AK7246">
            <v>1</v>
          </cell>
          <cell r="AM7246" t="str">
            <v>Rest team</v>
          </cell>
        </row>
        <row r="7247">
          <cell r="U7247" t="str">
            <v>0204 Wetgeving ZieZaZo</v>
          </cell>
          <cell r="AF7247" t="str">
            <v>201602</v>
          </cell>
          <cell r="AG7247" t="str">
            <v>Q1 2016</v>
          </cell>
          <cell r="AH7247" t="str">
            <v/>
          </cell>
          <cell r="AJ7247">
            <v>1</v>
          </cell>
          <cell r="AK7247">
            <v>1</v>
          </cell>
          <cell r="AM7247" t="str">
            <v>Rest team</v>
          </cell>
        </row>
        <row r="7248">
          <cell r="U7248" t="str">
            <v>0204 Wetgeving ZieZaZo</v>
          </cell>
          <cell r="AF7248" t="str">
            <v>201606</v>
          </cell>
          <cell r="AG7248" t="str">
            <v>Q2 2016</v>
          </cell>
          <cell r="AH7248" t="str">
            <v/>
          </cell>
          <cell r="AJ7248">
            <v>1</v>
          </cell>
          <cell r="AK7248">
            <v>1</v>
          </cell>
          <cell r="AM7248" t="str">
            <v>Rest team</v>
          </cell>
        </row>
        <row r="7249">
          <cell r="U7249" t="str">
            <v>0204 Wetgeving ZieZaZo</v>
          </cell>
          <cell r="AF7249" t="str">
            <v>201602</v>
          </cell>
          <cell r="AG7249" t="str">
            <v>Q1 2016</v>
          </cell>
          <cell r="AH7249" t="str">
            <v/>
          </cell>
          <cell r="AJ7249">
            <v>1</v>
          </cell>
          <cell r="AK7249">
            <v>1</v>
          </cell>
          <cell r="AM7249" t="str">
            <v>Rest team</v>
          </cell>
        </row>
        <row r="7250">
          <cell r="U7250" t="str">
            <v>0204 Wetgeving ZieZaZo</v>
          </cell>
          <cell r="AF7250" t="str">
            <v>201603</v>
          </cell>
          <cell r="AG7250" t="str">
            <v>Q1 2016</v>
          </cell>
          <cell r="AH7250" t="str">
            <v/>
          </cell>
          <cell r="AJ7250">
            <v>1</v>
          </cell>
          <cell r="AK7250">
            <v>1</v>
          </cell>
          <cell r="AM7250" t="str">
            <v>Rest team</v>
          </cell>
        </row>
        <row r="7251">
          <cell r="U7251" t="str">
            <v>0204 Wetgeving ZieZaZo</v>
          </cell>
          <cell r="AF7251" t="str">
            <v>201611</v>
          </cell>
          <cell r="AG7251" t="str">
            <v>Q4 2016</v>
          </cell>
          <cell r="AH7251" t="str">
            <v/>
          </cell>
          <cell r="AJ7251">
            <v>1</v>
          </cell>
          <cell r="AK7251">
            <v>1</v>
          </cell>
          <cell r="AM7251" t="str">
            <v>Rest team</v>
          </cell>
        </row>
        <row r="7252">
          <cell r="U7252" t="str">
            <v>0204 Wetgeving ZieZaZo</v>
          </cell>
          <cell r="AF7252" t="str">
            <v>201602</v>
          </cell>
          <cell r="AG7252" t="str">
            <v>Q1 2016</v>
          </cell>
          <cell r="AH7252" t="str">
            <v/>
          </cell>
          <cell r="AJ7252">
            <v>1</v>
          </cell>
          <cell r="AK7252">
            <v>1</v>
          </cell>
          <cell r="AM7252" t="str">
            <v>Rest team</v>
          </cell>
        </row>
        <row r="7253">
          <cell r="U7253" t="str">
            <v>0204 Wetgeving ZieZaZo</v>
          </cell>
          <cell r="AF7253" t="str">
            <v>201609</v>
          </cell>
          <cell r="AG7253" t="str">
            <v>Q3 2016</v>
          </cell>
          <cell r="AH7253">
            <v>1</v>
          </cell>
          <cell r="AJ7253" t="str">
            <v/>
          </cell>
          <cell r="AK7253">
            <v>1</v>
          </cell>
          <cell r="AM7253" t="str">
            <v>Rest team</v>
          </cell>
        </row>
        <row r="7254">
          <cell r="U7254" t="str">
            <v>0204 Wetgeving ZieZaZo</v>
          </cell>
          <cell r="AF7254" t="str">
            <v>201607</v>
          </cell>
          <cell r="AG7254" t="str">
            <v>Q3 2016</v>
          </cell>
          <cell r="AH7254" t="str">
            <v/>
          </cell>
          <cell r="AJ7254">
            <v>1</v>
          </cell>
          <cell r="AK7254">
            <v>1</v>
          </cell>
          <cell r="AM7254" t="str">
            <v>Rest team</v>
          </cell>
        </row>
        <row r="7255">
          <cell r="U7255" t="str">
            <v>0204 Wetgeving ZieZaZo</v>
          </cell>
          <cell r="AF7255" t="str">
            <v>201702</v>
          </cell>
          <cell r="AG7255" t="str">
            <v>Q1 2017</v>
          </cell>
          <cell r="AH7255" t="str">
            <v/>
          </cell>
          <cell r="AJ7255">
            <v>1</v>
          </cell>
          <cell r="AK7255">
            <v>1</v>
          </cell>
          <cell r="AM7255" t="str">
            <v>Rest team</v>
          </cell>
        </row>
        <row r="7256">
          <cell r="U7256" t="str">
            <v>0204 Wetgeving ZieZaZo</v>
          </cell>
          <cell r="AF7256" t="str">
            <v>201603</v>
          </cell>
          <cell r="AG7256" t="str">
            <v>Q1 2016</v>
          </cell>
          <cell r="AH7256" t="str">
            <v/>
          </cell>
          <cell r="AJ7256">
            <v>1</v>
          </cell>
          <cell r="AK7256">
            <v>1</v>
          </cell>
          <cell r="AM7256" t="str">
            <v>Rest team</v>
          </cell>
        </row>
        <row r="7257">
          <cell r="U7257" t="str">
            <v>0204 Wetgeving ZieZaZo</v>
          </cell>
          <cell r="AF7257" t="str">
            <v>201603</v>
          </cell>
          <cell r="AG7257" t="str">
            <v>Q1 2016</v>
          </cell>
          <cell r="AH7257" t="str">
            <v/>
          </cell>
          <cell r="AJ7257">
            <v>1</v>
          </cell>
          <cell r="AK7257">
            <v>1</v>
          </cell>
          <cell r="AM7257" t="str">
            <v>Rest team</v>
          </cell>
        </row>
        <row r="7258">
          <cell r="U7258" t="str">
            <v>0204 Wetgeving ZieZaZo</v>
          </cell>
          <cell r="AF7258" t="str">
            <v>201601</v>
          </cell>
          <cell r="AG7258" t="str">
            <v>Q1 2016</v>
          </cell>
          <cell r="AH7258" t="str">
            <v/>
          </cell>
          <cell r="AJ7258">
            <v>1</v>
          </cell>
          <cell r="AK7258">
            <v>1</v>
          </cell>
          <cell r="AM7258" t="str">
            <v>Rest team</v>
          </cell>
        </row>
        <row r="7259">
          <cell r="U7259" t="str">
            <v>0204 Wetgeving ZieZaZo</v>
          </cell>
          <cell r="AF7259" t="str">
            <v>201701</v>
          </cell>
          <cell r="AG7259" t="str">
            <v>Q1 2017</v>
          </cell>
          <cell r="AH7259" t="str">
            <v/>
          </cell>
          <cell r="AJ7259">
            <v>1</v>
          </cell>
          <cell r="AK7259">
            <v>1</v>
          </cell>
          <cell r="AM7259" t="str">
            <v>Rest team</v>
          </cell>
        </row>
        <row r="7260">
          <cell r="U7260" t="str">
            <v>0204 Wetgeving ZieZaZo</v>
          </cell>
          <cell r="AF7260" t="str">
            <v>201607</v>
          </cell>
          <cell r="AG7260" t="str">
            <v>Q3 2016</v>
          </cell>
          <cell r="AH7260" t="str">
            <v/>
          </cell>
          <cell r="AJ7260">
            <v>1</v>
          </cell>
          <cell r="AK7260">
            <v>1</v>
          </cell>
          <cell r="AM7260" t="str">
            <v>Rest team</v>
          </cell>
        </row>
        <row r="7261">
          <cell r="U7261" t="str">
            <v>0204 Wetgeving ZieZaZo</v>
          </cell>
          <cell r="AF7261" t="str">
            <v>201607</v>
          </cell>
          <cell r="AG7261" t="str">
            <v>Q3 2016</v>
          </cell>
          <cell r="AH7261" t="str">
            <v/>
          </cell>
          <cell r="AJ7261">
            <v>1</v>
          </cell>
          <cell r="AK7261">
            <v>1</v>
          </cell>
          <cell r="AM7261" t="str">
            <v>Rest team</v>
          </cell>
        </row>
        <row r="7262">
          <cell r="U7262" t="str">
            <v>0204 Wetgeving ZieZaZo</v>
          </cell>
          <cell r="AF7262" t="str">
            <v>201606</v>
          </cell>
          <cell r="AG7262" t="str">
            <v>Q2 2016</v>
          </cell>
          <cell r="AH7262">
            <v>1</v>
          </cell>
          <cell r="AJ7262" t="str">
            <v/>
          </cell>
          <cell r="AK7262">
            <v>1</v>
          </cell>
          <cell r="AM7262" t="str">
            <v>Rest team</v>
          </cell>
        </row>
        <row r="7263">
          <cell r="U7263" t="str">
            <v>0204 Wetgeving ZieZaZo</v>
          </cell>
          <cell r="AF7263" t="str">
            <v>201606</v>
          </cell>
          <cell r="AG7263" t="str">
            <v>Q2 2016</v>
          </cell>
          <cell r="AH7263" t="str">
            <v/>
          </cell>
          <cell r="AJ7263">
            <v>1</v>
          </cell>
          <cell r="AK7263">
            <v>1</v>
          </cell>
          <cell r="AM7263" t="str">
            <v>Rest team</v>
          </cell>
        </row>
        <row r="7264">
          <cell r="U7264" t="str">
            <v>0204 Wetgeving ZieZaZo</v>
          </cell>
          <cell r="AF7264" t="str">
            <v>201607</v>
          </cell>
          <cell r="AG7264" t="str">
            <v>Q3 2016</v>
          </cell>
          <cell r="AH7264" t="str">
            <v/>
          </cell>
          <cell r="AJ7264">
            <v>1</v>
          </cell>
          <cell r="AK7264">
            <v>1</v>
          </cell>
          <cell r="AM7264" t="str">
            <v>Rest team</v>
          </cell>
        </row>
        <row r="7265">
          <cell r="U7265" t="str">
            <v>0204 Wetgeving ZieZaZo</v>
          </cell>
          <cell r="AF7265" t="str">
            <v>201611</v>
          </cell>
          <cell r="AG7265" t="str">
            <v>Q4 2016</v>
          </cell>
          <cell r="AH7265" t="str">
            <v/>
          </cell>
          <cell r="AJ7265">
            <v>1</v>
          </cell>
          <cell r="AK7265">
            <v>1</v>
          </cell>
          <cell r="AM7265" t="str">
            <v>Rest team</v>
          </cell>
        </row>
        <row r="7266">
          <cell r="U7266" t="str">
            <v>0204 Wetgeving ZieZaZo</v>
          </cell>
          <cell r="AF7266" t="str">
            <v>201605</v>
          </cell>
          <cell r="AG7266" t="str">
            <v>Q2 2016</v>
          </cell>
          <cell r="AH7266" t="str">
            <v/>
          </cell>
          <cell r="AJ7266">
            <v>1</v>
          </cell>
          <cell r="AK7266">
            <v>1</v>
          </cell>
          <cell r="AM7266" t="str">
            <v>Rest team</v>
          </cell>
        </row>
        <row r="7267">
          <cell r="U7267" t="str">
            <v>0204 Wetgeving ZieZaZo</v>
          </cell>
          <cell r="AF7267" t="str">
            <v>201607</v>
          </cell>
          <cell r="AG7267" t="str">
            <v>Q3 2016</v>
          </cell>
          <cell r="AH7267">
            <v>1</v>
          </cell>
          <cell r="AJ7267" t="str">
            <v/>
          </cell>
          <cell r="AK7267">
            <v>1</v>
          </cell>
          <cell r="AM7267" t="str">
            <v>Rest team</v>
          </cell>
        </row>
        <row r="7268">
          <cell r="U7268" t="str">
            <v>0204 Wetgeving ZieZaZo</v>
          </cell>
          <cell r="AF7268" t="str">
            <v>201702</v>
          </cell>
          <cell r="AG7268" t="str">
            <v>Q1 2017</v>
          </cell>
          <cell r="AH7268" t="str">
            <v/>
          </cell>
          <cell r="AJ7268">
            <v>1</v>
          </cell>
          <cell r="AK7268">
            <v>1</v>
          </cell>
          <cell r="AM7268" t="str">
            <v>Rest team</v>
          </cell>
        </row>
        <row r="7269">
          <cell r="U7269" t="str">
            <v>0204 Wetgeving ZieZaZo</v>
          </cell>
          <cell r="AF7269" t="str">
            <v>201607</v>
          </cell>
          <cell r="AG7269" t="str">
            <v>Q3 2016</v>
          </cell>
          <cell r="AH7269" t="str">
            <v/>
          </cell>
          <cell r="AJ7269">
            <v>1</v>
          </cell>
          <cell r="AK7269">
            <v>1</v>
          </cell>
          <cell r="AM7269" t="str">
            <v>Rest team</v>
          </cell>
        </row>
        <row r="7270">
          <cell r="U7270" t="str">
            <v>0204 Wetgeving ZieZaZo</v>
          </cell>
          <cell r="AF7270" t="str">
            <v>201702</v>
          </cell>
          <cell r="AG7270" t="str">
            <v>Q1 2017</v>
          </cell>
          <cell r="AH7270" t="str">
            <v/>
          </cell>
          <cell r="AJ7270">
            <v>1</v>
          </cell>
          <cell r="AK7270">
            <v>1</v>
          </cell>
          <cell r="AM7270" t="str">
            <v>Rest team</v>
          </cell>
        </row>
        <row r="7271">
          <cell r="U7271" t="str">
            <v>0204 Wetgeving ZieZaZo</v>
          </cell>
          <cell r="AF7271" t="str">
            <v>201701</v>
          </cell>
          <cell r="AG7271" t="str">
            <v>Q1 2017</v>
          </cell>
          <cell r="AH7271">
            <v>1</v>
          </cell>
          <cell r="AJ7271" t="str">
            <v/>
          </cell>
          <cell r="AK7271">
            <v>1</v>
          </cell>
          <cell r="AM7271" t="str">
            <v>Rest team</v>
          </cell>
        </row>
        <row r="7272">
          <cell r="U7272" t="str">
            <v>0204 Wetgeving ZieZaZo</v>
          </cell>
          <cell r="AF7272" t="str">
            <v>201608</v>
          </cell>
          <cell r="AG7272" t="str">
            <v>Q3 2016</v>
          </cell>
          <cell r="AH7272" t="str">
            <v/>
          </cell>
          <cell r="AJ7272">
            <v>1</v>
          </cell>
          <cell r="AK7272">
            <v>1</v>
          </cell>
          <cell r="AM7272" t="str">
            <v>Rest team</v>
          </cell>
        </row>
        <row r="7273">
          <cell r="U7273" t="str">
            <v>0204 Wetgeving ZieZaZo</v>
          </cell>
          <cell r="AF7273" t="str">
            <v>201603</v>
          </cell>
          <cell r="AG7273" t="str">
            <v>Q1 2016</v>
          </cell>
          <cell r="AH7273" t="str">
            <v/>
          </cell>
          <cell r="AJ7273">
            <v>1</v>
          </cell>
          <cell r="AK7273">
            <v>1</v>
          </cell>
          <cell r="AM7273" t="str">
            <v>Rest team</v>
          </cell>
        </row>
        <row r="7274">
          <cell r="U7274" t="str">
            <v>0204 Wetgeving ZieZaZo</v>
          </cell>
          <cell r="AF7274" t="str">
            <v>201603</v>
          </cell>
          <cell r="AG7274" t="str">
            <v>Q1 2016</v>
          </cell>
          <cell r="AH7274" t="str">
            <v/>
          </cell>
          <cell r="AJ7274">
            <v>1</v>
          </cell>
          <cell r="AK7274">
            <v>1</v>
          </cell>
          <cell r="AM7274" t="str">
            <v>Rest team</v>
          </cell>
        </row>
        <row r="7275">
          <cell r="U7275" t="str">
            <v>0204 Wetgeving ZieZaZo</v>
          </cell>
          <cell r="AF7275" t="str">
            <v>201605</v>
          </cell>
          <cell r="AG7275" t="str">
            <v>Q2 2016</v>
          </cell>
          <cell r="AH7275" t="str">
            <v/>
          </cell>
          <cell r="AJ7275">
            <v>1</v>
          </cell>
          <cell r="AK7275">
            <v>1</v>
          </cell>
          <cell r="AM7275" t="str">
            <v>Rest team</v>
          </cell>
        </row>
        <row r="7276">
          <cell r="U7276" t="str">
            <v>0204 Wetgeving ZieZaZo</v>
          </cell>
          <cell r="AF7276" t="str">
            <v>201611</v>
          </cell>
          <cell r="AG7276" t="str">
            <v>Q4 2016</v>
          </cell>
          <cell r="AH7276" t="str">
            <v/>
          </cell>
          <cell r="AJ7276">
            <v>1</v>
          </cell>
          <cell r="AK7276">
            <v>1</v>
          </cell>
          <cell r="AM7276" t="str">
            <v>Rest team</v>
          </cell>
        </row>
        <row r="7277">
          <cell r="U7277" t="str">
            <v>0204 Wetgeving ZieZaZo</v>
          </cell>
          <cell r="AF7277" t="str">
            <v>201611</v>
          </cell>
          <cell r="AG7277" t="str">
            <v>Q4 2016</v>
          </cell>
          <cell r="AH7277" t="str">
            <v/>
          </cell>
          <cell r="AJ7277">
            <v>1</v>
          </cell>
          <cell r="AK7277">
            <v>1</v>
          </cell>
          <cell r="AM7277" t="str">
            <v>Rest team</v>
          </cell>
        </row>
        <row r="7278">
          <cell r="U7278" t="str">
            <v>0204 Wetgeving ZieZaZo</v>
          </cell>
          <cell r="AF7278" t="str">
            <v>201608</v>
          </cell>
          <cell r="AG7278" t="str">
            <v>Q3 2016</v>
          </cell>
          <cell r="AH7278" t="str">
            <v/>
          </cell>
          <cell r="AJ7278">
            <v>1</v>
          </cell>
          <cell r="AK7278">
            <v>1</v>
          </cell>
          <cell r="AM7278" t="str">
            <v>Rest team</v>
          </cell>
        </row>
        <row r="7279">
          <cell r="U7279" t="str">
            <v>0204 Wetgeving ZieZaZo</v>
          </cell>
          <cell r="AF7279" t="str">
            <v>201701</v>
          </cell>
          <cell r="AG7279" t="str">
            <v>Q1 2017</v>
          </cell>
          <cell r="AH7279">
            <v>1</v>
          </cell>
          <cell r="AJ7279" t="str">
            <v/>
          </cell>
          <cell r="AK7279">
            <v>1</v>
          </cell>
          <cell r="AM7279" t="str">
            <v>Rest team</v>
          </cell>
        </row>
        <row r="7280">
          <cell r="U7280" t="str">
            <v>0204 Wetgeving ZieZaZo</v>
          </cell>
          <cell r="AF7280" t="str">
            <v>201702</v>
          </cell>
          <cell r="AG7280" t="str">
            <v>Q1 2017</v>
          </cell>
          <cell r="AH7280" t="str">
            <v/>
          </cell>
          <cell r="AJ7280">
            <v>1</v>
          </cell>
          <cell r="AK7280">
            <v>1</v>
          </cell>
          <cell r="AM7280" t="str">
            <v>Rest team</v>
          </cell>
        </row>
        <row r="7281">
          <cell r="U7281" t="str">
            <v>0204 Wetgeving ZieZaZo</v>
          </cell>
          <cell r="AF7281" t="str">
            <v>201702</v>
          </cell>
          <cell r="AG7281" t="str">
            <v>Q1 2017</v>
          </cell>
          <cell r="AH7281" t="str">
            <v/>
          </cell>
          <cell r="AJ7281">
            <v>1</v>
          </cell>
          <cell r="AK7281">
            <v>1</v>
          </cell>
          <cell r="AM7281" t="str">
            <v>Rest team</v>
          </cell>
        </row>
        <row r="7282">
          <cell r="U7282" t="str">
            <v>0204 Wetgeving ZieZaZo</v>
          </cell>
          <cell r="AF7282" t="str">
            <v>201608</v>
          </cell>
          <cell r="AG7282" t="str">
            <v>Q3 2016</v>
          </cell>
          <cell r="AH7282">
            <v>1</v>
          </cell>
          <cell r="AJ7282" t="str">
            <v/>
          </cell>
          <cell r="AK7282">
            <v>1</v>
          </cell>
          <cell r="AM7282" t="str">
            <v>Rest team</v>
          </cell>
        </row>
        <row r="7283">
          <cell r="U7283" t="str">
            <v>0204 Wetgeving ZieZaZo</v>
          </cell>
          <cell r="AF7283" t="str">
            <v>201603</v>
          </cell>
          <cell r="AG7283" t="str">
            <v>Q1 2016</v>
          </cell>
          <cell r="AH7283" t="str">
            <v/>
          </cell>
          <cell r="AJ7283">
            <v>1</v>
          </cell>
          <cell r="AK7283">
            <v>1</v>
          </cell>
          <cell r="AM7283" t="str">
            <v>Rest team</v>
          </cell>
        </row>
        <row r="7284">
          <cell r="U7284" t="str">
            <v>0204 Wetgeving ZieZaZo</v>
          </cell>
          <cell r="AF7284" t="str">
            <v>201611</v>
          </cell>
          <cell r="AG7284" t="str">
            <v>Q4 2016</v>
          </cell>
          <cell r="AH7284" t="str">
            <v/>
          </cell>
          <cell r="AJ7284">
            <v>1</v>
          </cell>
          <cell r="AK7284">
            <v>1</v>
          </cell>
          <cell r="AM7284" t="str">
            <v>Rest team</v>
          </cell>
        </row>
        <row r="7285">
          <cell r="U7285" t="str">
            <v>0204 Wetgeving ZieZaZo</v>
          </cell>
          <cell r="AF7285" t="str">
            <v>201611</v>
          </cell>
          <cell r="AG7285" t="str">
            <v>Q4 2016</v>
          </cell>
          <cell r="AH7285">
            <v>1</v>
          </cell>
          <cell r="AJ7285" t="str">
            <v/>
          </cell>
          <cell r="AK7285">
            <v>1</v>
          </cell>
          <cell r="AM7285" t="str">
            <v>Rest team</v>
          </cell>
        </row>
        <row r="7286">
          <cell r="U7286" t="str">
            <v>0204 Wetgeving ZieZaZo</v>
          </cell>
          <cell r="AF7286" t="str">
            <v>201602</v>
          </cell>
          <cell r="AG7286" t="str">
            <v>Q1 2016</v>
          </cell>
          <cell r="AH7286">
            <v>1</v>
          </cell>
          <cell r="AJ7286" t="str">
            <v/>
          </cell>
          <cell r="AK7286">
            <v>1</v>
          </cell>
          <cell r="AM7286" t="str">
            <v>Rest team</v>
          </cell>
        </row>
        <row r="7287">
          <cell r="U7287" t="str">
            <v>0204 Wetgeving ZieZaZo</v>
          </cell>
          <cell r="AF7287" t="str">
            <v>201603</v>
          </cell>
          <cell r="AG7287" t="str">
            <v>Q1 2016</v>
          </cell>
          <cell r="AH7287">
            <v>1</v>
          </cell>
          <cell r="AJ7287" t="str">
            <v/>
          </cell>
          <cell r="AK7287">
            <v>1</v>
          </cell>
          <cell r="AM7287" t="str">
            <v>Rest team</v>
          </cell>
        </row>
        <row r="7288">
          <cell r="U7288" t="str">
            <v>0204 Wetgeving ZieZaZo</v>
          </cell>
          <cell r="AF7288" t="str">
            <v>201701</v>
          </cell>
          <cell r="AG7288" t="str">
            <v>Q1 2017</v>
          </cell>
          <cell r="AH7288" t="str">
            <v/>
          </cell>
          <cell r="AJ7288">
            <v>1</v>
          </cell>
          <cell r="AK7288">
            <v>1</v>
          </cell>
          <cell r="AM7288" t="str">
            <v>Rest team</v>
          </cell>
        </row>
        <row r="7289">
          <cell r="U7289" t="str">
            <v>0204 Wetgeving ZieZaZo</v>
          </cell>
          <cell r="AF7289" t="str">
            <v>201602</v>
          </cell>
          <cell r="AG7289" t="str">
            <v>Q1 2016</v>
          </cell>
          <cell r="AH7289" t="str">
            <v/>
          </cell>
          <cell r="AJ7289">
            <v>1</v>
          </cell>
          <cell r="AK7289">
            <v>1</v>
          </cell>
          <cell r="AM7289" t="str">
            <v>Rest team</v>
          </cell>
        </row>
        <row r="7290">
          <cell r="U7290" t="str">
            <v>0204 Wetgeving ZieZaZo</v>
          </cell>
          <cell r="AF7290" t="str">
            <v>201606</v>
          </cell>
          <cell r="AG7290" t="str">
            <v>Q2 2016</v>
          </cell>
          <cell r="AH7290" t="str">
            <v/>
          </cell>
          <cell r="AJ7290">
            <v>1</v>
          </cell>
          <cell r="AK7290">
            <v>1</v>
          </cell>
          <cell r="AM7290" t="str">
            <v>Rest team</v>
          </cell>
        </row>
        <row r="7291">
          <cell r="U7291" t="str">
            <v>0204 Wetgeving ZieZaZo</v>
          </cell>
          <cell r="AF7291" t="str">
            <v>201601</v>
          </cell>
          <cell r="AG7291" t="str">
            <v>Q1 2016</v>
          </cell>
          <cell r="AH7291" t="str">
            <v/>
          </cell>
          <cell r="AJ7291">
            <v>1</v>
          </cell>
          <cell r="AK7291">
            <v>1</v>
          </cell>
          <cell r="AM7291" t="str">
            <v>Rest team</v>
          </cell>
        </row>
        <row r="7292">
          <cell r="U7292" t="str">
            <v>0204 Wetgeving ZieZaZo</v>
          </cell>
          <cell r="AF7292" t="str">
            <v>201602</v>
          </cell>
          <cell r="AG7292" t="str">
            <v>Q1 2016</v>
          </cell>
          <cell r="AH7292" t="str">
            <v/>
          </cell>
          <cell r="AJ7292">
            <v>1</v>
          </cell>
          <cell r="AK7292">
            <v>1</v>
          </cell>
          <cell r="AM7292" t="str">
            <v>Rest team</v>
          </cell>
        </row>
        <row r="7293">
          <cell r="U7293" t="str">
            <v>0204 Wetgeving ZieZaZo</v>
          </cell>
          <cell r="AF7293" t="str">
            <v>201603</v>
          </cell>
          <cell r="AG7293" t="str">
            <v>Q1 2016</v>
          </cell>
          <cell r="AH7293" t="str">
            <v/>
          </cell>
          <cell r="AJ7293">
            <v>1</v>
          </cell>
          <cell r="AK7293">
            <v>1</v>
          </cell>
          <cell r="AM7293" t="str">
            <v>Rest team</v>
          </cell>
        </row>
        <row r="7294">
          <cell r="U7294" t="str">
            <v>0204 Wetgeving ZieZaZo</v>
          </cell>
          <cell r="AF7294" t="str">
            <v>201605</v>
          </cell>
          <cell r="AG7294" t="str">
            <v>Q2 2016</v>
          </cell>
          <cell r="AH7294" t="str">
            <v/>
          </cell>
          <cell r="AJ7294">
            <v>1</v>
          </cell>
          <cell r="AK7294">
            <v>1</v>
          </cell>
          <cell r="AM7294" t="str">
            <v>Rest team</v>
          </cell>
        </row>
        <row r="7295">
          <cell r="U7295" t="str">
            <v>0204 Wetgeving ZieZaZo</v>
          </cell>
          <cell r="AF7295" t="str">
            <v>201601</v>
          </cell>
          <cell r="AG7295" t="str">
            <v>Q1 2016</v>
          </cell>
          <cell r="AH7295" t="str">
            <v/>
          </cell>
          <cell r="AJ7295">
            <v>1</v>
          </cell>
          <cell r="AK7295">
            <v>1</v>
          </cell>
          <cell r="AM7295" t="str">
            <v>Rest team</v>
          </cell>
        </row>
        <row r="7296">
          <cell r="U7296" t="str">
            <v>0204 Wetgeving ZieZaZo</v>
          </cell>
          <cell r="AF7296" t="str">
            <v>201609</v>
          </cell>
          <cell r="AG7296" t="str">
            <v>Q3 2016</v>
          </cell>
          <cell r="AH7296" t="str">
            <v/>
          </cell>
          <cell r="AJ7296">
            <v>1</v>
          </cell>
          <cell r="AK7296">
            <v>1</v>
          </cell>
          <cell r="AM7296" t="str">
            <v>Rest team</v>
          </cell>
        </row>
        <row r="7297">
          <cell r="U7297" t="str">
            <v>0204 Wetgeving ZieZaZo</v>
          </cell>
          <cell r="AF7297" t="str">
            <v>201601</v>
          </cell>
          <cell r="AG7297" t="str">
            <v>Q1 2016</v>
          </cell>
          <cell r="AH7297" t="str">
            <v/>
          </cell>
          <cell r="AJ7297">
            <v>1</v>
          </cell>
          <cell r="AK7297">
            <v>1</v>
          </cell>
          <cell r="AM7297" t="str">
            <v>Rest team</v>
          </cell>
        </row>
        <row r="7298">
          <cell r="U7298" t="str">
            <v>0204 Wetgeving ZieZaZo</v>
          </cell>
          <cell r="AF7298" t="str">
            <v>201701</v>
          </cell>
          <cell r="AG7298" t="str">
            <v>Q1 2017</v>
          </cell>
          <cell r="AH7298">
            <v>1</v>
          </cell>
          <cell r="AJ7298" t="str">
            <v/>
          </cell>
          <cell r="AK7298">
            <v>1</v>
          </cell>
          <cell r="AM7298" t="str">
            <v>Rest team</v>
          </cell>
        </row>
        <row r="7299">
          <cell r="U7299" t="str">
            <v>0204 Wetgeving ZieZaZo</v>
          </cell>
          <cell r="AF7299" t="str">
            <v>201607</v>
          </cell>
          <cell r="AG7299" t="str">
            <v>Q3 2016</v>
          </cell>
          <cell r="AH7299" t="str">
            <v/>
          </cell>
          <cell r="AJ7299">
            <v>1</v>
          </cell>
          <cell r="AK7299">
            <v>1</v>
          </cell>
          <cell r="AM7299" t="str">
            <v>Rest team</v>
          </cell>
        </row>
        <row r="7300">
          <cell r="U7300" t="str">
            <v>0204 Wetgeving ZieZaZo</v>
          </cell>
          <cell r="AF7300" t="str">
            <v>201702</v>
          </cell>
          <cell r="AG7300" t="str">
            <v>Q1 2017</v>
          </cell>
          <cell r="AH7300">
            <v>1</v>
          </cell>
          <cell r="AJ7300" t="str">
            <v/>
          </cell>
          <cell r="AK7300">
            <v>1</v>
          </cell>
          <cell r="AM7300" t="str">
            <v>Rest team</v>
          </cell>
        </row>
        <row r="7301">
          <cell r="U7301" t="str">
            <v>0204 Wetgeving ZieZaZo</v>
          </cell>
          <cell r="AF7301" t="str">
            <v>201607</v>
          </cell>
          <cell r="AG7301" t="str">
            <v>Q3 2016</v>
          </cell>
          <cell r="AH7301" t="str">
            <v/>
          </cell>
          <cell r="AJ7301">
            <v>1</v>
          </cell>
          <cell r="AK7301">
            <v>1</v>
          </cell>
          <cell r="AM7301" t="str">
            <v>Rest team</v>
          </cell>
        </row>
        <row r="7302">
          <cell r="U7302" t="str">
            <v>0204 Wetgeving ZieZaZo</v>
          </cell>
          <cell r="AF7302" t="str">
            <v>201701</v>
          </cell>
          <cell r="AG7302" t="str">
            <v>Q1 2017</v>
          </cell>
          <cell r="AH7302">
            <v>1</v>
          </cell>
          <cell r="AJ7302" t="str">
            <v/>
          </cell>
          <cell r="AK7302">
            <v>1</v>
          </cell>
          <cell r="AM7302" t="str">
            <v>Rest team</v>
          </cell>
        </row>
        <row r="7303">
          <cell r="U7303" t="str">
            <v>0204 Wetgeving ZieZaZo</v>
          </cell>
          <cell r="AF7303" t="str">
            <v>201611</v>
          </cell>
          <cell r="AG7303" t="str">
            <v>Q4 2016</v>
          </cell>
          <cell r="AH7303" t="str">
            <v/>
          </cell>
          <cell r="AJ7303">
            <v>1</v>
          </cell>
          <cell r="AK7303">
            <v>1</v>
          </cell>
          <cell r="AM7303" t="str">
            <v>Rest team</v>
          </cell>
        </row>
        <row r="7304">
          <cell r="U7304" t="str">
            <v>0204 Wetgeving ZieZaZo</v>
          </cell>
          <cell r="AF7304" t="str">
            <v>201611</v>
          </cell>
          <cell r="AG7304" t="str">
            <v>Q4 2016</v>
          </cell>
          <cell r="AH7304" t="str">
            <v/>
          </cell>
          <cell r="AJ7304">
            <v>1</v>
          </cell>
          <cell r="AK7304">
            <v>1</v>
          </cell>
          <cell r="AM7304" t="str">
            <v>Rest team</v>
          </cell>
        </row>
        <row r="7305">
          <cell r="U7305" t="str">
            <v>0204 Wetgeving ZieZaZo</v>
          </cell>
          <cell r="AF7305" t="str">
            <v>201603</v>
          </cell>
          <cell r="AG7305" t="str">
            <v>Q1 2016</v>
          </cell>
          <cell r="AH7305" t="str">
            <v/>
          </cell>
          <cell r="AJ7305">
            <v>1</v>
          </cell>
          <cell r="AK7305">
            <v>1</v>
          </cell>
          <cell r="AM7305" t="str">
            <v>Rest team</v>
          </cell>
        </row>
        <row r="7306">
          <cell r="U7306" t="str">
            <v>0204 Wetgeving ZieZaZo</v>
          </cell>
          <cell r="AF7306" t="str">
            <v>201609</v>
          </cell>
          <cell r="AG7306" t="str">
            <v>Q3 2016</v>
          </cell>
          <cell r="AH7306" t="str">
            <v/>
          </cell>
          <cell r="AJ7306">
            <v>1</v>
          </cell>
          <cell r="AK7306">
            <v>1</v>
          </cell>
          <cell r="AM7306" t="str">
            <v>Rest team</v>
          </cell>
        </row>
        <row r="7307">
          <cell r="U7307" t="str">
            <v>0204 Wetgeving ZieZaZo</v>
          </cell>
          <cell r="AF7307" t="str">
            <v>201608</v>
          </cell>
          <cell r="AG7307" t="str">
            <v>Q3 2016</v>
          </cell>
          <cell r="AH7307" t="str">
            <v/>
          </cell>
          <cell r="AJ7307">
            <v>1</v>
          </cell>
          <cell r="AK7307">
            <v>1</v>
          </cell>
          <cell r="AM7307" t="str">
            <v>Rest team</v>
          </cell>
        </row>
        <row r="7308">
          <cell r="U7308" t="str">
            <v>0204 Wetgeving ZieZaZo</v>
          </cell>
          <cell r="AF7308" t="str">
            <v>201601</v>
          </cell>
          <cell r="AG7308" t="str">
            <v>Q1 2016</v>
          </cell>
          <cell r="AH7308" t="str">
            <v/>
          </cell>
          <cell r="AJ7308">
            <v>1</v>
          </cell>
          <cell r="AK7308">
            <v>1</v>
          </cell>
          <cell r="AM7308" t="str">
            <v>Rest team</v>
          </cell>
        </row>
        <row r="7309">
          <cell r="U7309" t="str">
            <v>0204 Wetgeving ZieZaZo</v>
          </cell>
          <cell r="AF7309" t="str">
            <v>201601</v>
          </cell>
          <cell r="AG7309" t="str">
            <v>Q1 2016</v>
          </cell>
          <cell r="AH7309" t="str">
            <v/>
          </cell>
          <cell r="AJ7309">
            <v>1</v>
          </cell>
          <cell r="AK7309">
            <v>1</v>
          </cell>
          <cell r="AM7309" t="str">
            <v>Rest team</v>
          </cell>
        </row>
        <row r="7310">
          <cell r="U7310" t="str">
            <v>0204 Wetgeving ZieZaZo</v>
          </cell>
          <cell r="AF7310" t="str">
            <v>201602</v>
          </cell>
          <cell r="AG7310" t="str">
            <v>Q1 2016</v>
          </cell>
          <cell r="AH7310" t="str">
            <v/>
          </cell>
          <cell r="AJ7310">
            <v>1</v>
          </cell>
          <cell r="AK7310">
            <v>1</v>
          </cell>
          <cell r="AM7310" t="str">
            <v>Rest team</v>
          </cell>
        </row>
        <row r="7311">
          <cell r="U7311" t="str">
            <v>0204 Wetgeving ZieZaZo</v>
          </cell>
          <cell r="AF7311" t="str">
            <v>201603</v>
          </cell>
          <cell r="AG7311" t="str">
            <v>Q1 2016</v>
          </cell>
          <cell r="AH7311">
            <v>1</v>
          </cell>
          <cell r="AJ7311" t="str">
            <v/>
          </cell>
          <cell r="AK7311">
            <v>1</v>
          </cell>
          <cell r="AM7311" t="str">
            <v>Rest team</v>
          </cell>
        </row>
        <row r="7312">
          <cell r="U7312" t="str">
            <v>0204 Wetgeving ZieZaZo</v>
          </cell>
          <cell r="AF7312" t="str">
            <v>201608</v>
          </cell>
          <cell r="AG7312" t="str">
            <v>Q3 2016</v>
          </cell>
          <cell r="AH7312" t="str">
            <v/>
          </cell>
          <cell r="AJ7312">
            <v>1</v>
          </cell>
          <cell r="AK7312">
            <v>1</v>
          </cell>
          <cell r="AM7312" t="str">
            <v>Rest team</v>
          </cell>
        </row>
        <row r="7313">
          <cell r="U7313" t="str">
            <v>0204 Wetgeving ZieZaZo</v>
          </cell>
          <cell r="AF7313" t="str">
            <v>201606</v>
          </cell>
          <cell r="AG7313" t="str">
            <v>Q2 2016</v>
          </cell>
          <cell r="AH7313">
            <v>1</v>
          </cell>
          <cell r="AJ7313" t="str">
            <v/>
          </cell>
          <cell r="AK7313">
            <v>1</v>
          </cell>
          <cell r="AM7313" t="str">
            <v>Rest team</v>
          </cell>
        </row>
        <row r="7314">
          <cell r="U7314" t="str">
            <v>0204 Wetgeving ZieZaZo</v>
          </cell>
          <cell r="AF7314" t="str">
            <v>201611</v>
          </cell>
          <cell r="AG7314" t="str">
            <v>Q4 2016</v>
          </cell>
          <cell r="AH7314" t="str">
            <v/>
          </cell>
          <cell r="AJ7314">
            <v>1</v>
          </cell>
          <cell r="AK7314">
            <v>1</v>
          </cell>
          <cell r="AM7314" t="str">
            <v>Rest team</v>
          </cell>
        </row>
        <row r="7315">
          <cell r="U7315" t="str">
            <v>0204 Wetgeving ZieZaZo</v>
          </cell>
          <cell r="AF7315" t="str">
            <v>201611</v>
          </cell>
          <cell r="AG7315" t="str">
            <v>Q4 2016</v>
          </cell>
          <cell r="AH7315" t="str">
            <v/>
          </cell>
          <cell r="AJ7315">
            <v>1</v>
          </cell>
          <cell r="AK7315">
            <v>1</v>
          </cell>
          <cell r="AM7315" t="str">
            <v>Rest team</v>
          </cell>
        </row>
        <row r="7316">
          <cell r="U7316" t="str">
            <v>0204 Wetgeving ZieZaZo</v>
          </cell>
          <cell r="AF7316" t="str">
            <v>201606</v>
          </cell>
          <cell r="AG7316" t="str">
            <v>Q2 2016</v>
          </cell>
          <cell r="AH7316" t="str">
            <v/>
          </cell>
          <cell r="AJ7316">
            <v>1</v>
          </cell>
          <cell r="AK7316">
            <v>1</v>
          </cell>
          <cell r="AM7316" t="str">
            <v>Rest team</v>
          </cell>
        </row>
        <row r="7317">
          <cell r="U7317" t="str">
            <v>0206 Duur Uitkering</v>
          </cell>
          <cell r="AF7317" t="str">
            <v>201606</v>
          </cell>
          <cell r="AG7317" t="str">
            <v>Q2 2016</v>
          </cell>
          <cell r="AH7317">
            <v>1</v>
          </cell>
          <cell r="AJ7317" t="str">
            <v/>
          </cell>
          <cell r="AK7317">
            <v>1</v>
          </cell>
          <cell r="AM7317" t="str">
            <v>Rest team</v>
          </cell>
        </row>
        <row r="7318">
          <cell r="U7318" t="str">
            <v>0206 Duur Uitkering</v>
          </cell>
          <cell r="AF7318" t="str">
            <v>201701</v>
          </cell>
          <cell r="AG7318" t="str">
            <v>Q1 2017</v>
          </cell>
          <cell r="AH7318" t="str">
            <v/>
          </cell>
          <cell r="AJ7318">
            <v>1</v>
          </cell>
          <cell r="AK7318">
            <v>1</v>
          </cell>
          <cell r="AM7318" t="str">
            <v>Rest team</v>
          </cell>
        </row>
        <row r="7319">
          <cell r="U7319" t="str">
            <v>0206 Duur Uitkering</v>
          </cell>
          <cell r="AF7319" t="str">
            <v>201701</v>
          </cell>
          <cell r="AG7319" t="str">
            <v>Q1 2017</v>
          </cell>
          <cell r="AH7319">
            <v>1</v>
          </cell>
          <cell r="AJ7319" t="str">
            <v/>
          </cell>
          <cell r="AK7319">
            <v>1</v>
          </cell>
          <cell r="AM7319" t="str">
            <v>Rest team</v>
          </cell>
        </row>
        <row r="7320">
          <cell r="U7320" t="str">
            <v>0206 Duur Uitkering</v>
          </cell>
          <cell r="AF7320" t="str">
            <v>201702</v>
          </cell>
          <cell r="AG7320" t="str">
            <v>Q1 2017</v>
          </cell>
          <cell r="AH7320">
            <v>1</v>
          </cell>
          <cell r="AJ7320" t="str">
            <v/>
          </cell>
          <cell r="AK7320">
            <v>1</v>
          </cell>
          <cell r="AM7320" t="str">
            <v>Rest team</v>
          </cell>
        </row>
        <row r="7321">
          <cell r="U7321" t="str">
            <v>0206 Duur Uitkering</v>
          </cell>
          <cell r="AF7321" t="str">
            <v>201606</v>
          </cell>
          <cell r="AG7321" t="str">
            <v>Q2 2016</v>
          </cell>
          <cell r="AH7321">
            <v>1</v>
          </cell>
          <cell r="AJ7321" t="str">
            <v/>
          </cell>
          <cell r="AK7321">
            <v>1</v>
          </cell>
          <cell r="AM7321" t="str">
            <v>Rest team</v>
          </cell>
        </row>
        <row r="7322">
          <cell r="U7322" t="str">
            <v>0206 Duur Uitkering</v>
          </cell>
          <cell r="AF7322" t="str">
            <v>201605</v>
          </cell>
          <cell r="AG7322" t="str">
            <v>Q2 2016</v>
          </cell>
          <cell r="AH7322">
            <v>1</v>
          </cell>
          <cell r="AJ7322" t="str">
            <v/>
          </cell>
          <cell r="AK7322">
            <v>1</v>
          </cell>
          <cell r="AM7322" t="str">
            <v>Rest team</v>
          </cell>
        </row>
        <row r="7323">
          <cell r="U7323" t="str">
            <v>0206 Duur Uitkering</v>
          </cell>
          <cell r="AF7323" t="str">
            <v>201611</v>
          </cell>
          <cell r="AG7323" t="str">
            <v>Q4 2016</v>
          </cell>
          <cell r="AH7323">
            <v>1</v>
          </cell>
          <cell r="AJ7323" t="str">
            <v/>
          </cell>
          <cell r="AK7323">
            <v>1</v>
          </cell>
          <cell r="AM7323" t="str">
            <v>Rest team</v>
          </cell>
        </row>
        <row r="7324">
          <cell r="U7324" t="str">
            <v>0206 Duur Uitkering</v>
          </cell>
          <cell r="AF7324" t="str">
            <v>201609</v>
          </cell>
          <cell r="AG7324" t="str">
            <v>Q3 2016</v>
          </cell>
          <cell r="AH7324">
            <v>1</v>
          </cell>
          <cell r="AJ7324" t="str">
            <v/>
          </cell>
          <cell r="AK7324">
            <v>1</v>
          </cell>
          <cell r="AM7324" t="str">
            <v>Rest team</v>
          </cell>
        </row>
        <row r="7325">
          <cell r="U7325" t="str">
            <v>0206 Duur Uitkering</v>
          </cell>
          <cell r="AF7325" t="str">
            <v>201602</v>
          </cell>
          <cell r="AG7325" t="str">
            <v>Q1 2016</v>
          </cell>
          <cell r="AH7325">
            <v>1</v>
          </cell>
          <cell r="AJ7325" t="str">
            <v/>
          </cell>
          <cell r="AK7325">
            <v>1</v>
          </cell>
          <cell r="AM7325" t="str">
            <v>Rest team</v>
          </cell>
        </row>
        <row r="7326">
          <cell r="U7326" t="str">
            <v>0206 Duur Uitkering</v>
          </cell>
          <cell r="AF7326" t="str">
            <v>201601</v>
          </cell>
          <cell r="AG7326" t="str">
            <v>Q1 2016</v>
          </cell>
          <cell r="AH7326">
            <v>1</v>
          </cell>
          <cell r="AJ7326" t="str">
            <v/>
          </cell>
          <cell r="AK7326">
            <v>1</v>
          </cell>
          <cell r="AM7326" t="str">
            <v>Rest team</v>
          </cell>
        </row>
        <row r="7327">
          <cell r="U7327" t="str">
            <v>0206 Duur Uitkering</v>
          </cell>
          <cell r="AF7327" t="str">
            <v>201607</v>
          </cell>
          <cell r="AG7327" t="str">
            <v>Q3 2016</v>
          </cell>
          <cell r="AH7327">
            <v>1</v>
          </cell>
          <cell r="AJ7327" t="str">
            <v/>
          </cell>
          <cell r="AK7327">
            <v>1</v>
          </cell>
          <cell r="AM7327" t="str">
            <v>Rest team</v>
          </cell>
        </row>
        <row r="7328">
          <cell r="U7328" t="str">
            <v>0206 Duur Uitkering</v>
          </cell>
          <cell r="AF7328" t="str">
            <v>201602</v>
          </cell>
          <cell r="AG7328" t="str">
            <v>Q1 2016</v>
          </cell>
          <cell r="AH7328">
            <v>1</v>
          </cell>
          <cell r="AJ7328" t="str">
            <v/>
          </cell>
          <cell r="AK7328">
            <v>1</v>
          </cell>
          <cell r="AM7328" t="str">
            <v>Rest team</v>
          </cell>
        </row>
        <row r="7329">
          <cell r="U7329" t="str">
            <v>0206 Duur Uitkering</v>
          </cell>
          <cell r="AF7329" t="str">
            <v>201611</v>
          </cell>
          <cell r="AG7329" t="str">
            <v>Q4 2016</v>
          </cell>
          <cell r="AH7329" t="str">
            <v/>
          </cell>
          <cell r="AJ7329">
            <v>1</v>
          </cell>
          <cell r="AK7329">
            <v>1</v>
          </cell>
          <cell r="AM7329" t="str">
            <v>Rest team</v>
          </cell>
        </row>
        <row r="7330">
          <cell r="U7330" t="str">
            <v>0206 Duur Uitkering</v>
          </cell>
          <cell r="AF7330" t="str">
            <v>201607</v>
          </cell>
          <cell r="AG7330" t="str">
            <v>Q3 2016</v>
          </cell>
          <cell r="AH7330">
            <v>1</v>
          </cell>
          <cell r="AJ7330" t="str">
            <v/>
          </cell>
          <cell r="AK7330">
            <v>1</v>
          </cell>
          <cell r="AM7330" t="str">
            <v>Rest team</v>
          </cell>
        </row>
        <row r="7331">
          <cell r="U7331" t="str">
            <v>0206 Duur Uitkering</v>
          </cell>
          <cell r="AF7331" t="str">
            <v>201611</v>
          </cell>
          <cell r="AG7331" t="str">
            <v>Q4 2016</v>
          </cell>
          <cell r="AH7331">
            <v>1</v>
          </cell>
          <cell r="AJ7331" t="str">
            <v/>
          </cell>
          <cell r="AK7331">
            <v>1</v>
          </cell>
          <cell r="AM7331" t="str">
            <v>Rest team</v>
          </cell>
        </row>
        <row r="7332">
          <cell r="U7332" t="str">
            <v>0206 Duur Uitkering</v>
          </cell>
          <cell r="AF7332" t="str">
            <v>201611</v>
          </cell>
          <cell r="AG7332" t="str">
            <v>Q4 2016</v>
          </cell>
          <cell r="AH7332">
            <v>1</v>
          </cell>
          <cell r="AJ7332" t="str">
            <v/>
          </cell>
          <cell r="AK7332">
            <v>1</v>
          </cell>
          <cell r="AM7332" t="str">
            <v>Rest team</v>
          </cell>
        </row>
        <row r="7333">
          <cell r="U7333" t="str">
            <v>0206 Duur Uitkering</v>
          </cell>
          <cell r="AF7333" t="str">
            <v>201603</v>
          </cell>
          <cell r="AG7333" t="str">
            <v>Q1 2016</v>
          </cell>
          <cell r="AH7333">
            <v>1</v>
          </cell>
          <cell r="AJ7333" t="str">
            <v/>
          </cell>
          <cell r="AK7333">
            <v>1</v>
          </cell>
          <cell r="AM7333" t="str">
            <v>Rest team</v>
          </cell>
        </row>
        <row r="7334">
          <cell r="U7334" t="str">
            <v>0206 Duur Uitkering</v>
          </cell>
          <cell r="AF7334" t="str">
            <v>201611</v>
          </cell>
          <cell r="AG7334" t="str">
            <v>Q4 2016</v>
          </cell>
          <cell r="AH7334">
            <v>1</v>
          </cell>
          <cell r="AJ7334" t="str">
            <v/>
          </cell>
          <cell r="AK7334">
            <v>1</v>
          </cell>
          <cell r="AM7334" t="str">
            <v>Rest team</v>
          </cell>
        </row>
        <row r="7335">
          <cell r="U7335" t="str">
            <v>0206 Duur Uitkering</v>
          </cell>
          <cell r="AF7335" t="str">
            <v>201608</v>
          </cell>
          <cell r="AG7335" t="str">
            <v>Q3 2016</v>
          </cell>
          <cell r="AH7335">
            <v>1</v>
          </cell>
          <cell r="AJ7335" t="str">
            <v/>
          </cell>
          <cell r="AK7335">
            <v>1</v>
          </cell>
          <cell r="AM7335" t="str">
            <v>Rest team</v>
          </cell>
        </row>
        <row r="7336">
          <cell r="U7336" t="str">
            <v>0206 Duur Uitkering</v>
          </cell>
          <cell r="AF7336" t="str">
            <v>201611</v>
          </cell>
          <cell r="AG7336" t="str">
            <v>Q4 2016</v>
          </cell>
          <cell r="AH7336">
            <v>1</v>
          </cell>
          <cell r="AJ7336" t="str">
            <v/>
          </cell>
          <cell r="AK7336">
            <v>1</v>
          </cell>
          <cell r="AM7336" t="str">
            <v>Rest team</v>
          </cell>
        </row>
        <row r="7337">
          <cell r="U7337" t="str">
            <v>0206 Duur Uitkering</v>
          </cell>
          <cell r="AF7337" t="str">
            <v>201608</v>
          </cell>
          <cell r="AG7337" t="str">
            <v>Q3 2016</v>
          </cell>
          <cell r="AH7337">
            <v>1</v>
          </cell>
          <cell r="AJ7337" t="str">
            <v/>
          </cell>
          <cell r="AK7337">
            <v>1</v>
          </cell>
          <cell r="AM7337" t="str">
            <v>Rest team</v>
          </cell>
        </row>
        <row r="7338">
          <cell r="U7338" t="str">
            <v>0206 Duur Uitkering</v>
          </cell>
          <cell r="AF7338" t="str">
            <v>201602</v>
          </cell>
          <cell r="AG7338" t="str">
            <v>Q1 2016</v>
          </cell>
          <cell r="AH7338">
            <v>1</v>
          </cell>
          <cell r="AJ7338" t="str">
            <v/>
          </cell>
          <cell r="AK7338">
            <v>1</v>
          </cell>
          <cell r="AM7338" t="str">
            <v>Rest team</v>
          </cell>
        </row>
        <row r="7339">
          <cell r="U7339" t="str">
            <v>0206 Duur Uitkering</v>
          </cell>
          <cell r="AF7339" t="str">
            <v>201606</v>
          </cell>
          <cell r="AG7339" t="str">
            <v>Q2 2016</v>
          </cell>
          <cell r="AH7339">
            <v>1</v>
          </cell>
          <cell r="AJ7339" t="str">
            <v/>
          </cell>
          <cell r="AK7339">
            <v>1</v>
          </cell>
          <cell r="AM7339" t="str">
            <v>Rest team</v>
          </cell>
        </row>
        <row r="7340">
          <cell r="U7340" t="str">
            <v>0206 Duur Uitkering</v>
          </cell>
          <cell r="AF7340" t="str">
            <v>201601</v>
          </cell>
          <cell r="AG7340" t="str">
            <v>Q1 2016</v>
          </cell>
          <cell r="AH7340">
            <v>1</v>
          </cell>
          <cell r="AJ7340" t="str">
            <v/>
          </cell>
          <cell r="AK7340">
            <v>1</v>
          </cell>
          <cell r="AM7340" t="str">
            <v>Rest team</v>
          </cell>
        </row>
        <row r="7341">
          <cell r="U7341" t="str">
            <v>0206 Duur Uitkering</v>
          </cell>
          <cell r="AF7341" t="str">
            <v>201609</v>
          </cell>
          <cell r="AG7341" t="str">
            <v>Q3 2016</v>
          </cell>
          <cell r="AH7341">
            <v>1</v>
          </cell>
          <cell r="AJ7341" t="str">
            <v/>
          </cell>
          <cell r="AK7341">
            <v>1</v>
          </cell>
          <cell r="AM7341" t="str">
            <v>Rest team</v>
          </cell>
        </row>
        <row r="7342">
          <cell r="U7342" t="str">
            <v>0206 Duur Uitkering</v>
          </cell>
          <cell r="AF7342" t="str">
            <v>201607</v>
          </cell>
          <cell r="AG7342" t="str">
            <v>Q3 2016</v>
          </cell>
          <cell r="AH7342">
            <v>1</v>
          </cell>
          <cell r="AJ7342" t="str">
            <v/>
          </cell>
          <cell r="AK7342">
            <v>1</v>
          </cell>
          <cell r="AM7342" t="str">
            <v>Rest team</v>
          </cell>
        </row>
        <row r="7343">
          <cell r="U7343" t="str">
            <v>0206 Duur Uitkering</v>
          </cell>
          <cell r="AF7343" t="str">
            <v>201603</v>
          </cell>
          <cell r="AG7343" t="str">
            <v>Q1 2016</v>
          </cell>
          <cell r="AH7343">
            <v>1</v>
          </cell>
          <cell r="AJ7343" t="str">
            <v/>
          </cell>
          <cell r="AK7343">
            <v>1</v>
          </cell>
          <cell r="AM7343" t="str">
            <v>Rest team</v>
          </cell>
        </row>
        <row r="7344">
          <cell r="U7344" t="str">
            <v>0206 Duur Uitkering</v>
          </cell>
          <cell r="AF7344" t="str">
            <v>201701</v>
          </cell>
          <cell r="AG7344" t="str">
            <v>Q1 2017</v>
          </cell>
          <cell r="AH7344">
            <v>1</v>
          </cell>
          <cell r="AJ7344" t="str">
            <v/>
          </cell>
          <cell r="AK7344">
            <v>1</v>
          </cell>
          <cell r="AM7344" t="str">
            <v>Rest team</v>
          </cell>
        </row>
        <row r="7345">
          <cell r="U7345" t="str">
            <v>0206 Duur Uitkering</v>
          </cell>
          <cell r="AF7345" t="str">
            <v>201701</v>
          </cell>
          <cell r="AG7345" t="str">
            <v>Q1 2017</v>
          </cell>
          <cell r="AH7345">
            <v>1</v>
          </cell>
          <cell r="AJ7345" t="str">
            <v/>
          </cell>
          <cell r="AK7345">
            <v>1</v>
          </cell>
          <cell r="AM7345" t="str">
            <v>Rest team</v>
          </cell>
        </row>
        <row r="7346">
          <cell r="U7346" t="str">
            <v>0206 Duur Uitkering</v>
          </cell>
          <cell r="AF7346" t="str">
            <v>201702</v>
          </cell>
          <cell r="AG7346" t="str">
            <v>Q1 2017</v>
          </cell>
          <cell r="AH7346">
            <v>1</v>
          </cell>
          <cell r="AJ7346" t="str">
            <v/>
          </cell>
          <cell r="AK7346">
            <v>1</v>
          </cell>
          <cell r="AM7346" t="str">
            <v>Rest team</v>
          </cell>
        </row>
        <row r="7347">
          <cell r="U7347" t="str">
            <v>0206 Duur Uitkering</v>
          </cell>
          <cell r="AF7347" t="str">
            <v>201602</v>
          </cell>
          <cell r="AG7347" t="str">
            <v>Q1 2016</v>
          </cell>
          <cell r="AH7347">
            <v>1</v>
          </cell>
          <cell r="AJ7347" t="str">
            <v/>
          </cell>
          <cell r="AK7347">
            <v>1</v>
          </cell>
          <cell r="AM7347" t="str">
            <v>Rest team</v>
          </cell>
        </row>
        <row r="7348">
          <cell r="U7348" t="str">
            <v>0206 Duur Uitkering</v>
          </cell>
          <cell r="AF7348" t="str">
            <v>201601</v>
          </cell>
          <cell r="AG7348" t="str">
            <v>Q1 2016</v>
          </cell>
          <cell r="AH7348">
            <v>1</v>
          </cell>
          <cell r="AJ7348" t="str">
            <v/>
          </cell>
          <cell r="AK7348">
            <v>1</v>
          </cell>
          <cell r="AM7348" t="str">
            <v>Rest team</v>
          </cell>
        </row>
        <row r="7349">
          <cell r="U7349" t="str">
            <v>0206 Duur Uitkering</v>
          </cell>
          <cell r="AF7349" t="str">
            <v>201702</v>
          </cell>
          <cell r="AG7349" t="str">
            <v>Q1 2017</v>
          </cell>
          <cell r="AH7349">
            <v>1</v>
          </cell>
          <cell r="AJ7349" t="str">
            <v/>
          </cell>
          <cell r="AK7349">
            <v>1</v>
          </cell>
          <cell r="AM7349" t="str">
            <v>Rest team</v>
          </cell>
        </row>
        <row r="7350">
          <cell r="U7350" t="str">
            <v>0206 Duur Uitkering</v>
          </cell>
          <cell r="AF7350" t="str">
            <v>201702</v>
          </cell>
          <cell r="AG7350" t="str">
            <v>Q1 2017</v>
          </cell>
          <cell r="AH7350">
            <v>1</v>
          </cell>
          <cell r="AJ7350" t="str">
            <v/>
          </cell>
          <cell r="AK7350">
            <v>1</v>
          </cell>
          <cell r="AM7350" t="str">
            <v>Rest team</v>
          </cell>
        </row>
        <row r="7351">
          <cell r="U7351" t="str">
            <v>0206 Duur Uitkering</v>
          </cell>
          <cell r="AF7351" t="str">
            <v>201601</v>
          </cell>
          <cell r="AG7351" t="str">
            <v>Q1 2016</v>
          </cell>
          <cell r="AH7351">
            <v>1</v>
          </cell>
          <cell r="AJ7351" t="str">
            <v/>
          </cell>
          <cell r="AK7351">
            <v>1</v>
          </cell>
          <cell r="AM7351" t="str">
            <v>Rest team</v>
          </cell>
        </row>
        <row r="7352">
          <cell r="U7352" t="str">
            <v>0206 Duur Uitkering</v>
          </cell>
          <cell r="AF7352" t="str">
            <v>201603</v>
          </cell>
          <cell r="AG7352" t="str">
            <v>Q1 2016</v>
          </cell>
          <cell r="AH7352">
            <v>1</v>
          </cell>
          <cell r="AJ7352" t="str">
            <v/>
          </cell>
          <cell r="AK7352">
            <v>1</v>
          </cell>
          <cell r="AM7352" t="str">
            <v>Rest team</v>
          </cell>
        </row>
        <row r="7353">
          <cell r="U7353" t="str">
            <v>0206 Duur Uitkering</v>
          </cell>
          <cell r="AF7353" t="str">
            <v>201603</v>
          </cell>
          <cell r="AG7353" t="str">
            <v>Q1 2016</v>
          </cell>
          <cell r="AH7353">
            <v>1</v>
          </cell>
          <cell r="AJ7353" t="str">
            <v/>
          </cell>
          <cell r="AK7353">
            <v>1</v>
          </cell>
          <cell r="AM7353" t="str">
            <v>Rest team</v>
          </cell>
        </row>
        <row r="7354">
          <cell r="U7354" t="str">
            <v>0206 Duur Uitkering</v>
          </cell>
          <cell r="AF7354" t="str">
            <v>201607</v>
          </cell>
          <cell r="AG7354" t="str">
            <v>Q3 2016</v>
          </cell>
          <cell r="AH7354">
            <v>1</v>
          </cell>
          <cell r="AJ7354" t="str">
            <v/>
          </cell>
          <cell r="AK7354">
            <v>1</v>
          </cell>
          <cell r="AM7354" t="str">
            <v>Rest team</v>
          </cell>
        </row>
        <row r="7355">
          <cell r="U7355" t="str">
            <v>0206 Duur Uitkering</v>
          </cell>
          <cell r="AF7355" t="str">
            <v>201603</v>
          </cell>
          <cell r="AG7355" t="str">
            <v>Q1 2016</v>
          </cell>
          <cell r="AH7355">
            <v>1</v>
          </cell>
          <cell r="AJ7355" t="str">
            <v/>
          </cell>
          <cell r="AK7355">
            <v>1</v>
          </cell>
          <cell r="AM7355" t="str">
            <v>Rest team</v>
          </cell>
        </row>
        <row r="7356">
          <cell r="U7356" t="str">
            <v>0206 Duur Uitkering</v>
          </cell>
          <cell r="AF7356" t="str">
            <v>201601</v>
          </cell>
          <cell r="AG7356" t="str">
            <v>Q1 2016</v>
          </cell>
          <cell r="AH7356">
            <v>1</v>
          </cell>
          <cell r="AJ7356" t="str">
            <v/>
          </cell>
          <cell r="AK7356">
            <v>1</v>
          </cell>
          <cell r="AM7356" t="str">
            <v>Rest team</v>
          </cell>
        </row>
        <row r="7357">
          <cell r="U7357" t="str">
            <v>0206 Duur Uitkering</v>
          </cell>
          <cell r="AF7357" t="str">
            <v>201607</v>
          </cell>
          <cell r="AG7357" t="str">
            <v>Q3 2016</v>
          </cell>
          <cell r="AH7357">
            <v>1</v>
          </cell>
          <cell r="AJ7357" t="str">
            <v/>
          </cell>
          <cell r="AK7357">
            <v>1</v>
          </cell>
          <cell r="AM7357" t="str">
            <v>Rest team</v>
          </cell>
        </row>
        <row r="7358">
          <cell r="U7358" t="str">
            <v>0206 Duur Uitkering</v>
          </cell>
          <cell r="AF7358" t="str">
            <v>201603</v>
          </cell>
          <cell r="AG7358" t="str">
            <v>Q1 2016</v>
          </cell>
          <cell r="AH7358" t="str">
            <v/>
          </cell>
          <cell r="AJ7358">
            <v>1</v>
          </cell>
          <cell r="AK7358">
            <v>1</v>
          </cell>
          <cell r="AM7358" t="str">
            <v>Rest team</v>
          </cell>
        </row>
        <row r="7359">
          <cell r="U7359" t="str">
            <v>0206 Duur Uitkering</v>
          </cell>
          <cell r="AF7359" t="str">
            <v>201608</v>
          </cell>
          <cell r="AG7359" t="str">
            <v>Q3 2016</v>
          </cell>
          <cell r="AH7359">
            <v>1</v>
          </cell>
          <cell r="AJ7359" t="str">
            <v/>
          </cell>
          <cell r="AK7359">
            <v>1</v>
          </cell>
          <cell r="AM7359" t="str">
            <v>Rest team</v>
          </cell>
        </row>
        <row r="7360">
          <cell r="U7360" t="str">
            <v>0206 Duur Uitkering</v>
          </cell>
          <cell r="AF7360" t="str">
            <v>201702</v>
          </cell>
          <cell r="AG7360" t="str">
            <v>Q1 2017</v>
          </cell>
          <cell r="AH7360" t="str">
            <v/>
          </cell>
          <cell r="AJ7360">
            <v>1</v>
          </cell>
          <cell r="AK7360">
            <v>1</v>
          </cell>
          <cell r="AM7360" t="str">
            <v>Rest team</v>
          </cell>
        </row>
        <row r="7361">
          <cell r="U7361" t="str">
            <v>0206 Duur Uitkering</v>
          </cell>
          <cell r="AF7361" t="str">
            <v>201603</v>
          </cell>
          <cell r="AG7361" t="str">
            <v>Q1 2016</v>
          </cell>
          <cell r="AH7361">
            <v>1</v>
          </cell>
          <cell r="AJ7361" t="str">
            <v/>
          </cell>
          <cell r="AK7361">
            <v>1</v>
          </cell>
          <cell r="AM7361" t="str">
            <v>Rest team</v>
          </cell>
        </row>
        <row r="7362">
          <cell r="U7362" t="str">
            <v>0206 Duur Uitkering</v>
          </cell>
          <cell r="AF7362" t="str">
            <v>201601</v>
          </cell>
          <cell r="AG7362" t="str">
            <v>Q1 2016</v>
          </cell>
          <cell r="AH7362">
            <v>1</v>
          </cell>
          <cell r="AJ7362" t="str">
            <v/>
          </cell>
          <cell r="AK7362">
            <v>1</v>
          </cell>
          <cell r="AM7362" t="str">
            <v>Rest team</v>
          </cell>
        </row>
        <row r="7363">
          <cell r="U7363" t="str">
            <v>0206 Duur Uitkering</v>
          </cell>
          <cell r="AF7363" t="str">
            <v>201608</v>
          </cell>
          <cell r="AG7363" t="str">
            <v>Q3 2016</v>
          </cell>
          <cell r="AH7363">
            <v>1</v>
          </cell>
          <cell r="AJ7363" t="str">
            <v/>
          </cell>
          <cell r="AK7363">
            <v>1</v>
          </cell>
          <cell r="AM7363" t="str">
            <v>Rest team</v>
          </cell>
        </row>
        <row r="7364">
          <cell r="U7364" t="str">
            <v>0206 Duur Uitkering</v>
          </cell>
          <cell r="AF7364" t="str">
            <v>201611</v>
          </cell>
          <cell r="AG7364" t="str">
            <v>Q4 2016</v>
          </cell>
          <cell r="AH7364">
            <v>1</v>
          </cell>
          <cell r="AJ7364" t="str">
            <v/>
          </cell>
          <cell r="AK7364">
            <v>1</v>
          </cell>
          <cell r="AM7364" t="str">
            <v>Rest team</v>
          </cell>
        </row>
        <row r="7365">
          <cell r="U7365" t="str">
            <v>0206 Duur Uitkering</v>
          </cell>
          <cell r="AF7365" t="str">
            <v>201611</v>
          </cell>
          <cell r="AG7365" t="str">
            <v>Q4 2016</v>
          </cell>
          <cell r="AH7365">
            <v>1</v>
          </cell>
          <cell r="AJ7365" t="str">
            <v/>
          </cell>
          <cell r="AK7365">
            <v>1</v>
          </cell>
          <cell r="AM7365" t="str">
            <v>Rest team</v>
          </cell>
        </row>
        <row r="7366">
          <cell r="U7366" t="str">
            <v>0206 Duur Uitkering</v>
          </cell>
          <cell r="AF7366" t="str">
            <v>201701</v>
          </cell>
          <cell r="AG7366" t="str">
            <v>Q1 2017</v>
          </cell>
          <cell r="AH7366">
            <v>1</v>
          </cell>
          <cell r="AJ7366" t="str">
            <v/>
          </cell>
          <cell r="AK7366">
            <v>1</v>
          </cell>
          <cell r="AM7366" t="str">
            <v>Rest team</v>
          </cell>
        </row>
        <row r="7367">
          <cell r="U7367" t="str">
            <v>0206 Duur Uitkering</v>
          </cell>
          <cell r="AF7367" t="str">
            <v>201611</v>
          </cell>
          <cell r="AG7367" t="str">
            <v>Q4 2016</v>
          </cell>
          <cell r="AH7367">
            <v>1</v>
          </cell>
          <cell r="AJ7367" t="str">
            <v/>
          </cell>
          <cell r="AK7367">
            <v>1</v>
          </cell>
          <cell r="AM7367" t="str">
            <v>Rest team</v>
          </cell>
        </row>
        <row r="7368">
          <cell r="U7368" t="str">
            <v>0206 Duur Uitkering</v>
          </cell>
          <cell r="AF7368" t="str">
            <v>201606</v>
          </cell>
          <cell r="AG7368" t="str">
            <v>Q2 2016</v>
          </cell>
          <cell r="AH7368">
            <v>1</v>
          </cell>
          <cell r="AJ7368" t="str">
            <v/>
          </cell>
          <cell r="AK7368">
            <v>1</v>
          </cell>
          <cell r="AM7368" t="str">
            <v>Rest team</v>
          </cell>
        </row>
        <row r="7369">
          <cell r="U7369" t="str">
            <v>0206 Duur Uitkering</v>
          </cell>
          <cell r="AF7369" t="str">
            <v>201609</v>
          </cell>
          <cell r="AG7369" t="str">
            <v>Q3 2016</v>
          </cell>
          <cell r="AH7369">
            <v>1</v>
          </cell>
          <cell r="AJ7369" t="str">
            <v/>
          </cell>
          <cell r="AK7369">
            <v>1</v>
          </cell>
          <cell r="AM7369" t="str">
            <v>Rest team</v>
          </cell>
        </row>
        <row r="7370">
          <cell r="U7370" t="str">
            <v>0206 Duur Uitkering</v>
          </cell>
          <cell r="AF7370" t="str">
            <v>201608</v>
          </cell>
          <cell r="AG7370" t="str">
            <v>Q3 2016</v>
          </cell>
          <cell r="AH7370">
            <v>1</v>
          </cell>
          <cell r="AJ7370" t="str">
            <v/>
          </cell>
          <cell r="AK7370">
            <v>1</v>
          </cell>
          <cell r="AM7370" t="str">
            <v>Rest team</v>
          </cell>
        </row>
        <row r="7371">
          <cell r="U7371" t="str">
            <v>0206 Duur Uitkering</v>
          </cell>
          <cell r="AF7371" t="str">
            <v>201602</v>
          </cell>
          <cell r="AG7371" t="str">
            <v>Q1 2016</v>
          </cell>
          <cell r="AH7371">
            <v>1</v>
          </cell>
          <cell r="AJ7371" t="str">
            <v/>
          </cell>
          <cell r="AK7371">
            <v>1</v>
          </cell>
          <cell r="AM7371" t="str">
            <v>Rest team</v>
          </cell>
        </row>
        <row r="7372">
          <cell r="U7372" t="str">
            <v>0206 Duur Uitkering</v>
          </cell>
          <cell r="AF7372" t="str">
            <v>201607</v>
          </cell>
          <cell r="AG7372" t="str">
            <v>Q3 2016</v>
          </cell>
          <cell r="AH7372">
            <v>1</v>
          </cell>
          <cell r="AJ7372" t="str">
            <v/>
          </cell>
          <cell r="AK7372">
            <v>1</v>
          </cell>
          <cell r="AM7372" t="str">
            <v>Rest team</v>
          </cell>
        </row>
        <row r="7373">
          <cell r="U7373" t="str">
            <v>0206 Duur Uitkering</v>
          </cell>
          <cell r="AF7373" t="str">
            <v>201606</v>
          </cell>
          <cell r="AG7373" t="str">
            <v>Q2 2016</v>
          </cell>
          <cell r="AH7373">
            <v>1</v>
          </cell>
          <cell r="AJ7373" t="str">
            <v/>
          </cell>
          <cell r="AK7373">
            <v>1</v>
          </cell>
          <cell r="AM7373" t="str">
            <v>Rest team</v>
          </cell>
        </row>
        <row r="7374">
          <cell r="U7374" t="str">
            <v>0206 Duur Uitkering</v>
          </cell>
          <cell r="AF7374" t="str">
            <v>201607</v>
          </cell>
          <cell r="AG7374" t="str">
            <v>Q3 2016</v>
          </cell>
          <cell r="AH7374">
            <v>1</v>
          </cell>
          <cell r="AJ7374" t="str">
            <v/>
          </cell>
          <cell r="AK7374">
            <v>1</v>
          </cell>
          <cell r="AM7374" t="str">
            <v>Rest team</v>
          </cell>
        </row>
        <row r="7375">
          <cell r="U7375" t="str">
            <v>0206 Duur Uitkering</v>
          </cell>
          <cell r="AF7375" t="str">
            <v>201607</v>
          </cell>
          <cell r="AG7375" t="str">
            <v>Q3 2016</v>
          </cell>
          <cell r="AH7375">
            <v>1</v>
          </cell>
          <cell r="AJ7375" t="str">
            <v/>
          </cell>
          <cell r="AK7375">
            <v>1</v>
          </cell>
          <cell r="AM7375" t="str">
            <v>Rest team</v>
          </cell>
        </row>
        <row r="7376">
          <cell r="U7376" t="str">
            <v>0206 Duur Uitkering</v>
          </cell>
          <cell r="AF7376" t="str">
            <v>201601</v>
          </cell>
          <cell r="AG7376" t="str">
            <v>Q1 2016</v>
          </cell>
          <cell r="AH7376" t="str">
            <v/>
          </cell>
          <cell r="AJ7376">
            <v>1</v>
          </cell>
          <cell r="AK7376">
            <v>1</v>
          </cell>
          <cell r="AM7376" t="str">
            <v>Rest team</v>
          </cell>
        </row>
        <row r="7377">
          <cell r="U7377" t="str">
            <v>0206 Duur Uitkering</v>
          </cell>
          <cell r="AF7377" t="str">
            <v>201605</v>
          </cell>
          <cell r="AG7377" t="str">
            <v>Q2 2016</v>
          </cell>
          <cell r="AH7377">
            <v>1</v>
          </cell>
          <cell r="AJ7377" t="str">
            <v/>
          </cell>
          <cell r="AK7377">
            <v>1</v>
          </cell>
          <cell r="AM7377" t="str">
            <v>Rest team</v>
          </cell>
        </row>
        <row r="7378">
          <cell r="U7378" t="str">
            <v>0206 Duur Uitkering</v>
          </cell>
          <cell r="AF7378" t="str">
            <v>201603</v>
          </cell>
          <cell r="AG7378" t="str">
            <v>Q1 2016</v>
          </cell>
          <cell r="AH7378">
            <v>1</v>
          </cell>
          <cell r="AJ7378" t="str">
            <v/>
          </cell>
          <cell r="AK7378">
            <v>1</v>
          </cell>
          <cell r="AM7378" t="str">
            <v>Rest team</v>
          </cell>
        </row>
        <row r="7379">
          <cell r="U7379" t="str">
            <v>0206 Duur Uitkering</v>
          </cell>
          <cell r="AF7379" t="str">
            <v>201603</v>
          </cell>
          <cell r="AG7379" t="str">
            <v>Q1 2016</v>
          </cell>
          <cell r="AH7379" t="str">
            <v/>
          </cell>
          <cell r="AJ7379">
            <v>1</v>
          </cell>
          <cell r="AK7379">
            <v>1</v>
          </cell>
          <cell r="AM7379" t="str">
            <v>Rest team</v>
          </cell>
        </row>
        <row r="7380">
          <cell r="U7380" t="str">
            <v>0206 Duur Uitkering</v>
          </cell>
          <cell r="AF7380" t="str">
            <v>201601</v>
          </cell>
          <cell r="AG7380" t="str">
            <v>Q1 2016</v>
          </cell>
          <cell r="AH7380">
            <v>1</v>
          </cell>
          <cell r="AJ7380" t="str">
            <v/>
          </cell>
          <cell r="AK7380">
            <v>1</v>
          </cell>
          <cell r="AM7380" t="str">
            <v>Rest team</v>
          </cell>
        </row>
        <row r="7381">
          <cell r="U7381" t="str">
            <v>0206 Duur Uitkering</v>
          </cell>
          <cell r="AF7381" t="str">
            <v>201601</v>
          </cell>
          <cell r="AG7381" t="str">
            <v>Q1 2016</v>
          </cell>
          <cell r="AH7381">
            <v>1</v>
          </cell>
          <cell r="AJ7381" t="str">
            <v/>
          </cell>
          <cell r="AK7381">
            <v>1</v>
          </cell>
          <cell r="AM7381" t="str">
            <v>Rest team</v>
          </cell>
        </row>
        <row r="7382">
          <cell r="U7382" t="str">
            <v>0206 Duur Uitkering</v>
          </cell>
          <cell r="AF7382" t="str">
            <v>201611</v>
          </cell>
          <cell r="AG7382" t="str">
            <v>Q4 2016</v>
          </cell>
          <cell r="AH7382">
            <v>1</v>
          </cell>
          <cell r="AJ7382" t="str">
            <v/>
          </cell>
          <cell r="AK7382">
            <v>1</v>
          </cell>
          <cell r="AM7382" t="str">
            <v>Rest team</v>
          </cell>
        </row>
        <row r="7383">
          <cell r="U7383" t="str">
            <v>0206 Duur Uitkering</v>
          </cell>
          <cell r="AF7383" t="str">
            <v>201609</v>
          </cell>
          <cell r="AG7383" t="str">
            <v>Q3 2016</v>
          </cell>
          <cell r="AH7383">
            <v>1</v>
          </cell>
          <cell r="AJ7383" t="str">
            <v/>
          </cell>
          <cell r="AK7383">
            <v>1</v>
          </cell>
          <cell r="AM7383" t="str">
            <v>Rest team</v>
          </cell>
        </row>
        <row r="7384">
          <cell r="U7384" t="str">
            <v>0206 Duur Uitkering</v>
          </cell>
          <cell r="AF7384" t="str">
            <v>201607</v>
          </cell>
          <cell r="AG7384" t="str">
            <v>Q3 2016</v>
          </cell>
          <cell r="AH7384">
            <v>1</v>
          </cell>
          <cell r="AJ7384" t="str">
            <v/>
          </cell>
          <cell r="AK7384">
            <v>1</v>
          </cell>
          <cell r="AM7384" t="str">
            <v>Rest team</v>
          </cell>
        </row>
        <row r="7385">
          <cell r="U7385" t="str">
            <v>0206 Duur Uitkering</v>
          </cell>
          <cell r="AF7385" t="str">
            <v>201701</v>
          </cell>
          <cell r="AG7385" t="str">
            <v>Q1 2017</v>
          </cell>
          <cell r="AH7385">
            <v>1</v>
          </cell>
          <cell r="AJ7385" t="str">
            <v/>
          </cell>
          <cell r="AK7385">
            <v>1</v>
          </cell>
          <cell r="AM7385" t="str">
            <v>Rest team</v>
          </cell>
        </row>
        <row r="7386">
          <cell r="U7386" t="str">
            <v>0206 Duur Uitkering</v>
          </cell>
          <cell r="AF7386" t="str">
            <v>201603</v>
          </cell>
          <cell r="AG7386" t="str">
            <v>Q1 2016</v>
          </cell>
          <cell r="AH7386">
            <v>1</v>
          </cell>
          <cell r="AJ7386" t="str">
            <v/>
          </cell>
          <cell r="AK7386">
            <v>1</v>
          </cell>
          <cell r="AM7386" t="str">
            <v>Rest team</v>
          </cell>
        </row>
        <row r="7387">
          <cell r="U7387" t="str">
            <v>0206 Duur Uitkering</v>
          </cell>
          <cell r="AF7387" t="str">
            <v>201609</v>
          </cell>
          <cell r="AG7387" t="str">
            <v>Q3 2016</v>
          </cell>
          <cell r="AH7387">
            <v>1</v>
          </cell>
          <cell r="AJ7387" t="str">
            <v/>
          </cell>
          <cell r="AK7387">
            <v>1</v>
          </cell>
          <cell r="AM7387" t="str">
            <v>Rest team</v>
          </cell>
        </row>
        <row r="7388">
          <cell r="U7388" t="str">
            <v>0206 Duur Uitkering</v>
          </cell>
          <cell r="AF7388" t="str">
            <v>201602</v>
          </cell>
          <cell r="AG7388" t="str">
            <v>Q1 2016</v>
          </cell>
          <cell r="AH7388" t="str">
            <v/>
          </cell>
          <cell r="AJ7388">
            <v>1</v>
          </cell>
          <cell r="AK7388">
            <v>1</v>
          </cell>
          <cell r="AM7388" t="str">
            <v>Rest team</v>
          </cell>
        </row>
        <row r="7389">
          <cell r="U7389" t="str">
            <v>0206 Duur Uitkering</v>
          </cell>
          <cell r="AF7389" t="str">
            <v>201605</v>
          </cell>
          <cell r="AG7389" t="str">
            <v>Q2 2016</v>
          </cell>
          <cell r="AH7389">
            <v>1</v>
          </cell>
          <cell r="AJ7389" t="str">
            <v/>
          </cell>
          <cell r="AK7389">
            <v>1</v>
          </cell>
          <cell r="AM7389" t="str">
            <v>Rest team</v>
          </cell>
        </row>
        <row r="7390">
          <cell r="U7390" t="str">
            <v>0206 Duur Uitkering</v>
          </cell>
          <cell r="AF7390" t="str">
            <v>201702</v>
          </cell>
          <cell r="AG7390" t="str">
            <v>Q1 2017</v>
          </cell>
          <cell r="AH7390">
            <v>1</v>
          </cell>
          <cell r="AJ7390" t="str">
            <v/>
          </cell>
          <cell r="AK7390">
            <v>1</v>
          </cell>
          <cell r="AM7390" t="str">
            <v>Rest team</v>
          </cell>
        </row>
        <row r="7391">
          <cell r="U7391" t="str">
            <v>0206 Duur Uitkering</v>
          </cell>
          <cell r="AF7391" t="str">
            <v>201601</v>
          </cell>
          <cell r="AG7391" t="str">
            <v>Q1 2016</v>
          </cell>
          <cell r="AH7391">
            <v>1</v>
          </cell>
          <cell r="AJ7391" t="str">
            <v/>
          </cell>
          <cell r="AK7391">
            <v>1</v>
          </cell>
          <cell r="AM7391" t="str">
            <v>Rest team</v>
          </cell>
        </row>
        <row r="7392">
          <cell r="U7392" t="str">
            <v>0206 Duur Uitkering</v>
          </cell>
          <cell r="AF7392" t="str">
            <v>201606</v>
          </cell>
          <cell r="AG7392" t="str">
            <v>Q2 2016</v>
          </cell>
          <cell r="AH7392">
            <v>1</v>
          </cell>
          <cell r="AJ7392" t="str">
            <v/>
          </cell>
          <cell r="AK7392">
            <v>1</v>
          </cell>
          <cell r="AM7392" t="str">
            <v>Rest team</v>
          </cell>
        </row>
        <row r="7393">
          <cell r="U7393" t="str">
            <v>0206 Duur Uitkering</v>
          </cell>
          <cell r="AF7393" t="str">
            <v>201602</v>
          </cell>
          <cell r="AG7393" t="str">
            <v>Q1 2016</v>
          </cell>
          <cell r="AH7393">
            <v>1</v>
          </cell>
          <cell r="AJ7393" t="str">
            <v/>
          </cell>
          <cell r="AK7393">
            <v>1</v>
          </cell>
          <cell r="AM7393" t="str">
            <v>Rest team</v>
          </cell>
        </row>
        <row r="7394">
          <cell r="U7394" t="str">
            <v>0206 Duur Uitkering</v>
          </cell>
          <cell r="AF7394" t="str">
            <v>201602</v>
          </cell>
          <cell r="AG7394" t="str">
            <v>Q1 2016</v>
          </cell>
          <cell r="AH7394">
            <v>1</v>
          </cell>
          <cell r="AJ7394" t="str">
            <v/>
          </cell>
          <cell r="AK7394">
            <v>1</v>
          </cell>
          <cell r="AM7394" t="str">
            <v>Rest team</v>
          </cell>
        </row>
        <row r="7395">
          <cell r="U7395" t="str">
            <v>0206 Duur Uitkering</v>
          </cell>
          <cell r="AF7395" t="str">
            <v>201608</v>
          </cell>
          <cell r="AG7395" t="str">
            <v>Q3 2016</v>
          </cell>
          <cell r="AH7395">
            <v>1</v>
          </cell>
          <cell r="AJ7395" t="str">
            <v/>
          </cell>
          <cell r="AK7395">
            <v>1</v>
          </cell>
          <cell r="AM7395" t="str">
            <v>Rest team</v>
          </cell>
        </row>
        <row r="7396">
          <cell r="U7396" t="str">
            <v>0207 Hoogte uitkering</v>
          </cell>
          <cell r="AF7396" t="str">
            <v>201608</v>
          </cell>
          <cell r="AG7396" t="str">
            <v>Q3 2016</v>
          </cell>
          <cell r="AH7396">
            <v>1</v>
          </cell>
          <cell r="AJ7396" t="str">
            <v/>
          </cell>
          <cell r="AK7396">
            <v>1</v>
          </cell>
          <cell r="AM7396" t="str">
            <v>Rest team</v>
          </cell>
        </row>
        <row r="7397">
          <cell r="U7397" t="str">
            <v>0207 Hoogte uitkering</v>
          </cell>
          <cell r="AF7397" t="str">
            <v>201702</v>
          </cell>
          <cell r="AG7397" t="str">
            <v>Q1 2017</v>
          </cell>
          <cell r="AH7397" t="str">
            <v/>
          </cell>
          <cell r="AJ7397">
            <v>1</v>
          </cell>
          <cell r="AK7397">
            <v>1</v>
          </cell>
          <cell r="AM7397" t="str">
            <v>Rest team</v>
          </cell>
        </row>
        <row r="7398">
          <cell r="U7398" t="str">
            <v>0207 Hoogte uitkering</v>
          </cell>
          <cell r="AF7398" t="str">
            <v>201609</v>
          </cell>
          <cell r="AG7398" t="str">
            <v>Q3 2016</v>
          </cell>
          <cell r="AH7398">
            <v>1</v>
          </cell>
          <cell r="AJ7398" t="str">
            <v/>
          </cell>
          <cell r="AK7398">
            <v>1</v>
          </cell>
          <cell r="AM7398" t="str">
            <v>Rest team</v>
          </cell>
        </row>
        <row r="7399">
          <cell r="U7399" t="str">
            <v>0207 Hoogte uitkering</v>
          </cell>
          <cell r="AF7399" t="str">
            <v>201606</v>
          </cell>
          <cell r="AG7399" t="str">
            <v>Q2 2016</v>
          </cell>
          <cell r="AH7399">
            <v>1</v>
          </cell>
          <cell r="AJ7399" t="str">
            <v/>
          </cell>
          <cell r="AK7399">
            <v>1</v>
          </cell>
          <cell r="AM7399" t="str">
            <v>Rest team</v>
          </cell>
        </row>
        <row r="7400">
          <cell r="U7400" t="str">
            <v>0207 Hoogte uitkering</v>
          </cell>
          <cell r="AF7400" t="str">
            <v>201609</v>
          </cell>
          <cell r="AG7400" t="str">
            <v>Q3 2016</v>
          </cell>
          <cell r="AH7400">
            <v>1</v>
          </cell>
          <cell r="AJ7400" t="str">
            <v/>
          </cell>
          <cell r="AK7400">
            <v>1</v>
          </cell>
          <cell r="AM7400" t="str">
            <v>Rest team</v>
          </cell>
        </row>
        <row r="7401">
          <cell r="U7401" t="str">
            <v>0207 Hoogte uitkering</v>
          </cell>
          <cell r="AF7401" t="str">
            <v>201611</v>
          </cell>
          <cell r="AG7401" t="str">
            <v>Q4 2016</v>
          </cell>
          <cell r="AH7401">
            <v>1</v>
          </cell>
          <cell r="AJ7401" t="str">
            <v/>
          </cell>
          <cell r="AK7401">
            <v>1</v>
          </cell>
          <cell r="AM7401" t="str">
            <v>Rest team</v>
          </cell>
        </row>
        <row r="7402">
          <cell r="U7402" t="str">
            <v>0207 Hoogte uitkering</v>
          </cell>
          <cell r="AF7402" t="str">
            <v>201603</v>
          </cell>
          <cell r="AG7402" t="str">
            <v>Q1 2016</v>
          </cell>
          <cell r="AH7402">
            <v>1</v>
          </cell>
          <cell r="AJ7402" t="str">
            <v/>
          </cell>
          <cell r="AK7402">
            <v>1</v>
          </cell>
          <cell r="AM7402" t="str">
            <v>Rest team</v>
          </cell>
        </row>
        <row r="7403">
          <cell r="U7403" t="str">
            <v>0207 Hoogte uitkering</v>
          </cell>
          <cell r="AF7403" t="str">
            <v>201601</v>
          </cell>
          <cell r="AG7403" t="str">
            <v>Q1 2016</v>
          </cell>
          <cell r="AH7403">
            <v>1</v>
          </cell>
          <cell r="AJ7403" t="str">
            <v/>
          </cell>
          <cell r="AK7403">
            <v>1</v>
          </cell>
          <cell r="AM7403" t="str">
            <v>Rest team</v>
          </cell>
        </row>
        <row r="7404">
          <cell r="U7404" t="str">
            <v>0207 Hoogte uitkering</v>
          </cell>
          <cell r="AF7404" t="str">
            <v>201702</v>
          </cell>
          <cell r="AG7404" t="str">
            <v>Q1 2017</v>
          </cell>
          <cell r="AH7404">
            <v>1</v>
          </cell>
          <cell r="AJ7404" t="str">
            <v/>
          </cell>
          <cell r="AK7404">
            <v>1</v>
          </cell>
          <cell r="AM7404" t="str">
            <v>Rest team</v>
          </cell>
        </row>
        <row r="7405">
          <cell r="U7405" t="str">
            <v>0207 Hoogte uitkering</v>
          </cell>
          <cell r="AF7405" t="str">
            <v>201602</v>
          </cell>
          <cell r="AG7405" t="str">
            <v>Q1 2016</v>
          </cell>
          <cell r="AH7405">
            <v>1</v>
          </cell>
          <cell r="AJ7405" t="str">
            <v/>
          </cell>
          <cell r="AK7405">
            <v>1</v>
          </cell>
          <cell r="AM7405" t="str">
            <v>Rest team</v>
          </cell>
        </row>
        <row r="7406">
          <cell r="U7406" t="str">
            <v>0207 Hoogte uitkering</v>
          </cell>
          <cell r="AF7406" t="str">
            <v>201603</v>
          </cell>
          <cell r="AG7406" t="str">
            <v>Q1 2016</v>
          </cell>
          <cell r="AH7406" t="str">
            <v/>
          </cell>
          <cell r="AJ7406">
            <v>1</v>
          </cell>
          <cell r="AK7406">
            <v>1</v>
          </cell>
          <cell r="AM7406" t="str">
            <v>Rest team</v>
          </cell>
        </row>
        <row r="7407">
          <cell r="U7407" t="str">
            <v>0207 Hoogte uitkering</v>
          </cell>
          <cell r="AF7407" t="str">
            <v>201601</v>
          </cell>
          <cell r="AG7407" t="str">
            <v>Q1 2016</v>
          </cell>
          <cell r="AH7407">
            <v>1</v>
          </cell>
          <cell r="AJ7407" t="str">
            <v/>
          </cell>
          <cell r="AK7407">
            <v>1</v>
          </cell>
          <cell r="AM7407" t="str">
            <v>Rest team</v>
          </cell>
        </row>
        <row r="7408">
          <cell r="U7408" t="str">
            <v>0207 Hoogte uitkering</v>
          </cell>
          <cell r="AF7408" t="str">
            <v>201602</v>
          </cell>
          <cell r="AG7408" t="str">
            <v>Q1 2016</v>
          </cell>
          <cell r="AH7408" t="str">
            <v/>
          </cell>
          <cell r="AJ7408">
            <v>1</v>
          </cell>
          <cell r="AK7408">
            <v>1</v>
          </cell>
          <cell r="AM7408" t="str">
            <v>Rest team</v>
          </cell>
        </row>
        <row r="7409">
          <cell r="U7409" t="str">
            <v>0207 Hoogte uitkering</v>
          </cell>
          <cell r="AF7409" t="str">
            <v>201609</v>
          </cell>
          <cell r="AG7409" t="str">
            <v>Q3 2016</v>
          </cell>
          <cell r="AH7409">
            <v>1</v>
          </cell>
          <cell r="AJ7409" t="str">
            <v/>
          </cell>
          <cell r="AK7409">
            <v>1</v>
          </cell>
          <cell r="AM7409" t="str">
            <v>Rest team</v>
          </cell>
        </row>
        <row r="7410">
          <cell r="U7410" t="str">
            <v>0207 Hoogte uitkering</v>
          </cell>
          <cell r="AF7410" t="str">
            <v>201606</v>
          </cell>
          <cell r="AG7410" t="str">
            <v>Q2 2016</v>
          </cell>
          <cell r="AH7410">
            <v>1</v>
          </cell>
          <cell r="AJ7410" t="str">
            <v/>
          </cell>
          <cell r="AK7410">
            <v>1</v>
          </cell>
          <cell r="AM7410" t="str">
            <v>Rest team</v>
          </cell>
        </row>
        <row r="7411">
          <cell r="U7411" t="str">
            <v>0207 Hoogte uitkering</v>
          </cell>
          <cell r="AF7411" t="str">
            <v>201605</v>
          </cell>
          <cell r="AG7411" t="str">
            <v>Q2 2016</v>
          </cell>
          <cell r="AH7411">
            <v>1</v>
          </cell>
          <cell r="AJ7411" t="str">
            <v/>
          </cell>
          <cell r="AK7411">
            <v>1</v>
          </cell>
          <cell r="AM7411" t="str">
            <v>Rest team</v>
          </cell>
        </row>
        <row r="7412">
          <cell r="U7412" t="str">
            <v>0207 Hoogte uitkering</v>
          </cell>
          <cell r="AF7412" t="str">
            <v>201602</v>
          </cell>
          <cell r="AG7412" t="str">
            <v>Q1 2016</v>
          </cell>
          <cell r="AH7412">
            <v>1</v>
          </cell>
          <cell r="AJ7412" t="str">
            <v/>
          </cell>
          <cell r="AK7412">
            <v>1</v>
          </cell>
          <cell r="AM7412" t="str">
            <v>Rest team</v>
          </cell>
        </row>
        <row r="7413">
          <cell r="U7413" t="str">
            <v>0207 Hoogte uitkering</v>
          </cell>
          <cell r="AF7413" t="str">
            <v>201607</v>
          </cell>
          <cell r="AG7413" t="str">
            <v>Q3 2016</v>
          </cell>
          <cell r="AH7413">
            <v>1</v>
          </cell>
          <cell r="AJ7413" t="str">
            <v/>
          </cell>
          <cell r="AK7413">
            <v>1</v>
          </cell>
          <cell r="AM7413" t="str">
            <v>Rest team</v>
          </cell>
        </row>
        <row r="7414">
          <cell r="U7414" t="str">
            <v>0207 Hoogte uitkering</v>
          </cell>
          <cell r="AF7414" t="str">
            <v>201601</v>
          </cell>
          <cell r="AG7414" t="str">
            <v>Q1 2016</v>
          </cell>
          <cell r="AH7414">
            <v>1</v>
          </cell>
          <cell r="AJ7414" t="str">
            <v/>
          </cell>
          <cell r="AK7414">
            <v>1</v>
          </cell>
          <cell r="AM7414" t="str">
            <v>Rest team</v>
          </cell>
        </row>
        <row r="7415">
          <cell r="U7415" t="str">
            <v>0207 Hoogte uitkering</v>
          </cell>
          <cell r="AF7415" t="str">
            <v>201606</v>
          </cell>
          <cell r="AG7415" t="str">
            <v>Q2 2016</v>
          </cell>
          <cell r="AH7415">
            <v>1</v>
          </cell>
          <cell r="AJ7415" t="str">
            <v/>
          </cell>
          <cell r="AK7415">
            <v>1</v>
          </cell>
          <cell r="AM7415" t="str">
            <v>Rest team</v>
          </cell>
        </row>
        <row r="7416">
          <cell r="U7416" t="str">
            <v>0207 Hoogte uitkering</v>
          </cell>
          <cell r="AF7416" t="str">
            <v>201611</v>
          </cell>
          <cell r="AG7416" t="str">
            <v>Q4 2016</v>
          </cell>
          <cell r="AH7416">
            <v>1</v>
          </cell>
          <cell r="AJ7416" t="str">
            <v/>
          </cell>
          <cell r="AK7416">
            <v>1</v>
          </cell>
          <cell r="AM7416" t="str">
            <v>Rest team</v>
          </cell>
        </row>
        <row r="7417">
          <cell r="U7417" t="str">
            <v>0207 Hoogte uitkering</v>
          </cell>
          <cell r="AF7417" t="str">
            <v>201608</v>
          </cell>
          <cell r="AG7417" t="str">
            <v>Q3 2016</v>
          </cell>
          <cell r="AH7417">
            <v>1</v>
          </cell>
          <cell r="AJ7417" t="str">
            <v/>
          </cell>
          <cell r="AK7417">
            <v>1</v>
          </cell>
          <cell r="AM7417" t="str">
            <v>Rest team</v>
          </cell>
        </row>
        <row r="7418">
          <cell r="U7418" t="str">
            <v>0207 Hoogte uitkering</v>
          </cell>
          <cell r="AF7418" t="str">
            <v>201607</v>
          </cell>
          <cell r="AG7418" t="str">
            <v>Q3 2016</v>
          </cell>
          <cell r="AH7418">
            <v>1</v>
          </cell>
          <cell r="AJ7418" t="str">
            <v/>
          </cell>
          <cell r="AK7418">
            <v>1</v>
          </cell>
          <cell r="AM7418" t="str">
            <v>Rest team</v>
          </cell>
        </row>
        <row r="7419">
          <cell r="U7419" t="str">
            <v>0207 Hoogte uitkering</v>
          </cell>
          <cell r="AF7419" t="str">
            <v>201601</v>
          </cell>
          <cell r="AG7419" t="str">
            <v>Q1 2016</v>
          </cell>
          <cell r="AH7419">
            <v>1</v>
          </cell>
          <cell r="AJ7419" t="str">
            <v/>
          </cell>
          <cell r="AK7419">
            <v>1</v>
          </cell>
          <cell r="AM7419" t="str">
            <v>Rest team</v>
          </cell>
        </row>
        <row r="7420">
          <cell r="U7420" t="str">
            <v>0207 Hoogte uitkering</v>
          </cell>
          <cell r="AF7420" t="str">
            <v>201603</v>
          </cell>
          <cell r="AG7420" t="str">
            <v>Q1 2016</v>
          </cell>
          <cell r="AH7420" t="str">
            <v/>
          </cell>
          <cell r="AJ7420">
            <v>1</v>
          </cell>
          <cell r="AK7420">
            <v>1</v>
          </cell>
          <cell r="AM7420" t="str">
            <v>Rest team</v>
          </cell>
        </row>
        <row r="7421">
          <cell r="U7421" t="str">
            <v>0207 Hoogte uitkering</v>
          </cell>
          <cell r="AF7421" t="str">
            <v>201606</v>
          </cell>
          <cell r="AG7421" t="str">
            <v>Q2 2016</v>
          </cell>
          <cell r="AH7421">
            <v>1</v>
          </cell>
          <cell r="AJ7421" t="str">
            <v/>
          </cell>
          <cell r="AK7421">
            <v>1</v>
          </cell>
          <cell r="AM7421" t="str">
            <v>Rest team</v>
          </cell>
        </row>
        <row r="7422">
          <cell r="U7422" t="str">
            <v>0207 Hoogte uitkering</v>
          </cell>
          <cell r="AF7422" t="str">
            <v>201601</v>
          </cell>
          <cell r="AG7422" t="str">
            <v>Q1 2016</v>
          </cell>
          <cell r="AH7422">
            <v>1</v>
          </cell>
          <cell r="AJ7422" t="str">
            <v/>
          </cell>
          <cell r="AK7422">
            <v>1</v>
          </cell>
          <cell r="AM7422" t="str">
            <v>Rest team</v>
          </cell>
        </row>
        <row r="7423">
          <cell r="U7423" t="str">
            <v>0207 Hoogte uitkering</v>
          </cell>
          <cell r="AF7423" t="str">
            <v>201601</v>
          </cell>
          <cell r="AG7423" t="str">
            <v>Q1 2016</v>
          </cell>
          <cell r="AH7423" t="str">
            <v/>
          </cell>
          <cell r="AJ7423">
            <v>1</v>
          </cell>
          <cell r="AK7423">
            <v>1</v>
          </cell>
          <cell r="AM7423" t="str">
            <v>Rest team</v>
          </cell>
        </row>
        <row r="7424">
          <cell r="U7424" t="str">
            <v>0207 Hoogte uitkering</v>
          </cell>
          <cell r="AF7424" t="str">
            <v>201607</v>
          </cell>
          <cell r="AG7424" t="str">
            <v>Q3 2016</v>
          </cell>
          <cell r="AH7424">
            <v>1</v>
          </cell>
          <cell r="AJ7424" t="str">
            <v/>
          </cell>
          <cell r="AK7424">
            <v>1</v>
          </cell>
          <cell r="AM7424" t="str">
            <v>Rest team</v>
          </cell>
        </row>
        <row r="7425">
          <cell r="U7425" t="str">
            <v>0207 Hoogte uitkering</v>
          </cell>
          <cell r="AF7425" t="str">
            <v>201702</v>
          </cell>
          <cell r="AG7425" t="str">
            <v>Q1 2017</v>
          </cell>
          <cell r="AH7425">
            <v>1</v>
          </cell>
          <cell r="AJ7425" t="str">
            <v/>
          </cell>
          <cell r="AK7425">
            <v>1</v>
          </cell>
          <cell r="AM7425" t="str">
            <v>Rest team</v>
          </cell>
        </row>
        <row r="7426">
          <cell r="U7426" t="str">
            <v>0207 Hoogte uitkering</v>
          </cell>
          <cell r="AF7426" t="str">
            <v>201607</v>
          </cell>
          <cell r="AG7426" t="str">
            <v>Q3 2016</v>
          </cell>
          <cell r="AH7426">
            <v>1</v>
          </cell>
          <cell r="AJ7426" t="str">
            <v/>
          </cell>
          <cell r="AK7426">
            <v>1</v>
          </cell>
          <cell r="AM7426" t="str">
            <v>Rest team</v>
          </cell>
        </row>
        <row r="7427">
          <cell r="U7427" t="str">
            <v>0207 Hoogte uitkering</v>
          </cell>
          <cell r="AF7427" t="str">
            <v>201605</v>
          </cell>
          <cell r="AG7427" t="str">
            <v>Q2 2016</v>
          </cell>
          <cell r="AH7427">
            <v>1</v>
          </cell>
          <cell r="AJ7427" t="str">
            <v/>
          </cell>
          <cell r="AK7427">
            <v>1</v>
          </cell>
          <cell r="AM7427" t="str">
            <v>Rest team</v>
          </cell>
        </row>
        <row r="7428">
          <cell r="U7428" t="str">
            <v>0207 Hoogte uitkering</v>
          </cell>
          <cell r="AF7428" t="str">
            <v>201608</v>
          </cell>
          <cell r="AG7428" t="str">
            <v>Q3 2016</v>
          </cell>
          <cell r="AH7428">
            <v>1</v>
          </cell>
          <cell r="AJ7428" t="str">
            <v/>
          </cell>
          <cell r="AK7428">
            <v>1</v>
          </cell>
          <cell r="AM7428" t="str">
            <v>Rest team</v>
          </cell>
        </row>
        <row r="7429">
          <cell r="U7429" t="str">
            <v>0207 Hoogte uitkering</v>
          </cell>
          <cell r="AF7429" t="str">
            <v>201611</v>
          </cell>
          <cell r="AG7429" t="str">
            <v>Q4 2016</v>
          </cell>
          <cell r="AH7429">
            <v>1</v>
          </cell>
          <cell r="AJ7429" t="str">
            <v/>
          </cell>
          <cell r="AK7429">
            <v>1</v>
          </cell>
          <cell r="AM7429" t="str">
            <v>Rest team</v>
          </cell>
        </row>
        <row r="7430">
          <cell r="U7430" t="str">
            <v>0207 Hoogte uitkering</v>
          </cell>
          <cell r="AF7430" t="str">
            <v>201611</v>
          </cell>
          <cell r="AG7430" t="str">
            <v>Q4 2016</v>
          </cell>
          <cell r="AH7430">
            <v>1</v>
          </cell>
          <cell r="AJ7430" t="str">
            <v/>
          </cell>
          <cell r="AK7430">
            <v>1</v>
          </cell>
          <cell r="AM7430" t="str">
            <v>Rest team</v>
          </cell>
        </row>
        <row r="7431">
          <cell r="U7431" t="str">
            <v>0207 Hoogte uitkering</v>
          </cell>
          <cell r="AF7431" t="str">
            <v>201611</v>
          </cell>
          <cell r="AG7431" t="str">
            <v>Q4 2016</v>
          </cell>
          <cell r="AH7431">
            <v>1</v>
          </cell>
          <cell r="AJ7431" t="str">
            <v/>
          </cell>
          <cell r="AK7431">
            <v>1</v>
          </cell>
          <cell r="AM7431" t="str">
            <v>Rest team</v>
          </cell>
        </row>
        <row r="7432">
          <cell r="U7432" t="str">
            <v>0207 Hoogte uitkering</v>
          </cell>
          <cell r="AF7432" t="str">
            <v>201603</v>
          </cell>
          <cell r="AG7432" t="str">
            <v>Q1 2016</v>
          </cell>
          <cell r="AH7432">
            <v>1</v>
          </cell>
          <cell r="AJ7432" t="str">
            <v/>
          </cell>
          <cell r="AK7432">
            <v>1</v>
          </cell>
          <cell r="AM7432" t="str">
            <v>Rest team</v>
          </cell>
        </row>
        <row r="7433">
          <cell r="U7433" t="str">
            <v>0207 Hoogte uitkering</v>
          </cell>
          <cell r="AF7433" t="str">
            <v>201607</v>
          </cell>
          <cell r="AG7433" t="str">
            <v>Q3 2016</v>
          </cell>
          <cell r="AH7433">
            <v>1</v>
          </cell>
          <cell r="AJ7433" t="str">
            <v/>
          </cell>
          <cell r="AK7433">
            <v>1</v>
          </cell>
          <cell r="AM7433" t="str">
            <v>Rest team</v>
          </cell>
        </row>
        <row r="7434">
          <cell r="U7434" t="str">
            <v>0207 Hoogte uitkering</v>
          </cell>
          <cell r="AF7434" t="str">
            <v>201701</v>
          </cell>
          <cell r="AG7434" t="str">
            <v>Q1 2017</v>
          </cell>
          <cell r="AH7434">
            <v>1</v>
          </cell>
          <cell r="AJ7434" t="str">
            <v/>
          </cell>
          <cell r="AK7434">
            <v>1</v>
          </cell>
          <cell r="AM7434" t="str">
            <v>Rest team</v>
          </cell>
        </row>
        <row r="7435">
          <cell r="U7435" t="str">
            <v>0207 Hoogte uitkering</v>
          </cell>
          <cell r="AF7435" t="str">
            <v>201607</v>
          </cell>
          <cell r="AG7435" t="str">
            <v>Q3 2016</v>
          </cell>
          <cell r="AH7435">
            <v>1</v>
          </cell>
          <cell r="AJ7435" t="str">
            <v/>
          </cell>
          <cell r="AK7435">
            <v>1</v>
          </cell>
          <cell r="AM7435" t="str">
            <v>Rest team</v>
          </cell>
        </row>
        <row r="7436">
          <cell r="U7436" t="str">
            <v>0207 Hoogte uitkering</v>
          </cell>
          <cell r="AF7436" t="str">
            <v>201603</v>
          </cell>
          <cell r="AG7436" t="str">
            <v>Q1 2016</v>
          </cell>
          <cell r="AH7436">
            <v>1</v>
          </cell>
          <cell r="AJ7436" t="str">
            <v/>
          </cell>
          <cell r="AK7436">
            <v>1</v>
          </cell>
          <cell r="AM7436" t="str">
            <v>Rest team</v>
          </cell>
        </row>
        <row r="7437">
          <cell r="U7437" t="str">
            <v>0207 Hoogte uitkering</v>
          </cell>
          <cell r="AF7437" t="str">
            <v>201602</v>
          </cell>
          <cell r="AG7437" t="str">
            <v>Q1 2016</v>
          </cell>
          <cell r="AH7437">
            <v>1</v>
          </cell>
          <cell r="AJ7437" t="str">
            <v/>
          </cell>
          <cell r="AK7437">
            <v>1</v>
          </cell>
          <cell r="AM7437" t="str">
            <v>Rest team</v>
          </cell>
        </row>
        <row r="7438">
          <cell r="U7438" t="str">
            <v>0207 Hoogte uitkering</v>
          </cell>
          <cell r="AF7438" t="str">
            <v>201702</v>
          </cell>
          <cell r="AG7438" t="str">
            <v>Q1 2017</v>
          </cell>
          <cell r="AH7438">
            <v>1</v>
          </cell>
          <cell r="AJ7438" t="str">
            <v/>
          </cell>
          <cell r="AK7438">
            <v>1</v>
          </cell>
          <cell r="AM7438" t="str">
            <v>Rest team</v>
          </cell>
        </row>
        <row r="7439">
          <cell r="U7439" t="str">
            <v>0207 Hoogte uitkering</v>
          </cell>
          <cell r="AF7439" t="str">
            <v>201602</v>
          </cell>
          <cell r="AG7439" t="str">
            <v>Q1 2016</v>
          </cell>
          <cell r="AH7439">
            <v>1</v>
          </cell>
          <cell r="AJ7439" t="str">
            <v/>
          </cell>
          <cell r="AK7439">
            <v>1</v>
          </cell>
          <cell r="AM7439" t="str">
            <v>Rest team</v>
          </cell>
        </row>
        <row r="7440">
          <cell r="U7440" t="str">
            <v>0207 Hoogte uitkering</v>
          </cell>
          <cell r="AF7440" t="str">
            <v>201602</v>
          </cell>
          <cell r="AG7440" t="str">
            <v>Q1 2016</v>
          </cell>
          <cell r="AH7440">
            <v>1</v>
          </cell>
          <cell r="AJ7440" t="str">
            <v/>
          </cell>
          <cell r="AK7440">
            <v>1</v>
          </cell>
          <cell r="AM7440" t="str">
            <v>Rest team</v>
          </cell>
        </row>
        <row r="7441">
          <cell r="U7441" t="str">
            <v>0207 Hoogte uitkering</v>
          </cell>
          <cell r="AF7441" t="str">
            <v>201605</v>
          </cell>
          <cell r="AG7441" t="str">
            <v>Q2 2016</v>
          </cell>
          <cell r="AH7441">
            <v>1</v>
          </cell>
          <cell r="AJ7441" t="str">
            <v/>
          </cell>
          <cell r="AK7441">
            <v>1</v>
          </cell>
          <cell r="AM7441" t="str">
            <v>Rest team</v>
          </cell>
        </row>
        <row r="7442">
          <cell r="U7442" t="str">
            <v>0207 Hoogte uitkering</v>
          </cell>
          <cell r="AF7442" t="str">
            <v>201701</v>
          </cell>
          <cell r="AG7442" t="str">
            <v>Q1 2017</v>
          </cell>
          <cell r="AH7442">
            <v>1</v>
          </cell>
          <cell r="AJ7442" t="str">
            <v/>
          </cell>
          <cell r="AK7442">
            <v>1</v>
          </cell>
          <cell r="AM7442" t="str">
            <v>Rest team</v>
          </cell>
        </row>
        <row r="7443">
          <cell r="U7443" t="str">
            <v>0207 Hoogte uitkering</v>
          </cell>
          <cell r="AF7443" t="str">
            <v>201701</v>
          </cell>
          <cell r="AG7443" t="str">
            <v>Q1 2017</v>
          </cell>
          <cell r="AH7443" t="str">
            <v/>
          </cell>
          <cell r="AJ7443">
            <v>1</v>
          </cell>
          <cell r="AK7443">
            <v>1</v>
          </cell>
          <cell r="AM7443" t="str">
            <v>Rest team</v>
          </cell>
        </row>
        <row r="7444">
          <cell r="U7444" t="str">
            <v>0207 Hoogte uitkering</v>
          </cell>
          <cell r="AF7444" t="str">
            <v>201611</v>
          </cell>
          <cell r="AG7444" t="str">
            <v>Q4 2016</v>
          </cell>
          <cell r="AH7444">
            <v>1</v>
          </cell>
          <cell r="AJ7444" t="str">
            <v/>
          </cell>
          <cell r="AK7444">
            <v>1</v>
          </cell>
          <cell r="AM7444" t="str">
            <v>Rest team</v>
          </cell>
        </row>
        <row r="7445">
          <cell r="U7445" t="str">
            <v>0207 Hoogte uitkering</v>
          </cell>
          <cell r="AF7445" t="str">
            <v>201606</v>
          </cell>
          <cell r="AG7445" t="str">
            <v>Q2 2016</v>
          </cell>
          <cell r="AH7445">
            <v>1</v>
          </cell>
          <cell r="AJ7445" t="str">
            <v/>
          </cell>
          <cell r="AK7445">
            <v>1</v>
          </cell>
          <cell r="AM7445" t="str">
            <v>Rest team</v>
          </cell>
        </row>
        <row r="7446">
          <cell r="U7446" t="str">
            <v>0207 Hoogte uitkering</v>
          </cell>
          <cell r="AF7446" t="str">
            <v>201611</v>
          </cell>
          <cell r="AG7446" t="str">
            <v>Q4 2016</v>
          </cell>
          <cell r="AH7446">
            <v>1</v>
          </cell>
          <cell r="AJ7446" t="str">
            <v/>
          </cell>
          <cell r="AK7446">
            <v>1</v>
          </cell>
          <cell r="AM7446" t="str">
            <v>Rest team</v>
          </cell>
        </row>
        <row r="7447">
          <cell r="U7447" t="str">
            <v>0207 Hoogte uitkering</v>
          </cell>
          <cell r="AF7447" t="str">
            <v>201601</v>
          </cell>
          <cell r="AG7447" t="str">
            <v>Q1 2016</v>
          </cell>
          <cell r="AH7447">
            <v>1</v>
          </cell>
          <cell r="AJ7447" t="str">
            <v/>
          </cell>
          <cell r="AK7447">
            <v>1</v>
          </cell>
          <cell r="AM7447" t="str">
            <v>Rest team</v>
          </cell>
        </row>
        <row r="7448">
          <cell r="U7448" t="str">
            <v>0207 Hoogte uitkering</v>
          </cell>
          <cell r="AF7448" t="str">
            <v>201702</v>
          </cell>
          <cell r="AG7448" t="str">
            <v>Q1 2017</v>
          </cell>
          <cell r="AH7448">
            <v>1</v>
          </cell>
          <cell r="AJ7448" t="str">
            <v/>
          </cell>
          <cell r="AK7448">
            <v>1</v>
          </cell>
          <cell r="AM7448" t="str">
            <v>Rest team</v>
          </cell>
        </row>
        <row r="7449">
          <cell r="U7449" t="str">
            <v>0207 Hoogte uitkering</v>
          </cell>
          <cell r="AF7449" t="str">
            <v>201602</v>
          </cell>
          <cell r="AG7449" t="str">
            <v>Q1 2016</v>
          </cell>
          <cell r="AH7449">
            <v>1</v>
          </cell>
          <cell r="AJ7449" t="str">
            <v/>
          </cell>
          <cell r="AK7449">
            <v>1</v>
          </cell>
          <cell r="AM7449" t="str">
            <v>Rest team</v>
          </cell>
        </row>
        <row r="7450">
          <cell r="U7450" t="str">
            <v>0207 Hoogte uitkering</v>
          </cell>
          <cell r="AF7450" t="str">
            <v>201608</v>
          </cell>
          <cell r="AG7450" t="str">
            <v>Q3 2016</v>
          </cell>
          <cell r="AH7450">
            <v>1</v>
          </cell>
          <cell r="AJ7450" t="str">
            <v/>
          </cell>
          <cell r="AK7450">
            <v>1</v>
          </cell>
          <cell r="AM7450" t="str">
            <v>Rest team</v>
          </cell>
        </row>
        <row r="7451">
          <cell r="U7451" t="str">
            <v>0207 Hoogte uitkering</v>
          </cell>
          <cell r="AF7451" t="str">
            <v>201701</v>
          </cell>
          <cell r="AG7451" t="str">
            <v>Q1 2017</v>
          </cell>
          <cell r="AH7451">
            <v>1</v>
          </cell>
          <cell r="AJ7451" t="str">
            <v/>
          </cell>
          <cell r="AK7451">
            <v>1</v>
          </cell>
          <cell r="AM7451" t="str">
            <v>Rest team</v>
          </cell>
        </row>
        <row r="7452">
          <cell r="U7452" t="str">
            <v>0207 Hoogte uitkering</v>
          </cell>
          <cell r="AF7452" t="str">
            <v>201701</v>
          </cell>
          <cell r="AG7452" t="str">
            <v>Q1 2017</v>
          </cell>
          <cell r="AH7452">
            <v>1</v>
          </cell>
          <cell r="AJ7452" t="str">
            <v/>
          </cell>
          <cell r="AK7452">
            <v>1</v>
          </cell>
          <cell r="AM7452" t="str">
            <v>Rest team</v>
          </cell>
        </row>
        <row r="7453">
          <cell r="U7453" t="str">
            <v>0207 Hoogte uitkering</v>
          </cell>
          <cell r="AF7453" t="str">
            <v>201701</v>
          </cell>
          <cell r="AG7453" t="str">
            <v>Q1 2017</v>
          </cell>
          <cell r="AH7453">
            <v>1</v>
          </cell>
          <cell r="AJ7453" t="str">
            <v/>
          </cell>
          <cell r="AK7453">
            <v>1</v>
          </cell>
          <cell r="AM7453" t="str">
            <v>Rest team</v>
          </cell>
        </row>
        <row r="7454">
          <cell r="U7454" t="str">
            <v>0207 Hoogte uitkering</v>
          </cell>
          <cell r="AF7454" t="str">
            <v>201601</v>
          </cell>
          <cell r="AG7454" t="str">
            <v>Q1 2016</v>
          </cell>
          <cell r="AH7454">
            <v>1</v>
          </cell>
          <cell r="AJ7454" t="str">
            <v/>
          </cell>
          <cell r="AK7454">
            <v>1</v>
          </cell>
          <cell r="AM7454" t="str">
            <v>Rest team</v>
          </cell>
        </row>
        <row r="7455">
          <cell r="U7455" t="str">
            <v>0207 Hoogte uitkering</v>
          </cell>
          <cell r="AF7455" t="str">
            <v>201702</v>
          </cell>
          <cell r="AG7455" t="str">
            <v>Q1 2017</v>
          </cell>
          <cell r="AH7455">
            <v>1</v>
          </cell>
          <cell r="AJ7455" t="str">
            <v/>
          </cell>
          <cell r="AK7455">
            <v>1</v>
          </cell>
          <cell r="AM7455" t="str">
            <v>Rest team</v>
          </cell>
        </row>
        <row r="7456">
          <cell r="U7456" t="str">
            <v>0207 Hoogte uitkering</v>
          </cell>
          <cell r="AF7456" t="str">
            <v>201603</v>
          </cell>
          <cell r="AG7456" t="str">
            <v>Q1 2016</v>
          </cell>
          <cell r="AH7456" t="str">
            <v/>
          </cell>
          <cell r="AJ7456">
            <v>1</v>
          </cell>
          <cell r="AK7456">
            <v>1</v>
          </cell>
          <cell r="AM7456" t="str">
            <v>Rest team</v>
          </cell>
        </row>
        <row r="7457">
          <cell r="U7457" t="str">
            <v>0207 Hoogte uitkering</v>
          </cell>
          <cell r="AF7457" t="str">
            <v>201609</v>
          </cell>
          <cell r="AG7457" t="str">
            <v>Q3 2016</v>
          </cell>
          <cell r="AH7457">
            <v>1</v>
          </cell>
          <cell r="AJ7457" t="str">
            <v/>
          </cell>
          <cell r="AK7457">
            <v>1</v>
          </cell>
          <cell r="AM7457" t="str">
            <v>Rest team</v>
          </cell>
        </row>
        <row r="7458">
          <cell r="U7458" t="str">
            <v>0207 Hoogte uitkering</v>
          </cell>
          <cell r="AF7458" t="str">
            <v>201603</v>
          </cell>
          <cell r="AG7458" t="str">
            <v>Q1 2016</v>
          </cell>
          <cell r="AH7458">
            <v>1</v>
          </cell>
          <cell r="AJ7458" t="str">
            <v/>
          </cell>
          <cell r="AK7458">
            <v>1</v>
          </cell>
          <cell r="AM7458" t="str">
            <v>Rest team</v>
          </cell>
        </row>
        <row r="7459">
          <cell r="U7459" t="str">
            <v>0207 Hoogte uitkering</v>
          </cell>
          <cell r="AF7459" t="str">
            <v>201603</v>
          </cell>
          <cell r="AG7459" t="str">
            <v>Q1 2016</v>
          </cell>
          <cell r="AH7459">
            <v>1</v>
          </cell>
          <cell r="AJ7459" t="str">
            <v/>
          </cell>
          <cell r="AK7459">
            <v>1</v>
          </cell>
          <cell r="AM7459" t="str">
            <v>Rest team</v>
          </cell>
        </row>
        <row r="7460">
          <cell r="U7460" t="str">
            <v>0207 Hoogte uitkering</v>
          </cell>
          <cell r="AF7460" t="str">
            <v>201607</v>
          </cell>
          <cell r="AG7460" t="str">
            <v>Q3 2016</v>
          </cell>
          <cell r="AH7460">
            <v>1</v>
          </cell>
          <cell r="AJ7460" t="str">
            <v/>
          </cell>
          <cell r="AK7460">
            <v>1</v>
          </cell>
          <cell r="AM7460" t="str">
            <v>Rest team</v>
          </cell>
        </row>
        <row r="7461">
          <cell r="U7461" t="str">
            <v>0207 Hoogte uitkering</v>
          </cell>
          <cell r="AF7461" t="str">
            <v>201611</v>
          </cell>
          <cell r="AG7461" t="str">
            <v>Q4 2016</v>
          </cell>
          <cell r="AH7461">
            <v>1</v>
          </cell>
          <cell r="AJ7461" t="str">
            <v/>
          </cell>
          <cell r="AK7461">
            <v>1</v>
          </cell>
          <cell r="AM7461" t="str">
            <v>Rest team</v>
          </cell>
        </row>
        <row r="7462">
          <cell r="U7462" t="str">
            <v>0207 Hoogte uitkering</v>
          </cell>
          <cell r="AF7462" t="str">
            <v>201602</v>
          </cell>
          <cell r="AG7462" t="str">
            <v>Q1 2016</v>
          </cell>
          <cell r="AH7462">
            <v>1</v>
          </cell>
          <cell r="AJ7462" t="str">
            <v/>
          </cell>
          <cell r="AK7462">
            <v>1</v>
          </cell>
          <cell r="AM7462" t="str">
            <v>Rest team</v>
          </cell>
        </row>
        <row r="7463">
          <cell r="U7463" t="str">
            <v>0207 Hoogte uitkering</v>
          </cell>
          <cell r="AF7463" t="str">
            <v>201611</v>
          </cell>
          <cell r="AG7463" t="str">
            <v>Q4 2016</v>
          </cell>
          <cell r="AH7463">
            <v>1</v>
          </cell>
          <cell r="AJ7463" t="str">
            <v/>
          </cell>
          <cell r="AK7463">
            <v>1</v>
          </cell>
          <cell r="AM7463" t="str">
            <v>Rest team</v>
          </cell>
        </row>
        <row r="7464">
          <cell r="U7464" t="str">
            <v>0207 Hoogte uitkering</v>
          </cell>
          <cell r="AF7464" t="str">
            <v>201607</v>
          </cell>
          <cell r="AG7464" t="str">
            <v>Q3 2016</v>
          </cell>
          <cell r="AH7464">
            <v>1</v>
          </cell>
          <cell r="AJ7464" t="str">
            <v/>
          </cell>
          <cell r="AK7464">
            <v>1</v>
          </cell>
          <cell r="AM7464" t="str">
            <v>Rest team</v>
          </cell>
        </row>
        <row r="7465">
          <cell r="U7465" t="str">
            <v>0207 Hoogte uitkering</v>
          </cell>
          <cell r="AF7465" t="str">
            <v>201608</v>
          </cell>
          <cell r="AG7465" t="str">
            <v>Q3 2016</v>
          </cell>
          <cell r="AH7465">
            <v>1</v>
          </cell>
          <cell r="AJ7465" t="str">
            <v/>
          </cell>
          <cell r="AK7465">
            <v>1</v>
          </cell>
          <cell r="AM7465" t="str">
            <v>Rest team</v>
          </cell>
        </row>
        <row r="7466">
          <cell r="U7466" t="str">
            <v>0207 Hoogte uitkering</v>
          </cell>
          <cell r="AF7466" t="str">
            <v>201601</v>
          </cell>
          <cell r="AG7466" t="str">
            <v>Q1 2016</v>
          </cell>
          <cell r="AH7466">
            <v>1</v>
          </cell>
          <cell r="AJ7466" t="str">
            <v/>
          </cell>
          <cell r="AK7466">
            <v>1</v>
          </cell>
          <cell r="AM7466" t="str">
            <v>Rest team</v>
          </cell>
        </row>
        <row r="7467">
          <cell r="U7467" t="str">
            <v>0207 Hoogte uitkering</v>
          </cell>
          <cell r="AF7467" t="str">
            <v>201607</v>
          </cell>
          <cell r="AG7467" t="str">
            <v>Q3 2016</v>
          </cell>
          <cell r="AH7467">
            <v>1</v>
          </cell>
          <cell r="AJ7467" t="str">
            <v/>
          </cell>
          <cell r="AK7467">
            <v>1</v>
          </cell>
          <cell r="AM7467" t="str">
            <v>Rest team</v>
          </cell>
        </row>
        <row r="7468">
          <cell r="U7468" t="str">
            <v>0207 Hoogte uitkering</v>
          </cell>
          <cell r="AF7468" t="str">
            <v>201611</v>
          </cell>
          <cell r="AG7468" t="str">
            <v>Q4 2016</v>
          </cell>
          <cell r="AH7468">
            <v>1</v>
          </cell>
          <cell r="AJ7468" t="str">
            <v/>
          </cell>
          <cell r="AK7468">
            <v>1</v>
          </cell>
          <cell r="AM7468" t="str">
            <v>Rest team</v>
          </cell>
        </row>
        <row r="7469">
          <cell r="U7469" t="str">
            <v>0207 Hoogte uitkering</v>
          </cell>
          <cell r="AF7469" t="str">
            <v>201606</v>
          </cell>
          <cell r="AG7469" t="str">
            <v>Q2 2016</v>
          </cell>
          <cell r="AH7469">
            <v>1</v>
          </cell>
          <cell r="AJ7469" t="str">
            <v/>
          </cell>
          <cell r="AK7469">
            <v>1</v>
          </cell>
          <cell r="AM7469" t="str">
            <v>Rest team</v>
          </cell>
        </row>
        <row r="7470">
          <cell r="U7470" t="str">
            <v>0207 Hoogte uitkering</v>
          </cell>
          <cell r="AF7470" t="str">
            <v>201601</v>
          </cell>
          <cell r="AG7470" t="str">
            <v>Q1 2016</v>
          </cell>
          <cell r="AH7470">
            <v>1</v>
          </cell>
          <cell r="AJ7470" t="str">
            <v/>
          </cell>
          <cell r="AK7470">
            <v>1</v>
          </cell>
          <cell r="AM7470" t="str">
            <v>Rest team</v>
          </cell>
        </row>
        <row r="7471">
          <cell r="U7471" t="str">
            <v>0207 Hoogte uitkering</v>
          </cell>
          <cell r="AF7471" t="str">
            <v>201608</v>
          </cell>
          <cell r="AG7471" t="str">
            <v>Q3 2016</v>
          </cell>
          <cell r="AH7471">
            <v>1</v>
          </cell>
          <cell r="AJ7471" t="str">
            <v/>
          </cell>
          <cell r="AK7471">
            <v>1</v>
          </cell>
          <cell r="AM7471" t="str">
            <v>Rest team</v>
          </cell>
        </row>
        <row r="7472">
          <cell r="U7472" t="str">
            <v>0207 Hoogte uitkering</v>
          </cell>
          <cell r="AF7472" t="str">
            <v>201603</v>
          </cell>
          <cell r="AG7472" t="str">
            <v>Q1 2016</v>
          </cell>
          <cell r="AH7472">
            <v>1</v>
          </cell>
          <cell r="AJ7472" t="str">
            <v/>
          </cell>
          <cell r="AK7472">
            <v>1</v>
          </cell>
          <cell r="AM7472" t="str">
            <v>Rest team</v>
          </cell>
        </row>
        <row r="7473">
          <cell r="U7473" t="str">
            <v>0207 Hoogte uitkering</v>
          </cell>
          <cell r="AF7473" t="str">
            <v>201609</v>
          </cell>
          <cell r="AG7473" t="str">
            <v>Q3 2016</v>
          </cell>
          <cell r="AH7473">
            <v>1</v>
          </cell>
          <cell r="AJ7473" t="str">
            <v/>
          </cell>
          <cell r="AK7473">
            <v>1</v>
          </cell>
          <cell r="AM7473" t="str">
            <v>Rest team</v>
          </cell>
        </row>
        <row r="7474">
          <cell r="U7474" t="str">
            <v>0207 Hoogte uitkering</v>
          </cell>
          <cell r="AF7474" t="str">
            <v>201603</v>
          </cell>
          <cell r="AG7474" t="str">
            <v>Q1 2016</v>
          </cell>
          <cell r="AH7474">
            <v>1</v>
          </cell>
          <cell r="AJ7474" t="str">
            <v/>
          </cell>
          <cell r="AK7474">
            <v>1</v>
          </cell>
          <cell r="AM7474" t="str">
            <v>Rest team</v>
          </cell>
        </row>
        <row r="7475">
          <cell r="U7475" t="str">
            <v>0208 Dagloonvaststelling</v>
          </cell>
          <cell r="AF7475" t="str">
            <v>201602</v>
          </cell>
          <cell r="AG7475" t="str">
            <v>Q1 2016</v>
          </cell>
          <cell r="AH7475">
            <v>1</v>
          </cell>
          <cell r="AJ7475" t="str">
            <v/>
          </cell>
          <cell r="AK7475">
            <v>1</v>
          </cell>
          <cell r="AM7475" t="str">
            <v>Rest team</v>
          </cell>
        </row>
        <row r="7476">
          <cell r="U7476" t="str">
            <v>0208 Dagloonvaststelling</v>
          </cell>
          <cell r="AF7476" t="str">
            <v>201609</v>
          </cell>
          <cell r="AG7476" t="str">
            <v>Q3 2016</v>
          </cell>
          <cell r="AH7476">
            <v>1</v>
          </cell>
          <cell r="AJ7476" t="str">
            <v/>
          </cell>
          <cell r="AK7476">
            <v>1</v>
          </cell>
          <cell r="AM7476" t="str">
            <v>Rest team</v>
          </cell>
        </row>
        <row r="7477">
          <cell r="U7477" t="str">
            <v>0208 Dagloonvaststelling</v>
          </cell>
          <cell r="AF7477" t="str">
            <v>201602</v>
          </cell>
          <cell r="AG7477" t="str">
            <v>Q1 2016</v>
          </cell>
          <cell r="AH7477">
            <v>1</v>
          </cell>
          <cell r="AJ7477" t="str">
            <v/>
          </cell>
          <cell r="AK7477">
            <v>1</v>
          </cell>
          <cell r="AM7477" t="str">
            <v>Rest team</v>
          </cell>
        </row>
        <row r="7478">
          <cell r="U7478" t="str">
            <v>0208 Dagloonvaststelling</v>
          </cell>
          <cell r="AF7478" t="str">
            <v>201607</v>
          </cell>
          <cell r="AG7478" t="str">
            <v>Q3 2016</v>
          </cell>
          <cell r="AH7478">
            <v>1</v>
          </cell>
          <cell r="AJ7478" t="str">
            <v/>
          </cell>
          <cell r="AK7478">
            <v>1</v>
          </cell>
          <cell r="AM7478" t="str">
            <v>Rest team</v>
          </cell>
        </row>
        <row r="7479">
          <cell r="U7479" t="str">
            <v>0208 Dagloonvaststelling</v>
          </cell>
          <cell r="AF7479" t="str">
            <v>201603</v>
          </cell>
          <cell r="AG7479" t="str">
            <v>Q1 2016</v>
          </cell>
          <cell r="AH7479">
            <v>1</v>
          </cell>
          <cell r="AJ7479" t="str">
            <v/>
          </cell>
          <cell r="AK7479">
            <v>1</v>
          </cell>
          <cell r="AM7479" t="str">
            <v>Rest team</v>
          </cell>
        </row>
        <row r="7480">
          <cell r="U7480" t="str">
            <v>0208 Dagloonvaststelling</v>
          </cell>
          <cell r="AF7480" t="str">
            <v>201607</v>
          </cell>
          <cell r="AG7480" t="str">
            <v>Q3 2016</v>
          </cell>
          <cell r="AH7480">
            <v>1</v>
          </cell>
          <cell r="AJ7480" t="str">
            <v/>
          </cell>
          <cell r="AK7480">
            <v>1</v>
          </cell>
          <cell r="AM7480" t="str">
            <v>Rest team</v>
          </cell>
        </row>
        <row r="7481">
          <cell r="U7481" t="str">
            <v>0208 Dagloonvaststelling</v>
          </cell>
          <cell r="AF7481" t="str">
            <v>201702</v>
          </cell>
          <cell r="AG7481" t="str">
            <v>Q1 2017</v>
          </cell>
          <cell r="AH7481">
            <v>1</v>
          </cell>
          <cell r="AJ7481" t="str">
            <v/>
          </cell>
          <cell r="AK7481">
            <v>1</v>
          </cell>
          <cell r="AM7481" t="str">
            <v>Rest team</v>
          </cell>
        </row>
        <row r="7482">
          <cell r="U7482" t="str">
            <v>0208 Dagloonvaststelling</v>
          </cell>
          <cell r="AF7482" t="str">
            <v>201603</v>
          </cell>
          <cell r="AG7482" t="str">
            <v>Q1 2016</v>
          </cell>
          <cell r="AH7482">
            <v>1</v>
          </cell>
          <cell r="AJ7482" t="str">
            <v/>
          </cell>
          <cell r="AK7482">
            <v>1</v>
          </cell>
          <cell r="AM7482" t="str">
            <v>Rest team</v>
          </cell>
        </row>
        <row r="7483">
          <cell r="U7483" t="str">
            <v>0208 Dagloonvaststelling</v>
          </cell>
          <cell r="AF7483" t="str">
            <v>201701</v>
          </cell>
          <cell r="AG7483" t="str">
            <v>Q1 2017</v>
          </cell>
          <cell r="AH7483">
            <v>1</v>
          </cell>
          <cell r="AJ7483" t="str">
            <v/>
          </cell>
          <cell r="AK7483">
            <v>1</v>
          </cell>
          <cell r="AM7483" t="str">
            <v>Rest team</v>
          </cell>
        </row>
        <row r="7484">
          <cell r="U7484" t="str">
            <v>0208 Dagloonvaststelling</v>
          </cell>
          <cell r="AF7484" t="str">
            <v>201608</v>
          </cell>
          <cell r="AG7484" t="str">
            <v>Q3 2016</v>
          </cell>
          <cell r="AH7484">
            <v>1</v>
          </cell>
          <cell r="AJ7484" t="str">
            <v/>
          </cell>
          <cell r="AK7484">
            <v>1</v>
          </cell>
          <cell r="AM7484" t="str">
            <v>Rest team</v>
          </cell>
        </row>
        <row r="7485">
          <cell r="U7485" t="str">
            <v>0208 Dagloonvaststelling</v>
          </cell>
          <cell r="AF7485" t="str">
            <v>201602</v>
          </cell>
          <cell r="AG7485" t="str">
            <v>Q1 2016</v>
          </cell>
          <cell r="AH7485">
            <v>1</v>
          </cell>
          <cell r="AJ7485" t="str">
            <v/>
          </cell>
          <cell r="AK7485">
            <v>1</v>
          </cell>
          <cell r="AM7485" t="str">
            <v>Rest team</v>
          </cell>
        </row>
        <row r="7486">
          <cell r="U7486" t="str">
            <v>0208 Dagloonvaststelling</v>
          </cell>
          <cell r="AF7486" t="str">
            <v>201611</v>
          </cell>
          <cell r="AG7486" t="str">
            <v>Q4 2016</v>
          </cell>
          <cell r="AH7486" t="str">
            <v/>
          </cell>
          <cell r="AJ7486" t="str">
            <v/>
          </cell>
          <cell r="AK7486">
            <v>1</v>
          </cell>
          <cell r="AM7486" t="str">
            <v>Rest team</v>
          </cell>
        </row>
        <row r="7487">
          <cell r="U7487" t="str">
            <v>0208 Dagloonvaststelling</v>
          </cell>
          <cell r="AF7487" t="str">
            <v>201608</v>
          </cell>
          <cell r="AG7487" t="str">
            <v>Q3 2016</v>
          </cell>
          <cell r="AH7487" t="str">
            <v/>
          </cell>
          <cell r="AJ7487" t="str">
            <v/>
          </cell>
          <cell r="AK7487">
            <v>1</v>
          </cell>
          <cell r="AM7487" t="str">
            <v>Rest team</v>
          </cell>
        </row>
        <row r="7488">
          <cell r="U7488" t="str">
            <v>0208 Dagloonvaststelling</v>
          </cell>
          <cell r="AF7488" t="str">
            <v>201611</v>
          </cell>
          <cell r="AG7488" t="str">
            <v>Q4 2016</v>
          </cell>
          <cell r="AH7488" t="str">
            <v/>
          </cell>
          <cell r="AJ7488" t="str">
            <v/>
          </cell>
          <cell r="AK7488">
            <v>1</v>
          </cell>
          <cell r="AM7488" t="str">
            <v>Rest team</v>
          </cell>
        </row>
        <row r="7489">
          <cell r="U7489" t="str">
            <v>0208 Dagloonvaststelling</v>
          </cell>
          <cell r="AF7489" t="str">
            <v>201611</v>
          </cell>
          <cell r="AG7489" t="str">
            <v>Q4 2016</v>
          </cell>
          <cell r="AH7489" t="str">
            <v/>
          </cell>
          <cell r="AJ7489" t="str">
            <v/>
          </cell>
          <cell r="AK7489">
            <v>1</v>
          </cell>
          <cell r="AM7489" t="str">
            <v>Rest team</v>
          </cell>
        </row>
        <row r="7490">
          <cell r="U7490" t="str">
            <v>0208 Dagloonvaststelling</v>
          </cell>
          <cell r="AF7490" t="str">
            <v>201601</v>
          </cell>
          <cell r="AG7490" t="str">
            <v>Q1 2016</v>
          </cell>
          <cell r="AH7490" t="str">
            <v/>
          </cell>
          <cell r="AJ7490" t="str">
            <v/>
          </cell>
          <cell r="AK7490">
            <v>1</v>
          </cell>
          <cell r="AM7490" t="str">
            <v>Rest team</v>
          </cell>
        </row>
        <row r="7491">
          <cell r="U7491" t="str">
            <v>0208 Dagloonvaststelling</v>
          </cell>
          <cell r="AF7491" t="str">
            <v>201601</v>
          </cell>
          <cell r="AG7491" t="str">
            <v>Q1 2016</v>
          </cell>
          <cell r="AH7491" t="str">
            <v/>
          </cell>
          <cell r="AJ7491" t="str">
            <v/>
          </cell>
          <cell r="AK7491">
            <v>1</v>
          </cell>
          <cell r="AM7491" t="str">
            <v>Rest team</v>
          </cell>
        </row>
        <row r="7492">
          <cell r="U7492" t="str">
            <v>0208 Dagloonvaststelling</v>
          </cell>
          <cell r="AF7492" t="str">
            <v>201603</v>
          </cell>
          <cell r="AG7492" t="str">
            <v>Q1 2016</v>
          </cell>
          <cell r="AH7492">
            <v>1</v>
          </cell>
          <cell r="AJ7492" t="str">
            <v/>
          </cell>
          <cell r="AK7492">
            <v>1</v>
          </cell>
          <cell r="AM7492" t="str">
            <v>Rest team</v>
          </cell>
        </row>
        <row r="7493">
          <cell r="U7493" t="str">
            <v>0208 Dagloonvaststelling</v>
          </cell>
          <cell r="AF7493" t="str">
            <v>201601</v>
          </cell>
          <cell r="AG7493" t="str">
            <v>Q1 2016</v>
          </cell>
          <cell r="AH7493">
            <v>1</v>
          </cell>
          <cell r="AJ7493" t="str">
            <v/>
          </cell>
          <cell r="AK7493">
            <v>1</v>
          </cell>
          <cell r="AM7493" t="str">
            <v>Rest team</v>
          </cell>
        </row>
        <row r="7494">
          <cell r="U7494" t="str">
            <v>0208 Dagloonvaststelling</v>
          </cell>
          <cell r="AF7494" t="str">
            <v>201607</v>
          </cell>
          <cell r="AG7494" t="str">
            <v>Q3 2016</v>
          </cell>
          <cell r="AH7494">
            <v>1</v>
          </cell>
          <cell r="AJ7494" t="str">
            <v/>
          </cell>
          <cell r="AK7494">
            <v>1</v>
          </cell>
          <cell r="AM7494" t="str">
            <v>Rest team</v>
          </cell>
        </row>
        <row r="7495">
          <cell r="U7495" t="str">
            <v>0208 Dagloonvaststelling</v>
          </cell>
          <cell r="AF7495" t="str">
            <v>201605</v>
          </cell>
          <cell r="AG7495" t="str">
            <v>Q2 2016</v>
          </cell>
          <cell r="AH7495">
            <v>1</v>
          </cell>
          <cell r="AJ7495" t="str">
            <v/>
          </cell>
          <cell r="AK7495">
            <v>1</v>
          </cell>
          <cell r="AM7495" t="str">
            <v>Rest team</v>
          </cell>
        </row>
        <row r="7496">
          <cell r="U7496" t="str">
            <v>0208 Dagloonvaststelling</v>
          </cell>
          <cell r="AF7496" t="str">
            <v>201601</v>
          </cell>
          <cell r="AG7496" t="str">
            <v>Q1 2016</v>
          </cell>
          <cell r="AH7496" t="str">
            <v/>
          </cell>
          <cell r="AJ7496">
            <v>1</v>
          </cell>
          <cell r="AK7496">
            <v>1</v>
          </cell>
          <cell r="AM7496" t="str">
            <v>Rest team</v>
          </cell>
        </row>
        <row r="7497">
          <cell r="U7497" t="str">
            <v>0208 Dagloonvaststelling</v>
          </cell>
          <cell r="AF7497" t="str">
            <v>201606</v>
          </cell>
          <cell r="AG7497" t="str">
            <v>Q2 2016</v>
          </cell>
          <cell r="AH7497">
            <v>1</v>
          </cell>
          <cell r="AJ7497" t="str">
            <v/>
          </cell>
          <cell r="AK7497">
            <v>1</v>
          </cell>
          <cell r="AM7497" t="str">
            <v>Rest team</v>
          </cell>
        </row>
        <row r="7498">
          <cell r="U7498" t="str">
            <v>0208 Dagloonvaststelling</v>
          </cell>
          <cell r="AF7498" t="str">
            <v>201702</v>
          </cell>
          <cell r="AG7498" t="str">
            <v>Q1 2017</v>
          </cell>
          <cell r="AH7498">
            <v>1</v>
          </cell>
          <cell r="AJ7498" t="str">
            <v/>
          </cell>
          <cell r="AK7498">
            <v>1</v>
          </cell>
          <cell r="AM7498" t="str">
            <v>Rest team</v>
          </cell>
        </row>
        <row r="7499">
          <cell r="U7499" t="str">
            <v>0208 Dagloonvaststelling</v>
          </cell>
          <cell r="AF7499" t="str">
            <v>201611</v>
          </cell>
          <cell r="AG7499" t="str">
            <v>Q4 2016</v>
          </cell>
          <cell r="AH7499">
            <v>1</v>
          </cell>
          <cell r="AJ7499" t="str">
            <v/>
          </cell>
          <cell r="AK7499">
            <v>1</v>
          </cell>
          <cell r="AM7499" t="str">
            <v>Rest team</v>
          </cell>
        </row>
        <row r="7500">
          <cell r="U7500" t="str">
            <v>0208 Dagloonvaststelling</v>
          </cell>
          <cell r="AF7500" t="str">
            <v>201606</v>
          </cell>
          <cell r="AG7500" t="str">
            <v>Q2 2016</v>
          </cell>
          <cell r="AH7500">
            <v>1</v>
          </cell>
          <cell r="AJ7500" t="str">
            <v/>
          </cell>
          <cell r="AK7500">
            <v>1</v>
          </cell>
          <cell r="AM7500" t="str">
            <v>Rest team</v>
          </cell>
        </row>
        <row r="7501">
          <cell r="U7501" t="str">
            <v>0208 Dagloonvaststelling</v>
          </cell>
          <cell r="AF7501" t="str">
            <v>201611</v>
          </cell>
          <cell r="AG7501" t="str">
            <v>Q4 2016</v>
          </cell>
          <cell r="AH7501">
            <v>1</v>
          </cell>
          <cell r="AJ7501" t="str">
            <v/>
          </cell>
          <cell r="AK7501">
            <v>1</v>
          </cell>
          <cell r="AM7501" t="str">
            <v>Rest team</v>
          </cell>
        </row>
        <row r="7502">
          <cell r="U7502" t="str">
            <v>0208 Dagloonvaststelling</v>
          </cell>
          <cell r="AF7502" t="str">
            <v>201601</v>
          </cell>
          <cell r="AG7502" t="str">
            <v>Q1 2016</v>
          </cell>
          <cell r="AH7502">
            <v>1</v>
          </cell>
          <cell r="AJ7502" t="str">
            <v/>
          </cell>
          <cell r="AK7502">
            <v>1</v>
          </cell>
          <cell r="AM7502" t="str">
            <v>Rest team</v>
          </cell>
        </row>
        <row r="7503">
          <cell r="U7503" t="str">
            <v>0208 Dagloonvaststelling</v>
          </cell>
          <cell r="AF7503" t="str">
            <v>201602</v>
          </cell>
          <cell r="AG7503" t="str">
            <v>Q1 2016</v>
          </cell>
          <cell r="AH7503">
            <v>1</v>
          </cell>
          <cell r="AJ7503" t="str">
            <v/>
          </cell>
          <cell r="AK7503">
            <v>1</v>
          </cell>
          <cell r="AM7503" t="str">
            <v>Rest team</v>
          </cell>
        </row>
        <row r="7504">
          <cell r="U7504" t="str">
            <v>0208 Dagloonvaststelling</v>
          </cell>
          <cell r="AF7504" t="str">
            <v>201603</v>
          </cell>
          <cell r="AG7504" t="str">
            <v>Q1 2016</v>
          </cell>
          <cell r="AH7504" t="str">
            <v/>
          </cell>
          <cell r="AJ7504">
            <v>1</v>
          </cell>
          <cell r="AK7504">
            <v>1</v>
          </cell>
          <cell r="AM7504" t="str">
            <v>Rest team</v>
          </cell>
        </row>
        <row r="7505">
          <cell r="U7505" t="str">
            <v>0208 Dagloonvaststelling</v>
          </cell>
          <cell r="AF7505" t="str">
            <v>201608</v>
          </cell>
          <cell r="AG7505" t="str">
            <v>Q3 2016</v>
          </cell>
          <cell r="AH7505">
            <v>1</v>
          </cell>
          <cell r="AJ7505" t="str">
            <v/>
          </cell>
          <cell r="AK7505">
            <v>1</v>
          </cell>
          <cell r="AM7505" t="str">
            <v>Rest team</v>
          </cell>
        </row>
        <row r="7506">
          <cell r="U7506" t="str">
            <v>0208 Dagloonvaststelling</v>
          </cell>
          <cell r="AF7506" t="str">
            <v>201608</v>
          </cell>
          <cell r="AG7506" t="str">
            <v>Q3 2016</v>
          </cell>
          <cell r="AH7506">
            <v>1</v>
          </cell>
          <cell r="AJ7506" t="str">
            <v/>
          </cell>
          <cell r="AK7506">
            <v>1</v>
          </cell>
          <cell r="AM7506" t="str">
            <v>Rest team</v>
          </cell>
        </row>
        <row r="7507">
          <cell r="U7507" t="str">
            <v>0208 Dagloonvaststelling</v>
          </cell>
          <cell r="AF7507" t="str">
            <v>201603</v>
          </cell>
          <cell r="AG7507" t="str">
            <v>Q1 2016</v>
          </cell>
          <cell r="AH7507">
            <v>1</v>
          </cell>
          <cell r="AJ7507" t="str">
            <v/>
          </cell>
          <cell r="AK7507">
            <v>1</v>
          </cell>
          <cell r="AM7507" t="str">
            <v>Rest team</v>
          </cell>
        </row>
        <row r="7508">
          <cell r="U7508" t="str">
            <v>0208 Dagloonvaststelling</v>
          </cell>
          <cell r="AF7508" t="str">
            <v>201609</v>
          </cell>
          <cell r="AG7508" t="str">
            <v>Q3 2016</v>
          </cell>
          <cell r="AH7508">
            <v>1</v>
          </cell>
          <cell r="AJ7508" t="str">
            <v/>
          </cell>
          <cell r="AK7508">
            <v>1</v>
          </cell>
          <cell r="AM7508" t="str">
            <v>Rest team</v>
          </cell>
        </row>
        <row r="7509">
          <cell r="U7509" t="str">
            <v>0208 Dagloonvaststelling</v>
          </cell>
          <cell r="AF7509" t="str">
            <v>201701</v>
          </cell>
          <cell r="AG7509" t="str">
            <v>Q1 2017</v>
          </cell>
          <cell r="AH7509" t="str">
            <v/>
          </cell>
          <cell r="AJ7509">
            <v>1</v>
          </cell>
          <cell r="AK7509">
            <v>1</v>
          </cell>
          <cell r="AM7509" t="str">
            <v>Rest team</v>
          </cell>
        </row>
        <row r="7510">
          <cell r="U7510" t="str">
            <v>0208 Dagloonvaststelling</v>
          </cell>
          <cell r="AF7510" t="str">
            <v>201606</v>
          </cell>
          <cell r="AG7510" t="str">
            <v>Q2 2016</v>
          </cell>
          <cell r="AH7510">
            <v>1</v>
          </cell>
          <cell r="AJ7510" t="str">
            <v/>
          </cell>
          <cell r="AK7510">
            <v>1</v>
          </cell>
          <cell r="AM7510" t="str">
            <v>Rest team</v>
          </cell>
        </row>
        <row r="7511">
          <cell r="U7511" t="str">
            <v>0208 Dagloonvaststelling</v>
          </cell>
          <cell r="AF7511" t="str">
            <v>201611</v>
          </cell>
          <cell r="AG7511" t="str">
            <v>Q4 2016</v>
          </cell>
          <cell r="AH7511" t="str">
            <v/>
          </cell>
          <cell r="AJ7511">
            <v>1</v>
          </cell>
          <cell r="AK7511">
            <v>1</v>
          </cell>
          <cell r="AM7511" t="str">
            <v>Rest team</v>
          </cell>
        </row>
        <row r="7512">
          <cell r="U7512" t="str">
            <v>0208 Dagloonvaststelling</v>
          </cell>
          <cell r="AF7512" t="str">
            <v>201701</v>
          </cell>
          <cell r="AG7512" t="str">
            <v>Q1 2017</v>
          </cell>
          <cell r="AH7512">
            <v>1</v>
          </cell>
          <cell r="AJ7512" t="str">
            <v/>
          </cell>
          <cell r="AK7512">
            <v>1</v>
          </cell>
          <cell r="AM7512" t="str">
            <v>Rest team</v>
          </cell>
        </row>
        <row r="7513">
          <cell r="U7513" t="str">
            <v>0208 Dagloonvaststelling</v>
          </cell>
          <cell r="AF7513" t="str">
            <v>201601</v>
          </cell>
          <cell r="AG7513" t="str">
            <v>Q1 2016</v>
          </cell>
          <cell r="AH7513" t="str">
            <v/>
          </cell>
          <cell r="AJ7513">
            <v>1</v>
          </cell>
          <cell r="AK7513">
            <v>1</v>
          </cell>
          <cell r="AM7513" t="str">
            <v>Rest team</v>
          </cell>
        </row>
        <row r="7514">
          <cell r="U7514" t="str">
            <v>0208 Dagloonvaststelling</v>
          </cell>
          <cell r="AF7514" t="str">
            <v>201609</v>
          </cell>
          <cell r="AG7514" t="str">
            <v>Q3 2016</v>
          </cell>
          <cell r="AH7514">
            <v>1</v>
          </cell>
          <cell r="AJ7514" t="str">
            <v/>
          </cell>
          <cell r="AK7514">
            <v>1</v>
          </cell>
          <cell r="AM7514" t="str">
            <v>Rest team</v>
          </cell>
        </row>
        <row r="7515">
          <cell r="U7515" t="str">
            <v>0208 Dagloonvaststelling</v>
          </cell>
          <cell r="AF7515" t="str">
            <v>201611</v>
          </cell>
          <cell r="AG7515" t="str">
            <v>Q4 2016</v>
          </cell>
          <cell r="AH7515">
            <v>1</v>
          </cell>
          <cell r="AJ7515" t="str">
            <v/>
          </cell>
          <cell r="AK7515">
            <v>1</v>
          </cell>
          <cell r="AM7515" t="str">
            <v>Rest team</v>
          </cell>
        </row>
        <row r="7516">
          <cell r="U7516" t="str">
            <v>0208 Dagloonvaststelling</v>
          </cell>
          <cell r="AF7516" t="str">
            <v>201607</v>
          </cell>
          <cell r="AG7516" t="str">
            <v>Q3 2016</v>
          </cell>
          <cell r="AH7516">
            <v>1</v>
          </cell>
          <cell r="AJ7516" t="str">
            <v/>
          </cell>
          <cell r="AK7516">
            <v>1</v>
          </cell>
          <cell r="AM7516" t="str">
            <v>Rest team</v>
          </cell>
        </row>
        <row r="7517">
          <cell r="U7517" t="str">
            <v>0208 Dagloonvaststelling</v>
          </cell>
          <cell r="AF7517" t="str">
            <v>201606</v>
          </cell>
          <cell r="AG7517" t="str">
            <v>Q2 2016</v>
          </cell>
          <cell r="AH7517">
            <v>1</v>
          </cell>
          <cell r="AJ7517" t="str">
            <v/>
          </cell>
          <cell r="AK7517">
            <v>1</v>
          </cell>
          <cell r="AM7517" t="str">
            <v>Rest team</v>
          </cell>
        </row>
        <row r="7518">
          <cell r="U7518" t="str">
            <v>0208 Dagloonvaststelling</v>
          </cell>
          <cell r="AF7518" t="str">
            <v>201601</v>
          </cell>
          <cell r="AG7518" t="str">
            <v>Q1 2016</v>
          </cell>
          <cell r="AH7518" t="str">
            <v/>
          </cell>
          <cell r="AJ7518">
            <v>1</v>
          </cell>
          <cell r="AK7518">
            <v>1</v>
          </cell>
          <cell r="AM7518" t="str">
            <v>Rest team</v>
          </cell>
        </row>
        <row r="7519">
          <cell r="U7519" t="str">
            <v>0208 Dagloonvaststelling</v>
          </cell>
          <cell r="AF7519" t="str">
            <v>201608</v>
          </cell>
          <cell r="AG7519" t="str">
            <v>Q3 2016</v>
          </cell>
          <cell r="AH7519">
            <v>1</v>
          </cell>
          <cell r="AJ7519" t="str">
            <v/>
          </cell>
          <cell r="AK7519">
            <v>1</v>
          </cell>
          <cell r="AM7519" t="str">
            <v>Rest team</v>
          </cell>
        </row>
        <row r="7520">
          <cell r="U7520" t="str">
            <v>0208 Dagloonvaststelling</v>
          </cell>
          <cell r="AF7520" t="str">
            <v>201606</v>
          </cell>
          <cell r="AG7520" t="str">
            <v>Q2 2016</v>
          </cell>
          <cell r="AH7520">
            <v>1</v>
          </cell>
          <cell r="AJ7520" t="str">
            <v/>
          </cell>
          <cell r="AK7520">
            <v>1</v>
          </cell>
          <cell r="AM7520" t="str">
            <v>Rest team</v>
          </cell>
        </row>
        <row r="7521">
          <cell r="U7521" t="str">
            <v>0208 Dagloonvaststelling</v>
          </cell>
          <cell r="AF7521" t="str">
            <v>201605</v>
          </cell>
          <cell r="AG7521" t="str">
            <v>Q2 2016</v>
          </cell>
          <cell r="AH7521">
            <v>1</v>
          </cell>
          <cell r="AJ7521" t="str">
            <v/>
          </cell>
          <cell r="AK7521">
            <v>1</v>
          </cell>
          <cell r="AM7521" t="str">
            <v>Rest team</v>
          </cell>
        </row>
        <row r="7522">
          <cell r="U7522" t="str">
            <v>0208 Dagloonvaststelling</v>
          </cell>
          <cell r="AF7522" t="str">
            <v>201602</v>
          </cell>
          <cell r="AG7522" t="str">
            <v>Q1 2016</v>
          </cell>
          <cell r="AH7522">
            <v>1</v>
          </cell>
          <cell r="AJ7522" t="str">
            <v/>
          </cell>
          <cell r="AK7522">
            <v>1</v>
          </cell>
          <cell r="AM7522" t="str">
            <v>Rest team</v>
          </cell>
        </row>
        <row r="7523">
          <cell r="U7523" t="str">
            <v>0208 Dagloonvaststelling</v>
          </cell>
          <cell r="AF7523" t="str">
            <v>201601</v>
          </cell>
          <cell r="AG7523" t="str">
            <v>Q1 2016</v>
          </cell>
          <cell r="AH7523">
            <v>1</v>
          </cell>
          <cell r="AJ7523" t="str">
            <v/>
          </cell>
          <cell r="AK7523">
            <v>1</v>
          </cell>
          <cell r="AM7523" t="str">
            <v>Rest team</v>
          </cell>
        </row>
        <row r="7524">
          <cell r="U7524" t="str">
            <v>0208 Dagloonvaststelling</v>
          </cell>
          <cell r="AF7524" t="str">
            <v>201607</v>
          </cell>
          <cell r="AG7524" t="str">
            <v>Q3 2016</v>
          </cell>
          <cell r="AH7524">
            <v>1</v>
          </cell>
          <cell r="AJ7524" t="str">
            <v/>
          </cell>
          <cell r="AK7524">
            <v>1</v>
          </cell>
          <cell r="AM7524" t="str">
            <v>Rest team</v>
          </cell>
        </row>
        <row r="7525">
          <cell r="U7525" t="str">
            <v>0208 Dagloonvaststelling</v>
          </cell>
          <cell r="AF7525" t="str">
            <v>201607</v>
          </cell>
          <cell r="AG7525" t="str">
            <v>Q3 2016</v>
          </cell>
          <cell r="AH7525">
            <v>1</v>
          </cell>
          <cell r="AJ7525" t="str">
            <v/>
          </cell>
          <cell r="AK7525">
            <v>1</v>
          </cell>
          <cell r="AM7525" t="str">
            <v>Rest team</v>
          </cell>
        </row>
        <row r="7526">
          <cell r="U7526" t="str">
            <v>0208 Dagloonvaststelling</v>
          </cell>
          <cell r="AF7526" t="str">
            <v>201607</v>
          </cell>
          <cell r="AG7526" t="str">
            <v>Q3 2016</v>
          </cell>
          <cell r="AH7526">
            <v>1</v>
          </cell>
          <cell r="AJ7526" t="str">
            <v/>
          </cell>
          <cell r="AK7526">
            <v>1</v>
          </cell>
          <cell r="AM7526" t="str">
            <v>Rest team</v>
          </cell>
        </row>
        <row r="7527">
          <cell r="U7527" t="str">
            <v>0208 Dagloonvaststelling</v>
          </cell>
          <cell r="AF7527" t="str">
            <v>201611</v>
          </cell>
          <cell r="AG7527" t="str">
            <v>Q4 2016</v>
          </cell>
          <cell r="AH7527">
            <v>1</v>
          </cell>
          <cell r="AJ7527" t="str">
            <v/>
          </cell>
          <cell r="AK7527">
            <v>1</v>
          </cell>
          <cell r="AM7527" t="str">
            <v>Rest team</v>
          </cell>
        </row>
        <row r="7528">
          <cell r="U7528" t="str">
            <v>0208 Dagloonvaststelling</v>
          </cell>
          <cell r="AF7528" t="str">
            <v>201701</v>
          </cell>
          <cell r="AG7528" t="str">
            <v>Q1 2017</v>
          </cell>
          <cell r="AH7528" t="str">
            <v/>
          </cell>
          <cell r="AJ7528">
            <v>1</v>
          </cell>
          <cell r="AK7528">
            <v>1</v>
          </cell>
          <cell r="AM7528" t="str">
            <v>Rest team</v>
          </cell>
        </row>
        <row r="7529">
          <cell r="U7529" t="str">
            <v>0208 Dagloonvaststelling</v>
          </cell>
          <cell r="AF7529" t="str">
            <v>201607</v>
          </cell>
          <cell r="AG7529" t="str">
            <v>Q3 2016</v>
          </cell>
          <cell r="AH7529">
            <v>1</v>
          </cell>
          <cell r="AJ7529" t="str">
            <v/>
          </cell>
          <cell r="AK7529">
            <v>1</v>
          </cell>
          <cell r="AM7529" t="str">
            <v>Rest team</v>
          </cell>
        </row>
        <row r="7530">
          <cell r="U7530" t="str">
            <v>0208 Dagloonvaststelling</v>
          </cell>
          <cell r="AF7530" t="str">
            <v>201702</v>
          </cell>
          <cell r="AG7530" t="str">
            <v>Q1 2017</v>
          </cell>
          <cell r="AH7530">
            <v>1</v>
          </cell>
          <cell r="AJ7530" t="str">
            <v/>
          </cell>
          <cell r="AK7530">
            <v>1</v>
          </cell>
          <cell r="AM7530" t="str">
            <v>Rest team</v>
          </cell>
        </row>
        <row r="7531">
          <cell r="U7531" t="str">
            <v>0208 Dagloonvaststelling</v>
          </cell>
          <cell r="AF7531" t="str">
            <v>201702</v>
          </cell>
          <cell r="AG7531" t="str">
            <v>Q1 2017</v>
          </cell>
          <cell r="AH7531">
            <v>1</v>
          </cell>
          <cell r="AJ7531" t="str">
            <v/>
          </cell>
          <cell r="AK7531">
            <v>1</v>
          </cell>
          <cell r="AM7531" t="str">
            <v>Rest team</v>
          </cell>
        </row>
        <row r="7532">
          <cell r="U7532" t="str">
            <v>0208 Dagloonvaststelling</v>
          </cell>
          <cell r="AF7532" t="str">
            <v>201701</v>
          </cell>
          <cell r="AG7532" t="str">
            <v>Q1 2017</v>
          </cell>
          <cell r="AH7532">
            <v>1</v>
          </cell>
          <cell r="AJ7532" t="str">
            <v/>
          </cell>
          <cell r="AK7532">
            <v>1</v>
          </cell>
          <cell r="AM7532" t="str">
            <v>Rest team</v>
          </cell>
        </row>
        <row r="7533">
          <cell r="U7533" t="str">
            <v>0208 Dagloonvaststelling</v>
          </cell>
          <cell r="AF7533" t="str">
            <v>201702</v>
          </cell>
          <cell r="AG7533" t="str">
            <v>Q1 2017</v>
          </cell>
          <cell r="AH7533" t="str">
            <v/>
          </cell>
          <cell r="AJ7533">
            <v>1</v>
          </cell>
          <cell r="AK7533">
            <v>1</v>
          </cell>
          <cell r="AM7533" t="str">
            <v>Rest team</v>
          </cell>
        </row>
        <row r="7534">
          <cell r="U7534" t="str">
            <v>0208 Dagloonvaststelling</v>
          </cell>
          <cell r="AF7534" t="str">
            <v>201608</v>
          </cell>
          <cell r="AG7534" t="str">
            <v>Q3 2016</v>
          </cell>
          <cell r="AH7534">
            <v>1</v>
          </cell>
          <cell r="AJ7534" t="str">
            <v/>
          </cell>
          <cell r="AK7534">
            <v>1</v>
          </cell>
          <cell r="AM7534" t="str">
            <v>Rest team</v>
          </cell>
        </row>
        <row r="7535">
          <cell r="U7535" t="str">
            <v>0208 Dagloonvaststelling</v>
          </cell>
          <cell r="AF7535" t="str">
            <v>201605</v>
          </cell>
          <cell r="AG7535" t="str">
            <v>Q2 2016</v>
          </cell>
          <cell r="AH7535">
            <v>1</v>
          </cell>
          <cell r="AJ7535" t="str">
            <v/>
          </cell>
          <cell r="AK7535">
            <v>1</v>
          </cell>
          <cell r="AM7535" t="str">
            <v>Rest team</v>
          </cell>
        </row>
        <row r="7536">
          <cell r="U7536" t="str">
            <v>0208 Dagloonvaststelling</v>
          </cell>
          <cell r="AF7536" t="str">
            <v>201602</v>
          </cell>
          <cell r="AG7536" t="str">
            <v>Q1 2016</v>
          </cell>
          <cell r="AH7536" t="str">
            <v/>
          </cell>
          <cell r="AJ7536">
            <v>1</v>
          </cell>
          <cell r="AK7536">
            <v>1</v>
          </cell>
          <cell r="AM7536" t="str">
            <v>Rest team</v>
          </cell>
        </row>
        <row r="7537">
          <cell r="U7537" t="str">
            <v>0208 Dagloonvaststelling</v>
          </cell>
          <cell r="AF7537" t="str">
            <v>201601</v>
          </cell>
          <cell r="AG7537" t="str">
            <v>Q1 2016</v>
          </cell>
          <cell r="AH7537">
            <v>1</v>
          </cell>
          <cell r="AJ7537" t="str">
            <v/>
          </cell>
          <cell r="AK7537">
            <v>1</v>
          </cell>
          <cell r="AM7537" t="str">
            <v>Rest team</v>
          </cell>
        </row>
        <row r="7538">
          <cell r="U7538" t="str">
            <v>0208 Dagloonvaststelling</v>
          </cell>
          <cell r="AF7538" t="str">
            <v>201609</v>
          </cell>
          <cell r="AG7538" t="str">
            <v>Q3 2016</v>
          </cell>
          <cell r="AH7538">
            <v>1</v>
          </cell>
          <cell r="AJ7538" t="str">
            <v/>
          </cell>
          <cell r="AK7538">
            <v>1</v>
          </cell>
          <cell r="AM7538" t="str">
            <v>Rest team</v>
          </cell>
        </row>
        <row r="7539">
          <cell r="U7539" t="str">
            <v>0208 Dagloonvaststelling</v>
          </cell>
          <cell r="AF7539" t="str">
            <v>201611</v>
          </cell>
          <cell r="AG7539" t="str">
            <v>Q4 2016</v>
          </cell>
          <cell r="AH7539">
            <v>1</v>
          </cell>
          <cell r="AJ7539" t="str">
            <v/>
          </cell>
          <cell r="AK7539">
            <v>1</v>
          </cell>
          <cell r="AM7539" t="str">
            <v>Rest team</v>
          </cell>
        </row>
        <row r="7540">
          <cell r="U7540" t="str">
            <v>0208 Dagloonvaststelling</v>
          </cell>
          <cell r="AF7540" t="str">
            <v>201603</v>
          </cell>
          <cell r="AG7540" t="str">
            <v>Q1 2016</v>
          </cell>
          <cell r="AH7540">
            <v>1</v>
          </cell>
          <cell r="AJ7540" t="str">
            <v/>
          </cell>
          <cell r="AK7540">
            <v>1</v>
          </cell>
          <cell r="AM7540" t="str">
            <v>Rest team</v>
          </cell>
        </row>
        <row r="7541">
          <cell r="U7541" t="str">
            <v>0208 Dagloonvaststelling</v>
          </cell>
          <cell r="AF7541" t="str">
            <v>201607</v>
          </cell>
          <cell r="AG7541" t="str">
            <v>Q3 2016</v>
          </cell>
          <cell r="AH7541">
            <v>1</v>
          </cell>
          <cell r="AJ7541" t="str">
            <v/>
          </cell>
          <cell r="AK7541">
            <v>1</v>
          </cell>
          <cell r="AM7541" t="str">
            <v>Rest team</v>
          </cell>
        </row>
        <row r="7542">
          <cell r="U7542" t="str">
            <v>0208 Dagloonvaststelling</v>
          </cell>
          <cell r="AF7542" t="str">
            <v>201603</v>
          </cell>
          <cell r="AG7542" t="str">
            <v>Q1 2016</v>
          </cell>
          <cell r="AH7542">
            <v>1</v>
          </cell>
          <cell r="AJ7542" t="str">
            <v/>
          </cell>
          <cell r="AK7542">
            <v>1</v>
          </cell>
          <cell r="AM7542" t="str">
            <v>Rest team</v>
          </cell>
        </row>
        <row r="7543">
          <cell r="U7543" t="str">
            <v>0208 Dagloonvaststelling</v>
          </cell>
          <cell r="AF7543" t="str">
            <v>201702</v>
          </cell>
          <cell r="AG7543" t="str">
            <v>Q1 2017</v>
          </cell>
          <cell r="AH7543">
            <v>1</v>
          </cell>
          <cell r="AJ7543" t="str">
            <v/>
          </cell>
          <cell r="AK7543">
            <v>1</v>
          </cell>
          <cell r="AM7543" t="str">
            <v>Rest team</v>
          </cell>
        </row>
        <row r="7544">
          <cell r="U7544" t="str">
            <v>0208 Dagloonvaststelling</v>
          </cell>
          <cell r="AF7544" t="str">
            <v>201701</v>
          </cell>
          <cell r="AG7544" t="str">
            <v>Q1 2017</v>
          </cell>
          <cell r="AH7544">
            <v>1</v>
          </cell>
          <cell r="AJ7544" t="str">
            <v/>
          </cell>
          <cell r="AK7544">
            <v>1</v>
          </cell>
          <cell r="AM7544" t="str">
            <v>Rest team</v>
          </cell>
        </row>
        <row r="7545">
          <cell r="U7545" t="str">
            <v>0208 Dagloonvaststelling</v>
          </cell>
          <cell r="AF7545" t="str">
            <v>201601</v>
          </cell>
          <cell r="AG7545" t="str">
            <v>Q1 2016</v>
          </cell>
          <cell r="AH7545">
            <v>1</v>
          </cell>
          <cell r="AJ7545" t="str">
            <v/>
          </cell>
          <cell r="AK7545">
            <v>1</v>
          </cell>
          <cell r="AM7545" t="str">
            <v>Rest team</v>
          </cell>
        </row>
        <row r="7546">
          <cell r="U7546" t="str">
            <v>0208 Dagloonvaststelling</v>
          </cell>
          <cell r="AF7546" t="str">
            <v>201603</v>
          </cell>
          <cell r="AG7546" t="str">
            <v>Q1 2016</v>
          </cell>
          <cell r="AH7546">
            <v>1</v>
          </cell>
          <cell r="AJ7546" t="str">
            <v/>
          </cell>
          <cell r="AK7546">
            <v>1</v>
          </cell>
          <cell r="AM7546" t="str">
            <v>Rest team</v>
          </cell>
        </row>
        <row r="7547">
          <cell r="U7547" t="str">
            <v>0208 Dagloonvaststelling</v>
          </cell>
          <cell r="AF7547" t="str">
            <v>201602</v>
          </cell>
          <cell r="AG7547" t="str">
            <v>Q1 2016</v>
          </cell>
          <cell r="AH7547">
            <v>1</v>
          </cell>
          <cell r="AJ7547" t="str">
            <v/>
          </cell>
          <cell r="AK7547">
            <v>1</v>
          </cell>
          <cell r="AM7547" t="str">
            <v>Rest team</v>
          </cell>
        </row>
        <row r="7548">
          <cell r="U7548" t="str">
            <v>0208 Dagloonvaststelling</v>
          </cell>
          <cell r="AF7548" t="str">
            <v>201603</v>
          </cell>
          <cell r="AG7548" t="str">
            <v>Q1 2016</v>
          </cell>
          <cell r="AH7548">
            <v>1</v>
          </cell>
          <cell r="AJ7548" t="str">
            <v/>
          </cell>
          <cell r="AK7548">
            <v>1</v>
          </cell>
          <cell r="AM7548" t="str">
            <v>Rest team</v>
          </cell>
        </row>
        <row r="7549">
          <cell r="U7549" t="str">
            <v>0208 Dagloonvaststelling</v>
          </cell>
          <cell r="AF7549" t="str">
            <v>201603</v>
          </cell>
          <cell r="AG7549" t="str">
            <v>Q1 2016</v>
          </cell>
          <cell r="AH7549">
            <v>1</v>
          </cell>
          <cell r="AJ7549" t="str">
            <v/>
          </cell>
          <cell r="AK7549">
            <v>1</v>
          </cell>
          <cell r="AM7549" t="str">
            <v>Rest team</v>
          </cell>
        </row>
        <row r="7550">
          <cell r="U7550" t="str">
            <v>0208 Dagloonvaststelling</v>
          </cell>
          <cell r="AF7550" t="str">
            <v>201602</v>
          </cell>
          <cell r="AG7550" t="str">
            <v>Q1 2016</v>
          </cell>
          <cell r="AH7550">
            <v>1</v>
          </cell>
          <cell r="AJ7550" t="str">
            <v/>
          </cell>
          <cell r="AK7550">
            <v>1</v>
          </cell>
          <cell r="AM7550" t="str">
            <v>Rest team</v>
          </cell>
        </row>
        <row r="7551">
          <cell r="U7551" t="str">
            <v>0208 Dagloonvaststelling</v>
          </cell>
          <cell r="AF7551" t="str">
            <v>201609</v>
          </cell>
          <cell r="AG7551" t="str">
            <v>Q3 2016</v>
          </cell>
          <cell r="AH7551">
            <v>1</v>
          </cell>
          <cell r="AJ7551" t="str">
            <v/>
          </cell>
          <cell r="AK7551">
            <v>1</v>
          </cell>
          <cell r="AM7551" t="str">
            <v>Rest team</v>
          </cell>
        </row>
        <row r="7552">
          <cell r="U7552" t="str">
            <v>0208 Dagloonvaststelling</v>
          </cell>
          <cell r="AF7552" t="str">
            <v>201611</v>
          </cell>
          <cell r="AG7552" t="str">
            <v>Q4 2016</v>
          </cell>
          <cell r="AH7552" t="str">
            <v/>
          </cell>
          <cell r="AJ7552">
            <v>1</v>
          </cell>
          <cell r="AK7552">
            <v>1</v>
          </cell>
          <cell r="AM7552" t="str">
            <v>Rest team</v>
          </cell>
        </row>
        <row r="7553">
          <cell r="U7553" t="str">
            <v>0208 Dagloonvaststelling</v>
          </cell>
          <cell r="AF7553" t="str">
            <v>201606</v>
          </cell>
          <cell r="AG7553" t="str">
            <v>Q2 2016</v>
          </cell>
          <cell r="AH7553">
            <v>1</v>
          </cell>
          <cell r="AJ7553" t="str">
            <v/>
          </cell>
          <cell r="AK7553">
            <v>1</v>
          </cell>
          <cell r="AM7553" t="str">
            <v>Rest team</v>
          </cell>
        </row>
        <row r="7554">
          <cell r="U7554" t="str">
            <v>0209 Maatregelen en Boetes</v>
          </cell>
          <cell r="AF7554" t="str">
            <v>201603</v>
          </cell>
          <cell r="AG7554" t="str">
            <v>Q1 2016</v>
          </cell>
          <cell r="AH7554" t="str">
            <v/>
          </cell>
          <cell r="AJ7554" t="str">
            <v/>
          </cell>
          <cell r="AK7554">
            <v>1</v>
          </cell>
          <cell r="AM7554" t="str">
            <v>Rest team</v>
          </cell>
        </row>
        <row r="7555">
          <cell r="U7555" t="str">
            <v>0209 Maatregelen en Boetes</v>
          </cell>
          <cell r="AF7555" t="str">
            <v>201603</v>
          </cell>
          <cell r="AG7555" t="str">
            <v>Q1 2016</v>
          </cell>
          <cell r="AH7555" t="str">
            <v/>
          </cell>
          <cell r="AJ7555" t="str">
            <v/>
          </cell>
          <cell r="AK7555">
            <v>1</v>
          </cell>
          <cell r="AM7555" t="str">
            <v>Rest team</v>
          </cell>
        </row>
        <row r="7556">
          <cell r="U7556" t="str">
            <v>0209 Maatregelen en Boetes</v>
          </cell>
          <cell r="AF7556" t="str">
            <v>201609</v>
          </cell>
          <cell r="AG7556" t="str">
            <v>Q3 2016</v>
          </cell>
          <cell r="AH7556">
            <v>1</v>
          </cell>
          <cell r="AJ7556" t="str">
            <v/>
          </cell>
          <cell r="AK7556">
            <v>1</v>
          </cell>
          <cell r="AM7556" t="str">
            <v>Rest team</v>
          </cell>
        </row>
        <row r="7557">
          <cell r="U7557" t="str">
            <v>0209 Maatregelen en Boetes</v>
          </cell>
          <cell r="AF7557" t="str">
            <v>201602</v>
          </cell>
          <cell r="AG7557" t="str">
            <v>Q1 2016</v>
          </cell>
          <cell r="AH7557" t="str">
            <v/>
          </cell>
          <cell r="AJ7557">
            <v>1</v>
          </cell>
          <cell r="AK7557">
            <v>1</v>
          </cell>
          <cell r="AM7557" t="str">
            <v>Rest team</v>
          </cell>
        </row>
        <row r="7558">
          <cell r="U7558" t="str">
            <v>0209 Maatregelen en Boetes</v>
          </cell>
          <cell r="AF7558" t="str">
            <v>201611</v>
          </cell>
          <cell r="AG7558" t="str">
            <v>Q4 2016</v>
          </cell>
          <cell r="AH7558" t="str">
            <v/>
          </cell>
          <cell r="AJ7558">
            <v>1</v>
          </cell>
          <cell r="AK7558">
            <v>1</v>
          </cell>
          <cell r="AM7558" t="str">
            <v>Rest team</v>
          </cell>
        </row>
        <row r="7559">
          <cell r="U7559" t="str">
            <v>0209 Maatregelen en Boetes</v>
          </cell>
          <cell r="AF7559" t="str">
            <v>201601</v>
          </cell>
          <cell r="AG7559" t="str">
            <v>Q1 2016</v>
          </cell>
          <cell r="AH7559" t="str">
            <v/>
          </cell>
          <cell r="AJ7559">
            <v>1</v>
          </cell>
          <cell r="AK7559">
            <v>1</v>
          </cell>
          <cell r="AM7559" t="str">
            <v>Rest team</v>
          </cell>
        </row>
        <row r="7560">
          <cell r="U7560" t="str">
            <v>0209 Maatregelen en Boetes</v>
          </cell>
          <cell r="AF7560" t="str">
            <v>201602</v>
          </cell>
          <cell r="AG7560" t="str">
            <v>Q1 2016</v>
          </cell>
          <cell r="AH7560" t="str">
            <v/>
          </cell>
          <cell r="AJ7560">
            <v>1</v>
          </cell>
          <cell r="AK7560">
            <v>1</v>
          </cell>
          <cell r="AM7560" t="str">
            <v>Rest team</v>
          </cell>
        </row>
        <row r="7561">
          <cell r="U7561" t="str">
            <v>0209 Maatregelen en Boetes</v>
          </cell>
          <cell r="AF7561" t="str">
            <v>201701</v>
          </cell>
          <cell r="AG7561" t="str">
            <v>Q1 2017</v>
          </cell>
          <cell r="AH7561">
            <v>1</v>
          </cell>
          <cell r="AJ7561" t="str">
            <v/>
          </cell>
          <cell r="AK7561">
            <v>1</v>
          </cell>
          <cell r="AM7561" t="str">
            <v>Rest team</v>
          </cell>
        </row>
        <row r="7562">
          <cell r="U7562" t="str">
            <v>0209 Maatregelen en Boetes</v>
          </cell>
          <cell r="AF7562" t="str">
            <v>201607</v>
          </cell>
          <cell r="AG7562" t="str">
            <v>Q3 2016</v>
          </cell>
          <cell r="AH7562" t="str">
            <v/>
          </cell>
          <cell r="AJ7562">
            <v>1</v>
          </cell>
          <cell r="AK7562">
            <v>1</v>
          </cell>
          <cell r="AM7562" t="str">
            <v>Rest team</v>
          </cell>
        </row>
        <row r="7563">
          <cell r="U7563" t="str">
            <v>0209 Maatregelen en Boetes</v>
          </cell>
          <cell r="AF7563" t="str">
            <v>201701</v>
          </cell>
          <cell r="AG7563" t="str">
            <v>Q1 2017</v>
          </cell>
          <cell r="AH7563" t="str">
            <v/>
          </cell>
          <cell r="AJ7563">
            <v>1</v>
          </cell>
          <cell r="AK7563">
            <v>1</v>
          </cell>
          <cell r="AM7563" t="str">
            <v>Rest team</v>
          </cell>
        </row>
        <row r="7564">
          <cell r="U7564" t="str">
            <v>0209 Maatregelen en Boetes</v>
          </cell>
          <cell r="AF7564" t="str">
            <v>201611</v>
          </cell>
          <cell r="AG7564" t="str">
            <v>Q4 2016</v>
          </cell>
          <cell r="AH7564">
            <v>1</v>
          </cell>
          <cell r="AJ7564" t="str">
            <v/>
          </cell>
          <cell r="AK7564">
            <v>1</v>
          </cell>
          <cell r="AM7564" t="str">
            <v>Rest team</v>
          </cell>
        </row>
        <row r="7565">
          <cell r="U7565" t="str">
            <v>0209 Maatregelen en Boetes</v>
          </cell>
          <cell r="AF7565" t="str">
            <v>201603</v>
          </cell>
          <cell r="AG7565" t="str">
            <v>Q1 2016</v>
          </cell>
          <cell r="AH7565" t="str">
            <v/>
          </cell>
          <cell r="AJ7565">
            <v>1</v>
          </cell>
          <cell r="AK7565">
            <v>1</v>
          </cell>
          <cell r="AM7565" t="str">
            <v>Rest team</v>
          </cell>
        </row>
        <row r="7566">
          <cell r="U7566" t="str">
            <v>0209 Maatregelen en Boetes</v>
          </cell>
          <cell r="AF7566" t="str">
            <v>201607</v>
          </cell>
          <cell r="AG7566" t="str">
            <v>Q3 2016</v>
          </cell>
          <cell r="AH7566" t="str">
            <v/>
          </cell>
          <cell r="AJ7566">
            <v>1</v>
          </cell>
          <cell r="AK7566">
            <v>1</v>
          </cell>
          <cell r="AM7566" t="str">
            <v>Rest team</v>
          </cell>
        </row>
        <row r="7567">
          <cell r="U7567" t="str">
            <v>0209 Maatregelen en Boetes</v>
          </cell>
          <cell r="AF7567" t="str">
            <v>201702</v>
          </cell>
          <cell r="AG7567" t="str">
            <v>Q1 2017</v>
          </cell>
          <cell r="AH7567" t="str">
            <v/>
          </cell>
          <cell r="AJ7567">
            <v>1</v>
          </cell>
          <cell r="AK7567">
            <v>1</v>
          </cell>
          <cell r="AM7567" t="str">
            <v>Rest team</v>
          </cell>
        </row>
        <row r="7568">
          <cell r="U7568" t="str">
            <v>0209 Maatregelen en Boetes</v>
          </cell>
          <cell r="AF7568" t="str">
            <v>201608</v>
          </cell>
          <cell r="AG7568" t="str">
            <v>Q3 2016</v>
          </cell>
          <cell r="AH7568" t="str">
            <v/>
          </cell>
          <cell r="AJ7568">
            <v>1</v>
          </cell>
          <cell r="AK7568">
            <v>1</v>
          </cell>
          <cell r="AM7568" t="str">
            <v>Rest team</v>
          </cell>
        </row>
        <row r="7569">
          <cell r="U7569" t="str">
            <v>0209 Maatregelen en Boetes</v>
          </cell>
          <cell r="AF7569" t="str">
            <v>201611</v>
          </cell>
          <cell r="AG7569" t="str">
            <v>Q4 2016</v>
          </cell>
          <cell r="AH7569">
            <v>1</v>
          </cell>
          <cell r="AJ7569" t="str">
            <v/>
          </cell>
          <cell r="AK7569">
            <v>1</v>
          </cell>
          <cell r="AM7569" t="str">
            <v>Rest team</v>
          </cell>
        </row>
        <row r="7570">
          <cell r="U7570" t="str">
            <v>0209 Maatregelen en Boetes</v>
          </cell>
          <cell r="AF7570" t="str">
            <v>201607</v>
          </cell>
          <cell r="AG7570" t="str">
            <v>Q3 2016</v>
          </cell>
          <cell r="AH7570" t="str">
            <v/>
          </cell>
          <cell r="AJ7570">
            <v>1</v>
          </cell>
          <cell r="AK7570">
            <v>1</v>
          </cell>
          <cell r="AM7570" t="str">
            <v>Rest team</v>
          </cell>
        </row>
        <row r="7571">
          <cell r="U7571" t="str">
            <v>0209 Maatregelen en Boetes</v>
          </cell>
          <cell r="AF7571" t="str">
            <v>201606</v>
          </cell>
          <cell r="AG7571" t="str">
            <v>Q2 2016</v>
          </cell>
          <cell r="AH7571" t="str">
            <v/>
          </cell>
          <cell r="AJ7571">
            <v>1</v>
          </cell>
          <cell r="AK7571">
            <v>1</v>
          </cell>
          <cell r="AM7571" t="str">
            <v>Rest team</v>
          </cell>
        </row>
        <row r="7572">
          <cell r="U7572" t="str">
            <v>0209 Maatregelen en Boetes</v>
          </cell>
          <cell r="AF7572" t="str">
            <v>201606</v>
          </cell>
          <cell r="AG7572" t="str">
            <v>Q2 2016</v>
          </cell>
          <cell r="AH7572" t="str">
            <v/>
          </cell>
          <cell r="AJ7572">
            <v>1</v>
          </cell>
          <cell r="AK7572">
            <v>1</v>
          </cell>
          <cell r="AM7572" t="str">
            <v>Rest team</v>
          </cell>
        </row>
        <row r="7573">
          <cell r="U7573" t="str">
            <v>0209 Maatregelen en Boetes</v>
          </cell>
          <cell r="AF7573" t="str">
            <v>201601</v>
          </cell>
          <cell r="AG7573" t="str">
            <v>Q1 2016</v>
          </cell>
          <cell r="AH7573" t="str">
            <v/>
          </cell>
          <cell r="AJ7573">
            <v>1</v>
          </cell>
          <cell r="AK7573">
            <v>1</v>
          </cell>
          <cell r="AM7573" t="str">
            <v>Rest team</v>
          </cell>
        </row>
        <row r="7574">
          <cell r="U7574" t="str">
            <v>0209 Maatregelen en Boetes</v>
          </cell>
          <cell r="AF7574" t="str">
            <v>201607</v>
          </cell>
          <cell r="AG7574" t="str">
            <v>Q3 2016</v>
          </cell>
          <cell r="AH7574" t="str">
            <v/>
          </cell>
          <cell r="AJ7574">
            <v>1</v>
          </cell>
          <cell r="AK7574">
            <v>1</v>
          </cell>
          <cell r="AM7574" t="str">
            <v>Rest team</v>
          </cell>
        </row>
        <row r="7575">
          <cell r="U7575" t="str">
            <v>0209 Maatregelen en Boetes</v>
          </cell>
          <cell r="AF7575" t="str">
            <v>201605</v>
          </cell>
          <cell r="AG7575" t="str">
            <v>Q2 2016</v>
          </cell>
          <cell r="AH7575" t="str">
            <v/>
          </cell>
          <cell r="AJ7575">
            <v>1</v>
          </cell>
          <cell r="AK7575">
            <v>1</v>
          </cell>
          <cell r="AM7575" t="str">
            <v>Rest team</v>
          </cell>
        </row>
        <row r="7576">
          <cell r="U7576" t="str">
            <v>0209 Maatregelen en Boetes</v>
          </cell>
          <cell r="AF7576" t="str">
            <v>201611</v>
          </cell>
          <cell r="AG7576" t="str">
            <v>Q4 2016</v>
          </cell>
          <cell r="AH7576" t="str">
            <v/>
          </cell>
          <cell r="AJ7576">
            <v>1</v>
          </cell>
          <cell r="AK7576">
            <v>1</v>
          </cell>
          <cell r="AM7576" t="str">
            <v>Rest team</v>
          </cell>
        </row>
        <row r="7577">
          <cell r="U7577" t="str">
            <v>0209 Maatregelen en Boetes</v>
          </cell>
          <cell r="AF7577" t="str">
            <v>201701</v>
          </cell>
          <cell r="AG7577" t="str">
            <v>Q1 2017</v>
          </cell>
          <cell r="AH7577">
            <v>1</v>
          </cell>
          <cell r="AJ7577" t="str">
            <v/>
          </cell>
          <cell r="AK7577">
            <v>1</v>
          </cell>
          <cell r="AM7577" t="str">
            <v>Rest team</v>
          </cell>
        </row>
        <row r="7578">
          <cell r="U7578" t="str">
            <v>0209 Maatregelen en Boetes</v>
          </cell>
          <cell r="AF7578" t="str">
            <v>201609</v>
          </cell>
          <cell r="AG7578" t="str">
            <v>Q3 2016</v>
          </cell>
          <cell r="AH7578">
            <v>1</v>
          </cell>
          <cell r="AJ7578" t="str">
            <v/>
          </cell>
          <cell r="AK7578">
            <v>1</v>
          </cell>
          <cell r="AM7578" t="str">
            <v>Rest team</v>
          </cell>
        </row>
        <row r="7579">
          <cell r="U7579" t="str">
            <v>0209 Maatregelen en Boetes</v>
          </cell>
          <cell r="AF7579" t="str">
            <v>201602</v>
          </cell>
          <cell r="AG7579" t="str">
            <v>Q1 2016</v>
          </cell>
          <cell r="AH7579" t="str">
            <v/>
          </cell>
          <cell r="AJ7579">
            <v>1</v>
          </cell>
          <cell r="AK7579">
            <v>1</v>
          </cell>
          <cell r="AM7579" t="str">
            <v>Rest team</v>
          </cell>
        </row>
        <row r="7580">
          <cell r="U7580" t="str">
            <v>0209 Maatregelen en Boetes</v>
          </cell>
          <cell r="AF7580" t="str">
            <v>201601</v>
          </cell>
          <cell r="AG7580" t="str">
            <v>Q1 2016</v>
          </cell>
          <cell r="AH7580" t="str">
            <v/>
          </cell>
          <cell r="AJ7580">
            <v>1</v>
          </cell>
          <cell r="AK7580">
            <v>1</v>
          </cell>
          <cell r="AM7580" t="str">
            <v>Rest team</v>
          </cell>
        </row>
        <row r="7581">
          <cell r="U7581" t="str">
            <v>0209 Maatregelen en Boetes</v>
          </cell>
          <cell r="AF7581" t="str">
            <v>201702</v>
          </cell>
          <cell r="AG7581" t="str">
            <v>Q1 2017</v>
          </cell>
          <cell r="AH7581" t="str">
            <v/>
          </cell>
          <cell r="AJ7581">
            <v>1</v>
          </cell>
          <cell r="AK7581">
            <v>1</v>
          </cell>
          <cell r="AM7581" t="str">
            <v>Rest team</v>
          </cell>
        </row>
        <row r="7582">
          <cell r="U7582" t="str">
            <v>0209 Maatregelen en Boetes</v>
          </cell>
          <cell r="AF7582" t="str">
            <v>201701</v>
          </cell>
          <cell r="AG7582" t="str">
            <v>Q1 2017</v>
          </cell>
          <cell r="AH7582" t="str">
            <v/>
          </cell>
          <cell r="AJ7582">
            <v>1</v>
          </cell>
          <cell r="AK7582">
            <v>1</v>
          </cell>
          <cell r="AM7582" t="str">
            <v>Rest team</v>
          </cell>
        </row>
        <row r="7583">
          <cell r="U7583" t="str">
            <v>0209 Maatregelen en Boetes</v>
          </cell>
          <cell r="AF7583" t="str">
            <v>201602</v>
          </cell>
          <cell r="AG7583" t="str">
            <v>Q1 2016</v>
          </cell>
          <cell r="AH7583" t="str">
            <v/>
          </cell>
          <cell r="AJ7583">
            <v>1</v>
          </cell>
          <cell r="AK7583">
            <v>1</v>
          </cell>
          <cell r="AM7583" t="str">
            <v>Rest team</v>
          </cell>
        </row>
        <row r="7584">
          <cell r="U7584" t="str">
            <v>0209 Maatregelen en Boetes</v>
          </cell>
          <cell r="AF7584" t="str">
            <v>201603</v>
          </cell>
          <cell r="AG7584" t="str">
            <v>Q1 2016</v>
          </cell>
          <cell r="AH7584" t="str">
            <v/>
          </cell>
          <cell r="AJ7584">
            <v>1</v>
          </cell>
          <cell r="AK7584">
            <v>1</v>
          </cell>
          <cell r="AM7584" t="str">
            <v>Rest team</v>
          </cell>
        </row>
        <row r="7585">
          <cell r="U7585" t="str">
            <v>0209 Maatregelen en Boetes</v>
          </cell>
          <cell r="AF7585" t="str">
            <v>201601</v>
          </cell>
          <cell r="AG7585" t="str">
            <v>Q1 2016</v>
          </cell>
          <cell r="AH7585" t="str">
            <v/>
          </cell>
          <cell r="AJ7585">
            <v>1</v>
          </cell>
          <cell r="AK7585">
            <v>1</v>
          </cell>
          <cell r="AM7585" t="str">
            <v>Rest team</v>
          </cell>
        </row>
        <row r="7586">
          <cell r="U7586" t="str">
            <v>0209 Maatregelen en Boetes</v>
          </cell>
          <cell r="AF7586" t="str">
            <v>201603</v>
          </cell>
          <cell r="AG7586" t="str">
            <v>Q1 2016</v>
          </cell>
          <cell r="AH7586" t="str">
            <v/>
          </cell>
          <cell r="AJ7586">
            <v>1</v>
          </cell>
          <cell r="AK7586">
            <v>1</v>
          </cell>
          <cell r="AM7586" t="str">
            <v>Rest team</v>
          </cell>
        </row>
        <row r="7587">
          <cell r="U7587" t="str">
            <v>0209 Maatregelen en Boetes</v>
          </cell>
          <cell r="AF7587" t="str">
            <v>201702</v>
          </cell>
          <cell r="AG7587" t="str">
            <v>Q1 2017</v>
          </cell>
          <cell r="AH7587" t="str">
            <v/>
          </cell>
          <cell r="AJ7587">
            <v>1</v>
          </cell>
          <cell r="AK7587">
            <v>1</v>
          </cell>
          <cell r="AM7587" t="str">
            <v>Rest team</v>
          </cell>
        </row>
        <row r="7588">
          <cell r="U7588" t="str">
            <v>0209 Maatregelen en Boetes</v>
          </cell>
          <cell r="AF7588" t="str">
            <v>201605</v>
          </cell>
          <cell r="AG7588" t="str">
            <v>Q2 2016</v>
          </cell>
          <cell r="AH7588" t="str">
            <v/>
          </cell>
          <cell r="AJ7588">
            <v>1</v>
          </cell>
          <cell r="AK7588">
            <v>1</v>
          </cell>
          <cell r="AM7588" t="str">
            <v>Rest team</v>
          </cell>
        </row>
        <row r="7589">
          <cell r="U7589" t="str">
            <v>0209 Maatregelen en Boetes</v>
          </cell>
          <cell r="AF7589" t="str">
            <v>201608</v>
          </cell>
          <cell r="AG7589" t="str">
            <v>Q3 2016</v>
          </cell>
          <cell r="AH7589" t="str">
            <v/>
          </cell>
          <cell r="AJ7589">
            <v>1</v>
          </cell>
          <cell r="AK7589">
            <v>1</v>
          </cell>
          <cell r="AM7589" t="str">
            <v>Rest team</v>
          </cell>
        </row>
        <row r="7590">
          <cell r="U7590" t="str">
            <v>0209 Maatregelen en Boetes</v>
          </cell>
          <cell r="AF7590" t="str">
            <v>201601</v>
          </cell>
          <cell r="AG7590" t="str">
            <v>Q1 2016</v>
          </cell>
          <cell r="AH7590" t="str">
            <v/>
          </cell>
          <cell r="AJ7590">
            <v>1</v>
          </cell>
          <cell r="AK7590">
            <v>1</v>
          </cell>
          <cell r="AM7590" t="str">
            <v>Rest team</v>
          </cell>
        </row>
        <row r="7591">
          <cell r="U7591" t="str">
            <v>0209 Maatregelen en Boetes</v>
          </cell>
          <cell r="AF7591" t="str">
            <v>201606</v>
          </cell>
          <cell r="AG7591" t="str">
            <v>Q2 2016</v>
          </cell>
          <cell r="AH7591" t="str">
            <v/>
          </cell>
          <cell r="AJ7591">
            <v>1</v>
          </cell>
          <cell r="AK7591">
            <v>1</v>
          </cell>
          <cell r="AM7591" t="str">
            <v>Rest team</v>
          </cell>
        </row>
        <row r="7592">
          <cell r="U7592" t="str">
            <v>0209 Maatregelen en Boetes</v>
          </cell>
          <cell r="AF7592" t="str">
            <v>201601</v>
          </cell>
          <cell r="AG7592" t="str">
            <v>Q1 2016</v>
          </cell>
          <cell r="AH7592" t="str">
            <v/>
          </cell>
          <cell r="AJ7592">
            <v>1</v>
          </cell>
          <cell r="AK7592">
            <v>1</v>
          </cell>
          <cell r="AM7592" t="str">
            <v>Rest team</v>
          </cell>
        </row>
        <row r="7593">
          <cell r="U7593" t="str">
            <v>0209 Maatregelen en Boetes</v>
          </cell>
          <cell r="AF7593" t="str">
            <v>201606</v>
          </cell>
          <cell r="AG7593" t="str">
            <v>Q2 2016</v>
          </cell>
          <cell r="AH7593" t="str">
            <v/>
          </cell>
          <cell r="AJ7593">
            <v>1</v>
          </cell>
          <cell r="AK7593">
            <v>1</v>
          </cell>
          <cell r="AM7593" t="str">
            <v>Rest team</v>
          </cell>
        </row>
        <row r="7594">
          <cell r="U7594" t="str">
            <v>0209 Maatregelen en Boetes</v>
          </cell>
          <cell r="AF7594" t="str">
            <v>201608</v>
          </cell>
          <cell r="AG7594" t="str">
            <v>Q3 2016</v>
          </cell>
          <cell r="AH7594" t="str">
            <v/>
          </cell>
          <cell r="AJ7594">
            <v>1</v>
          </cell>
          <cell r="AK7594">
            <v>1</v>
          </cell>
          <cell r="AM7594" t="str">
            <v>Rest team</v>
          </cell>
        </row>
        <row r="7595">
          <cell r="U7595" t="str">
            <v>0209 Maatregelen en Boetes</v>
          </cell>
          <cell r="AF7595" t="str">
            <v>201603</v>
          </cell>
          <cell r="AG7595" t="str">
            <v>Q1 2016</v>
          </cell>
          <cell r="AH7595" t="str">
            <v/>
          </cell>
          <cell r="AJ7595">
            <v>1</v>
          </cell>
          <cell r="AK7595">
            <v>1</v>
          </cell>
          <cell r="AM7595" t="str">
            <v>Rest team</v>
          </cell>
        </row>
        <row r="7596">
          <cell r="U7596" t="str">
            <v>0209 Maatregelen en Boetes</v>
          </cell>
          <cell r="AF7596" t="str">
            <v>201611</v>
          </cell>
          <cell r="AG7596" t="str">
            <v>Q4 2016</v>
          </cell>
          <cell r="AH7596">
            <v>1</v>
          </cell>
          <cell r="AJ7596" t="str">
            <v/>
          </cell>
          <cell r="AK7596">
            <v>1</v>
          </cell>
          <cell r="AM7596" t="str">
            <v>Rest team</v>
          </cell>
        </row>
        <row r="7597">
          <cell r="U7597" t="str">
            <v>0209 Maatregelen en Boetes</v>
          </cell>
          <cell r="AF7597" t="str">
            <v>201601</v>
          </cell>
          <cell r="AG7597" t="str">
            <v>Q1 2016</v>
          </cell>
          <cell r="AH7597" t="str">
            <v/>
          </cell>
          <cell r="AJ7597">
            <v>1</v>
          </cell>
          <cell r="AK7597">
            <v>1</v>
          </cell>
          <cell r="AM7597" t="str">
            <v>Rest team</v>
          </cell>
        </row>
        <row r="7598">
          <cell r="U7598" t="str">
            <v>0209 Maatregelen en Boetes</v>
          </cell>
          <cell r="AF7598" t="str">
            <v>201611</v>
          </cell>
          <cell r="AG7598" t="str">
            <v>Q4 2016</v>
          </cell>
          <cell r="AH7598" t="str">
            <v/>
          </cell>
          <cell r="AJ7598">
            <v>1</v>
          </cell>
          <cell r="AK7598">
            <v>1</v>
          </cell>
          <cell r="AM7598" t="str">
            <v>Rest team</v>
          </cell>
        </row>
        <row r="7599">
          <cell r="U7599" t="str">
            <v>0209 Maatregelen en Boetes</v>
          </cell>
          <cell r="AF7599" t="str">
            <v>201607</v>
          </cell>
          <cell r="AG7599" t="str">
            <v>Q3 2016</v>
          </cell>
          <cell r="AH7599">
            <v>1</v>
          </cell>
          <cell r="AJ7599" t="str">
            <v/>
          </cell>
          <cell r="AK7599">
            <v>1</v>
          </cell>
          <cell r="AM7599" t="str">
            <v>Rest team</v>
          </cell>
        </row>
        <row r="7600">
          <cell r="U7600" t="str">
            <v>0209 Maatregelen en Boetes</v>
          </cell>
          <cell r="AF7600" t="str">
            <v>201607</v>
          </cell>
          <cell r="AG7600" t="str">
            <v>Q3 2016</v>
          </cell>
          <cell r="AH7600" t="str">
            <v/>
          </cell>
          <cell r="AJ7600">
            <v>1</v>
          </cell>
          <cell r="AK7600">
            <v>1</v>
          </cell>
          <cell r="AM7600" t="str">
            <v>Rest team</v>
          </cell>
        </row>
        <row r="7601">
          <cell r="U7601" t="str">
            <v>0209 Maatregelen en Boetes</v>
          </cell>
          <cell r="AF7601" t="str">
            <v>201605</v>
          </cell>
          <cell r="AG7601" t="str">
            <v>Q2 2016</v>
          </cell>
          <cell r="AH7601">
            <v>1</v>
          </cell>
          <cell r="AJ7601" t="str">
            <v/>
          </cell>
          <cell r="AK7601">
            <v>1</v>
          </cell>
          <cell r="AM7601" t="str">
            <v>Rest team</v>
          </cell>
        </row>
        <row r="7602">
          <cell r="U7602" t="str">
            <v>0209 Maatregelen en Boetes</v>
          </cell>
          <cell r="AF7602" t="str">
            <v>201611</v>
          </cell>
          <cell r="AG7602" t="str">
            <v>Q4 2016</v>
          </cell>
          <cell r="AH7602" t="str">
            <v/>
          </cell>
          <cell r="AJ7602">
            <v>1</v>
          </cell>
          <cell r="AK7602">
            <v>1</v>
          </cell>
          <cell r="AM7602" t="str">
            <v>Rest team</v>
          </cell>
        </row>
        <row r="7603">
          <cell r="U7603" t="str">
            <v>0209 Maatregelen en Boetes</v>
          </cell>
          <cell r="AF7603" t="str">
            <v>201608</v>
          </cell>
          <cell r="AG7603" t="str">
            <v>Q3 2016</v>
          </cell>
          <cell r="AH7603" t="str">
            <v/>
          </cell>
          <cell r="AJ7603">
            <v>1</v>
          </cell>
          <cell r="AK7603">
            <v>1</v>
          </cell>
          <cell r="AM7603" t="str">
            <v>Rest team</v>
          </cell>
        </row>
        <row r="7604">
          <cell r="U7604" t="str">
            <v>0209 Maatregelen en Boetes</v>
          </cell>
          <cell r="AF7604" t="str">
            <v>201701</v>
          </cell>
          <cell r="AG7604" t="str">
            <v>Q1 2017</v>
          </cell>
          <cell r="AH7604" t="str">
            <v/>
          </cell>
          <cell r="AJ7604">
            <v>1</v>
          </cell>
          <cell r="AK7604">
            <v>1</v>
          </cell>
          <cell r="AM7604" t="str">
            <v>Rest team</v>
          </cell>
        </row>
        <row r="7605">
          <cell r="U7605" t="str">
            <v>0209 Maatregelen en Boetes</v>
          </cell>
          <cell r="AF7605" t="str">
            <v>201609</v>
          </cell>
          <cell r="AG7605" t="str">
            <v>Q3 2016</v>
          </cell>
          <cell r="AH7605" t="str">
            <v/>
          </cell>
          <cell r="AJ7605">
            <v>1</v>
          </cell>
          <cell r="AK7605">
            <v>1</v>
          </cell>
          <cell r="AM7605" t="str">
            <v>Rest team</v>
          </cell>
        </row>
        <row r="7606">
          <cell r="U7606" t="str">
            <v>0209 Maatregelen en Boetes</v>
          </cell>
          <cell r="AF7606" t="str">
            <v>201611</v>
          </cell>
          <cell r="AG7606" t="str">
            <v>Q4 2016</v>
          </cell>
          <cell r="AH7606">
            <v>1</v>
          </cell>
          <cell r="AJ7606" t="str">
            <v/>
          </cell>
          <cell r="AK7606">
            <v>1</v>
          </cell>
          <cell r="AM7606" t="str">
            <v>Rest team</v>
          </cell>
        </row>
        <row r="7607">
          <cell r="U7607" t="str">
            <v>0209 Maatregelen en Boetes</v>
          </cell>
          <cell r="AF7607" t="str">
            <v>201702</v>
          </cell>
          <cell r="AG7607" t="str">
            <v>Q1 2017</v>
          </cell>
          <cell r="AH7607" t="str">
            <v/>
          </cell>
          <cell r="AJ7607">
            <v>1</v>
          </cell>
          <cell r="AK7607">
            <v>1</v>
          </cell>
          <cell r="AM7607" t="str">
            <v>Rest team</v>
          </cell>
        </row>
        <row r="7608">
          <cell r="U7608" t="str">
            <v>0209 Maatregelen en Boetes</v>
          </cell>
          <cell r="AF7608" t="str">
            <v>201611</v>
          </cell>
          <cell r="AG7608" t="str">
            <v>Q4 2016</v>
          </cell>
          <cell r="AH7608" t="str">
            <v/>
          </cell>
          <cell r="AJ7608">
            <v>1</v>
          </cell>
          <cell r="AK7608">
            <v>1</v>
          </cell>
          <cell r="AM7608" t="str">
            <v>Rest team</v>
          </cell>
        </row>
        <row r="7609">
          <cell r="U7609" t="str">
            <v>0209 Maatregelen en Boetes</v>
          </cell>
          <cell r="AF7609" t="str">
            <v>201603</v>
          </cell>
          <cell r="AG7609" t="str">
            <v>Q1 2016</v>
          </cell>
          <cell r="AH7609" t="str">
            <v/>
          </cell>
          <cell r="AJ7609">
            <v>1</v>
          </cell>
          <cell r="AK7609">
            <v>1</v>
          </cell>
          <cell r="AM7609" t="str">
            <v>Rest team</v>
          </cell>
        </row>
        <row r="7610">
          <cell r="U7610" t="str">
            <v>0209 Maatregelen en Boetes</v>
          </cell>
          <cell r="AF7610" t="str">
            <v>201603</v>
          </cell>
          <cell r="AG7610" t="str">
            <v>Q1 2016</v>
          </cell>
          <cell r="AH7610" t="str">
            <v/>
          </cell>
          <cell r="AJ7610">
            <v>1</v>
          </cell>
          <cell r="AK7610">
            <v>1</v>
          </cell>
          <cell r="AM7610" t="str">
            <v>Rest team</v>
          </cell>
        </row>
        <row r="7611">
          <cell r="U7611" t="str">
            <v>0209 Maatregelen en Boetes</v>
          </cell>
          <cell r="AF7611" t="str">
            <v>201702</v>
          </cell>
          <cell r="AG7611" t="str">
            <v>Q1 2017</v>
          </cell>
          <cell r="AH7611" t="str">
            <v/>
          </cell>
          <cell r="AJ7611">
            <v>1</v>
          </cell>
          <cell r="AK7611">
            <v>1</v>
          </cell>
          <cell r="AM7611" t="str">
            <v>Rest team</v>
          </cell>
        </row>
        <row r="7612">
          <cell r="U7612" t="str">
            <v>0209 Maatregelen en Boetes</v>
          </cell>
          <cell r="AF7612" t="str">
            <v>201602</v>
          </cell>
          <cell r="AG7612" t="str">
            <v>Q1 2016</v>
          </cell>
          <cell r="AH7612" t="str">
            <v/>
          </cell>
          <cell r="AJ7612">
            <v>1</v>
          </cell>
          <cell r="AK7612">
            <v>1</v>
          </cell>
          <cell r="AM7612" t="str">
            <v>Rest team</v>
          </cell>
        </row>
        <row r="7613">
          <cell r="U7613" t="str">
            <v>0209 Maatregelen en Boetes</v>
          </cell>
          <cell r="AF7613" t="str">
            <v>201608</v>
          </cell>
          <cell r="AG7613" t="str">
            <v>Q3 2016</v>
          </cell>
          <cell r="AH7613" t="str">
            <v/>
          </cell>
          <cell r="AJ7613">
            <v>1</v>
          </cell>
          <cell r="AK7613">
            <v>1</v>
          </cell>
          <cell r="AM7613" t="str">
            <v>Rest team</v>
          </cell>
        </row>
        <row r="7614">
          <cell r="U7614" t="str">
            <v>0209 Maatregelen en Boetes</v>
          </cell>
          <cell r="AF7614" t="str">
            <v>201701</v>
          </cell>
          <cell r="AG7614" t="str">
            <v>Q1 2017</v>
          </cell>
          <cell r="AH7614" t="str">
            <v/>
          </cell>
          <cell r="AJ7614">
            <v>1</v>
          </cell>
          <cell r="AK7614">
            <v>1</v>
          </cell>
          <cell r="AM7614" t="str">
            <v>Rest team</v>
          </cell>
        </row>
        <row r="7615">
          <cell r="U7615" t="str">
            <v>0209 Maatregelen en Boetes</v>
          </cell>
          <cell r="AF7615" t="str">
            <v>201607</v>
          </cell>
          <cell r="AG7615" t="str">
            <v>Q3 2016</v>
          </cell>
          <cell r="AH7615" t="str">
            <v/>
          </cell>
          <cell r="AJ7615">
            <v>1</v>
          </cell>
          <cell r="AK7615">
            <v>1</v>
          </cell>
          <cell r="AM7615" t="str">
            <v>Rest team</v>
          </cell>
        </row>
        <row r="7616">
          <cell r="U7616" t="str">
            <v>0209 Maatregelen en Boetes</v>
          </cell>
          <cell r="AF7616" t="str">
            <v>201611</v>
          </cell>
          <cell r="AG7616" t="str">
            <v>Q4 2016</v>
          </cell>
          <cell r="AH7616" t="str">
            <v/>
          </cell>
          <cell r="AJ7616">
            <v>1</v>
          </cell>
          <cell r="AK7616">
            <v>1</v>
          </cell>
          <cell r="AM7616" t="str">
            <v>Rest team</v>
          </cell>
        </row>
        <row r="7617">
          <cell r="U7617" t="str">
            <v>0209 Maatregelen en Boetes</v>
          </cell>
          <cell r="AF7617" t="str">
            <v>201601</v>
          </cell>
          <cell r="AG7617" t="str">
            <v>Q1 2016</v>
          </cell>
          <cell r="AH7617" t="str">
            <v/>
          </cell>
          <cell r="AJ7617">
            <v>1</v>
          </cell>
          <cell r="AK7617">
            <v>1</v>
          </cell>
          <cell r="AM7617" t="str">
            <v>Rest team</v>
          </cell>
        </row>
        <row r="7618">
          <cell r="U7618" t="str">
            <v>0209 Maatregelen en Boetes</v>
          </cell>
          <cell r="AF7618" t="str">
            <v>201601</v>
          </cell>
          <cell r="AG7618" t="str">
            <v>Q1 2016</v>
          </cell>
          <cell r="AH7618" t="str">
            <v/>
          </cell>
          <cell r="AJ7618">
            <v>1</v>
          </cell>
          <cell r="AK7618">
            <v>1</v>
          </cell>
          <cell r="AM7618" t="str">
            <v>Rest team</v>
          </cell>
        </row>
        <row r="7619">
          <cell r="U7619" t="str">
            <v>0209 Maatregelen en Boetes</v>
          </cell>
          <cell r="AF7619" t="str">
            <v>201609</v>
          </cell>
          <cell r="AG7619" t="str">
            <v>Q3 2016</v>
          </cell>
          <cell r="AH7619">
            <v>1</v>
          </cell>
          <cell r="AJ7619" t="str">
            <v/>
          </cell>
          <cell r="AK7619">
            <v>1</v>
          </cell>
          <cell r="AM7619" t="str">
            <v>Rest team</v>
          </cell>
        </row>
        <row r="7620">
          <cell r="U7620" t="str">
            <v>0209 Maatregelen en Boetes</v>
          </cell>
          <cell r="AF7620" t="str">
            <v>201602</v>
          </cell>
          <cell r="AG7620" t="str">
            <v>Q1 2016</v>
          </cell>
          <cell r="AH7620" t="str">
            <v/>
          </cell>
          <cell r="AJ7620">
            <v>1</v>
          </cell>
          <cell r="AK7620">
            <v>1</v>
          </cell>
          <cell r="AM7620" t="str">
            <v>Rest team</v>
          </cell>
        </row>
        <row r="7621">
          <cell r="U7621" t="str">
            <v>0209 Maatregelen en Boetes</v>
          </cell>
          <cell r="AF7621" t="str">
            <v>201603</v>
          </cell>
          <cell r="AG7621" t="str">
            <v>Q1 2016</v>
          </cell>
          <cell r="AH7621" t="str">
            <v/>
          </cell>
          <cell r="AJ7621">
            <v>1</v>
          </cell>
          <cell r="AK7621">
            <v>1</v>
          </cell>
          <cell r="AM7621" t="str">
            <v>Rest team</v>
          </cell>
        </row>
        <row r="7622">
          <cell r="U7622" t="str">
            <v>0209 Maatregelen en Boetes</v>
          </cell>
          <cell r="AF7622" t="str">
            <v>201607</v>
          </cell>
          <cell r="AG7622" t="str">
            <v>Q3 2016</v>
          </cell>
          <cell r="AH7622" t="str">
            <v/>
          </cell>
          <cell r="AJ7622">
            <v>1</v>
          </cell>
          <cell r="AK7622">
            <v>1</v>
          </cell>
          <cell r="AM7622" t="str">
            <v>Rest team</v>
          </cell>
        </row>
        <row r="7623">
          <cell r="U7623" t="str">
            <v>0209 Maatregelen en Boetes</v>
          </cell>
          <cell r="AF7623" t="str">
            <v>201601</v>
          </cell>
          <cell r="AG7623" t="str">
            <v>Q1 2016</v>
          </cell>
          <cell r="AH7623" t="str">
            <v/>
          </cell>
          <cell r="AJ7623">
            <v>1</v>
          </cell>
          <cell r="AK7623">
            <v>1</v>
          </cell>
          <cell r="AM7623" t="str">
            <v>Rest team</v>
          </cell>
        </row>
        <row r="7624">
          <cell r="U7624" t="str">
            <v>0209 Maatregelen en Boetes</v>
          </cell>
          <cell r="AF7624" t="str">
            <v>201607</v>
          </cell>
          <cell r="AG7624" t="str">
            <v>Q3 2016</v>
          </cell>
          <cell r="AH7624" t="str">
            <v/>
          </cell>
          <cell r="AJ7624">
            <v>1</v>
          </cell>
          <cell r="AK7624">
            <v>1</v>
          </cell>
          <cell r="AM7624" t="str">
            <v>Rest team</v>
          </cell>
        </row>
        <row r="7625">
          <cell r="U7625" t="str">
            <v>0209 Maatregelen en Boetes</v>
          </cell>
          <cell r="AF7625" t="str">
            <v>201606</v>
          </cell>
          <cell r="AG7625" t="str">
            <v>Q2 2016</v>
          </cell>
          <cell r="AH7625">
            <v>1</v>
          </cell>
          <cell r="AJ7625" t="str">
            <v/>
          </cell>
          <cell r="AK7625">
            <v>1</v>
          </cell>
          <cell r="AM7625" t="str">
            <v>Rest team</v>
          </cell>
        </row>
        <row r="7626">
          <cell r="U7626" t="str">
            <v>0209 Maatregelen en Boetes</v>
          </cell>
          <cell r="AF7626" t="str">
            <v>201602</v>
          </cell>
          <cell r="AG7626" t="str">
            <v>Q1 2016</v>
          </cell>
          <cell r="AH7626" t="str">
            <v/>
          </cell>
          <cell r="AJ7626">
            <v>1</v>
          </cell>
          <cell r="AK7626">
            <v>1</v>
          </cell>
          <cell r="AM7626" t="str">
            <v>Rest team</v>
          </cell>
        </row>
        <row r="7627">
          <cell r="U7627" t="str">
            <v>0209 Maatregelen en Boetes</v>
          </cell>
          <cell r="AF7627" t="str">
            <v>201609</v>
          </cell>
          <cell r="AG7627" t="str">
            <v>Q3 2016</v>
          </cell>
          <cell r="AH7627">
            <v>1</v>
          </cell>
          <cell r="AJ7627" t="str">
            <v/>
          </cell>
          <cell r="AK7627">
            <v>1</v>
          </cell>
          <cell r="AM7627" t="str">
            <v>Rest team</v>
          </cell>
        </row>
        <row r="7628">
          <cell r="U7628" t="str">
            <v>0209 Maatregelen en Boetes</v>
          </cell>
          <cell r="AF7628" t="str">
            <v>201608</v>
          </cell>
          <cell r="AG7628" t="str">
            <v>Q3 2016</v>
          </cell>
          <cell r="AH7628" t="str">
            <v/>
          </cell>
          <cell r="AJ7628">
            <v>1</v>
          </cell>
          <cell r="AK7628">
            <v>1</v>
          </cell>
          <cell r="AM7628" t="str">
            <v>Rest team</v>
          </cell>
        </row>
        <row r="7629">
          <cell r="U7629" t="str">
            <v>0209 Maatregelen en Boetes</v>
          </cell>
          <cell r="AF7629" t="str">
            <v>201606</v>
          </cell>
          <cell r="AG7629" t="str">
            <v>Q2 2016</v>
          </cell>
          <cell r="AH7629" t="str">
            <v/>
          </cell>
          <cell r="AJ7629">
            <v>1</v>
          </cell>
          <cell r="AK7629">
            <v>1</v>
          </cell>
          <cell r="AM7629" t="str">
            <v>Rest team</v>
          </cell>
        </row>
        <row r="7630">
          <cell r="U7630" t="str">
            <v>0209 Maatregelen en Boetes</v>
          </cell>
          <cell r="AF7630" t="str">
            <v>201603</v>
          </cell>
          <cell r="AG7630" t="str">
            <v>Q1 2016</v>
          </cell>
          <cell r="AH7630" t="str">
            <v/>
          </cell>
          <cell r="AJ7630">
            <v>1</v>
          </cell>
          <cell r="AK7630">
            <v>1</v>
          </cell>
          <cell r="AM7630" t="str">
            <v>Rest team</v>
          </cell>
        </row>
        <row r="7631">
          <cell r="U7631" t="str">
            <v>0209 Maatregelen en Boetes</v>
          </cell>
          <cell r="AF7631" t="str">
            <v>201602</v>
          </cell>
          <cell r="AG7631" t="str">
            <v>Q1 2016</v>
          </cell>
          <cell r="AH7631" t="str">
            <v/>
          </cell>
          <cell r="AJ7631">
            <v>1</v>
          </cell>
          <cell r="AK7631">
            <v>1</v>
          </cell>
          <cell r="AM7631" t="str">
            <v>Rest team</v>
          </cell>
        </row>
        <row r="7632">
          <cell r="U7632" t="str">
            <v>0209 Maatregelen en Boetes</v>
          </cell>
          <cell r="AF7632" t="str">
            <v>201702</v>
          </cell>
          <cell r="AG7632" t="str">
            <v>Q1 2017</v>
          </cell>
          <cell r="AH7632" t="str">
            <v/>
          </cell>
          <cell r="AJ7632">
            <v>1</v>
          </cell>
          <cell r="AK7632">
            <v>1</v>
          </cell>
          <cell r="AM7632" t="str">
            <v>Rest team</v>
          </cell>
        </row>
        <row r="7633">
          <cell r="U7633" t="str">
            <v>0210 Samenloop met andere uitkeringen</v>
          </cell>
          <cell r="AF7633" t="str">
            <v>201601</v>
          </cell>
          <cell r="AG7633" t="str">
            <v>Q1 2016</v>
          </cell>
          <cell r="AH7633" t="str">
            <v/>
          </cell>
          <cell r="AJ7633">
            <v>1</v>
          </cell>
          <cell r="AK7633">
            <v>1</v>
          </cell>
          <cell r="AM7633" t="str">
            <v>Rest team</v>
          </cell>
        </row>
        <row r="7634">
          <cell r="U7634" t="str">
            <v>0210 Samenloop met andere uitkeringen</v>
          </cell>
          <cell r="AF7634" t="str">
            <v>201608</v>
          </cell>
          <cell r="AG7634" t="str">
            <v>Q3 2016</v>
          </cell>
          <cell r="AH7634" t="str">
            <v/>
          </cell>
          <cell r="AJ7634">
            <v>1</v>
          </cell>
          <cell r="AK7634">
            <v>1</v>
          </cell>
          <cell r="AM7634" t="str">
            <v>Rest team</v>
          </cell>
        </row>
        <row r="7635">
          <cell r="U7635" t="str">
            <v>0210 Samenloop met andere uitkeringen</v>
          </cell>
          <cell r="AF7635" t="str">
            <v>201603</v>
          </cell>
          <cell r="AG7635" t="str">
            <v>Q1 2016</v>
          </cell>
          <cell r="AH7635" t="str">
            <v/>
          </cell>
          <cell r="AJ7635">
            <v>1</v>
          </cell>
          <cell r="AK7635">
            <v>1</v>
          </cell>
          <cell r="AM7635" t="str">
            <v>Rest team</v>
          </cell>
        </row>
        <row r="7636">
          <cell r="U7636" t="str">
            <v>0210 Samenloop met andere uitkeringen</v>
          </cell>
          <cell r="AF7636" t="str">
            <v>201603</v>
          </cell>
          <cell r="AG7636" t="str">
            <v>Q1 2016</v>
          </cell>
          <cell r="AH7636" t="str">
            <v/>
          </cell>
          <cell r="AJ7636">
            <v>1</v>
          </cell>
          <cell r="AK7636">
            <v>1</v>
          </cell>
          <cell r="AM7636" t="str">
            <v>Rest team</v>
          </cell>
        </row>
        <row r="7637">
          <cell r="U7637" t="str">
            <v>0210 Samenloop met andere uitkeringen</v>
          </cell>
          <cell r="AF7637" t="str">
            <v>201611</v>
          </cell>
          <cell r="AG7637" t="str">
            <v>Q4 2016</v>
          </cell>
          <cell r="AH7637" t="str">
            <v/>
          </cell>
          <cell r="AJ7637">
            <v>1</v>
          </cell>
          <cell r="AK7637">
            <v>1</v>
          </cell>
          <cell r="AM7637" t="str">
            <v>Rest team</v>
          </cell>
        </row>
        <row r="7638">
          <cell r="U7638" t="str">
            <v>0210 Samenloop met andere uitkeringen</v>
          </cell>
          <cell r="AF7638" t="str">
            <v>201606</v>
          </cell>
          <cell r="AG7638" t="str">
            <v>Q2 2016</v>
          </cell>
          <cell r="AH7638" t="str">
            <v/>
          </cell>
          <cell r="AJ7638">
            <v>1</v>
          </cell>
          <cell r="AK7638">
            <v>1</v>
          </cell>
          <cell r="AM7638" t="str">
            <v>Rest team</v>
          </cell>
        </row>
        <row r="7639">
          <cell r="U7639" t="str">
            <v>0210 Samenloop met andere uitkeringen</v>
          </cell>
          <cell r="AF7639" t="str">
            <v>201702</v>
          </cell>
          <cell r="AG7639" t="str">
            <v>Q1 2017</v>
          </cell>
          <cell r="AH7639" t="str">
            <v/>
          </cell>
          <cell r="AJ7639">
            <v>1</v>
          </cell>
          <cell r="AK7639">
            <v>1</v>
          </cell>
          <cell r="AM7639" t="str">
            <v>Rest team</v>
          </cell>
        </row>
        <row r="7640">
          <cell r="U7640" t="str">
            <v>0210 Samenloop met andere uitkeringen</v>
          </cell>
          <cell r="AF7640" t="str">
            <v>201608</v>
          </cell>
          <cell r="AG7640" t="str">
            <v>Q3 2016</v>
          </cell>
          <cell r="AH7640">
            <v>1</v>
          </cell>
          <cell r="AJ7640" t="str">
            <v/>
          </cell>
          <cell r="AK7640">
            <v>1</v>
          </cell>
          <cell r="AM7640" t="str">
            <v>Rest team</v>
          </cell>
        </row>
        <row r="7641">
          <cell r="U7641" t="str">
            <v>0210 Samenloop met andere uitkeringen</v>
          </cell>
          <cell r="AF7641" t="str">
            <v>201602</v>
          </cell>
          <cell r="AG7641" t="str">
            <v>Q1 2016</v>
          </cell>
          <cell r="AH7641" t="str">
            <v/>
          </cell>
          <cell r="AJ7641">
            <v>1</v>
          </cell>
          <cell r="AK7641">
            <v>1</v>
          </cell>
          <cell r="AM7641" t="str">
            <v>Rest team</v>
          </cell>
        </row>
        <row r="7642">
          <cell r="U7642" t="str">
            <v>0210 Samenloop met andere uitkeringen</v>
          </cell>
          <cell r="AF7642" t="str">
            <v>201603</v>
          </cell>
          <cell r="AG7642" t="str">
            <v>Q1 2016</v>
          </cell>
          <cell r="AH7642" t="str">
            <v/>
          </cell>
          <cell r="AJ7642">
            <v>1</v>
          </cell>
          <cell r="AK7642">
            <v>1</v>
          </cell>
          <cell r="AM7642" t="str">
            <v>Rest team</v>
          </cell>
        </row>
        <row r="7643">
          <cell r="U7643" t="str">
            <v>0210 Samenloop met andere uitkeringen</v>
          </cell>
          <cell r="AF7643" t="str">
            <v>201601</v>
          </cell>
          <cell r="AG7643" t="str">
            <v>Q1 2016</v>
          </cell>
          <cell r="AH7643" t="str">
            <v/>
          </cell>
          <cell r="AJ7643">
            <v>1</v>
          </cell>
          <cell r="AK7643">
            <v>1</v>
          </cell>
          <cell r="AM7643" t="str">
            <v>Rest team</v>
          </cell>
        </row>
        <row r="7644">
          <cell r="U7644" t="str">
            <v>0210 Samenloop met andere uitkeringen</v>
          </cell>
          <cell r="AF7644" t="str">
            <v>201611</v>
          </cell>
          <cell r="AG7644" t="str">
            <v>Q4 2016</v>
          </cell>
          <cell r="AH7644">
            <v>1</v>
          </cell>
          <cell r="AJ7644" t="str">
            <v/>
          </cell>
          <cell r="AK7644">
            <v>1</v>
          </cell>
          <cell r="AM7644" t="str">
            <v>Rest team</v>
          </cell>
        </row>
        <row r="7645">
          <cell r="U7645" t="str">
            <v>0210 Samenloop met andere uitkeringen</v>
          </cell>
          <cell r="AF7645" t="str">
            <v>201609</v>
          </cell>
          <cell r="AG7645" t="str">
            <v>Q3 2016</v>
          </cell>
          <cell r="AH7645" t="str">
            <v/>
          </cell>
          <cell r="AJ7645">
            <v>1</v>
          </cell>
          <cell r="AK7645">
            <v>1</v>
          </cell>
          <cell r="AM7645" t="str">
            <v>Rest team</v>
          </cell>
        </row>
        <row r="7646">
          <cell r="U7646" t="str">
            <v>0210 Samenloop met andere uitkeringen</v>
          </cell>
          <cell r="AF7646" t="str">
            <v>201601</v>
          </cell>
          <cell r="AG7646" t="str">
            <v>Q1 2016</v>
          </cell>
          <cell r="AH7646" t="str">
            <v/>
          </cell>
          <cell r="AJ7646">
            <v>1</v>
          </cell>
          <cell r="AK7646">
            <v>1</v>
          </cell>
          <cell r="AM7646" t="str">
            <v>Rest team</v>
          </cell>
        </row>
        <row r="7647">
          <cell r="U7647" t="str">
            <v>0210 Samenloop met andere uitkeringen</v>
          </cell>
          <cell r="AF7647" t="str">
            <v>201702</v>
          </cell>
          <cell r="AG7647" t="str">
            <v>Q1 2017</v>
          </cell>
          <cell r="AH7647" t="str">
            <v/>
          </cell>
          <cell r="AJ7647">
            <v>1</v>
          </cell>
          <cell r="AK7647">
            <v>1</v>
          </cell>
          <cell r="AM7647" t="str">
            <v>Rest team</v>
          </cell>
        </row>
        <row r="7648">
          <cell r="U7648" t="str">
            <v>0210 Samenloop met andere uitkeringen</v>
          </cell>
          <cell r="AF7648" t="str">
            <v>201608</v>
          </cell>
          <cell r="AG7648" t="str">
            <v>Q3 2016</v>
          </cell>
          <cell r="AH7648" t="str">
            <v/>
          </cell>
          <cell r="AJ7648">
            <v>1</v>
          </cell>
          <cell r="AK7648">
            <v>1</v>
          </cell>
          <cell r="AM7648" t="str">
            <v>Rest team</v>
          </cell>
        </row>
        <row r="7649">
          <cell r="U7649" t="str">
            <v>0210 Samenloop met andere uitkeringen</v>
          </cell>
          <cell r="AF7649" t="str">
            <v>201607</v>
          </cell>
          <cell r="AG7649" t="str">
            <v>Q3 2016</v>
          </cell>
          <cell r="AH7649" t="str">
            <v/>
          </cell>
          <cell r="AJ7649">
            <v>1</v>
          </cell>
          <cell r="AK7649">
            <v>1</v>
          </cell>
          <cell r="AM7649" t="str">
            <v>Rest team</v>
          </cell>
        </row>
        <row r="7650">
          <cell r="U7650" t="str">
            <v>0210 Samenloop met andere uitkeringen</v>
          </cell>
          <cell r="AF7650" t="str">
            <v>201605</v>
          </cell>
          <cell r="AG7650" t="str">
            <v>Q2 2016</v>
          </cell>
          <cell r="AH7650" t="str">
            <v/>
          </cell>
          <cell r="AJ7650">
            <v>1</v>
          </cell>
          <cell r="AK7650">
            <v>1</v>
          </cell>
          <cell r="AM7650" t="str">
            <v>Rest team</v>
          </cell>
        </row>
        <row r="7651">
          <cell r="U7651" t="str">
            <v>0210 Samenloop met andere uitkeringen</v>
          </cell>
          <cell r="AF7651" t="str">
            <v>201611</v>
          </cell>
          <cell r="AG7651" t="str">
            <v>Q4 2016</v>
          </cell>
          <cell r="AH7651" t="str">
            <v/>
          </cell>
          <cell r="AJ7651">
            <v>1</v>
          </cell>
          <cell r="AK7651">
            <v>1</v>
          </cell>
          <cell r="AM7651" t="str">
            <v>Rest team</v>
          </cell>
        </row>
        <row r="7652">
          <cell r="U7652" t="str">
            <v>0210 Samenloop met andere uitkeringen</v>
          </cell>
          <cell r="AF7652" t="str">
            <v>201609</v>
          </cell>
          <cell r="AG7652" t="str">
            <v>Q3 2016</v>
          </cell>
          <cell r="AH7652">
            <v>1</v>
          </cell>
          <cell r="AJ7652" t="str">
            <v/>
          </cell>
          <cell r="AK7652">
            <v>1</v>
          </cell>
          <cell r="AM7652" t="str">
            <v>Rest team</v>
          </cell>
        </row>
        <row r="7653">
          <cell r="U7653" t="str">
            <v>0210 Samenloop met andere uitkeringen</v>
          </cell>
          <cell r="AF7653" t="str">
            <v>201609</v>
          </cell>
          <cell r="AG7653" t="str">
            <v>Q3 2016</v>
          </cell>
          <cell r="AH7653" t="str">
            <v/>
          </cell>
          <cell r="AJ7653">
            <v>1</v>
          </cell>
          <cell r="AK7653">
            <v>1</v>
          </cell>
          <cell r="AM7653" t="str">
            <v>Rest team</v>
          </cell>
        </row>
        <row r="7654">
          <cell r="U7654" t="str">
            <v>0210 Samenloop met andere uitkeringen</v>
          </cell>
          <cell r="AF7654" t="str">
            <v>201607</v>
          </cell>
          <cell r="AG7654" t="str">
            <v>Q3 2016</v>
          </cell>
          <cell r="AH7654" t="str">
            <v/>
          </cell>
          <cell r="AJ7654">
            <v>1</v>
          </cell>
          <cell r="AK7654">
            <v>1</v>
          </cell>
          <cell r="AM7654" t="str">
            <v>Rest team</v>
          </cell>
        </row>
        <row r="7655">
          <cell r="U7655" t="str">
            <v>0210 Samenloop met andere uitkeringen</v>
          </cell>
          <cell r="AF7655" t="str">
            <v>201603</v>
          </cell>
          <cell r="AG7655" t="str">
            <v>Q1 2016</v>
          </cell>
          <cell r="AH7655" t="str">
            <v/>
          </cell>
          <cell r="AJ7655">
            <v>1</v>
          </cell>
          <cell r="AK7655">
            <v>1</v>
          </cell>
          <cell r="AM7655" t="str">
            <v>Rest team</v>
          </cell>
        </row>
        <row r="7656">
          <cell r="U7656" t="str">
            <v>0210 Samenloop met andere uitkeringen</v>
          </cell>
          <cell r="AF7656" t="str">
            <v>201601</v>
          </cell>
          <cell r="AG7656" t="str">
            <v>Q1 2016</v>
          </cell>
          <cell r="AH7656" t="str">
            <v/>
          </cell>
          <cell r="AJ7656">
            <v>1</v>
          </cell>
          <cell r="AK7656">
            <v>1</v>
          </cell>
          <cell r="AM7656" t="str">
            <v>Rest team</v>
          </cell>
        </row>
        <row r="7657">
          <cell r="U7657" t="str">
            <v>0210 Samenloop met andere uitkeringen</v>
          </cell>
          <cell r="AF7657" t="str">
            <v>201601</v>
          </cell>
          <cell r="AG7657" t="str">
            <v>Q1 2016</v>
          </cell>
          <cell r="AH7657" t="str">
            <v/>
          </cell>
          <cell r="AJ7657">
            <v>1</v>
          </cell>
          <cell r="AK7657">
            <v>1</v>
          </cell>
          <cell r="AM7657" t="str">
            <v>Rest team</v>
          </cell>
        </row>
        <row r="7658">
          <cell r="U7658" t="str">
            <v>0210 Samenloop met andere uitkeringen</v>
          </cell>
          <cell r="AF7658" t="str">
            <v>201606</v>
          </cell>
          <cell r="AG7658" t="str">
            <v>Q2 2016</v>
          </cell>
          <cell r="AH7658" t="str">
            <v/>
          </cell>
          <cell r="AJ7658">
            <v>1</v>
          </cell>
          <cell r="AK7658">
            <v>1</v>
          </cell>
          <cell r="AM7658" t="str">
            <v>Rest team</v>
          </cell>
        </row>
        <row r="7659">
          <cell r="U7659" t="str">
            <v>0210 Samenloop met andere uitkeringen</v>
          </cell>
          <cell r="AF7659" t="str">
            <v>201606</v>
          </cell>
          <cell r="AG7659" t="str">
            <v>Q2 2016</v>
          </cell>
          <cell r="AH7659">
            <v>1</v>
          </cell>
          <cell r="AJ7659" t="str">
            <v/>
          </cell>
          <cell r="AK7659">
            <v>1</v>
          </cell>
          <cell r="AM7659" t="str">
            <v>Rest team</v>
          </cell>
        </row>
        <row r="7660">
          <cell r="U7660" t="str">
            <v>0210 Samenloop met andere uitkeringen</v>
          </cell>
          <cell r="AF7660" t="str">
            <v>201607</v>
          </cell>
          <cell r="AG7660" t="str">
            <v>Q3 2016</v>
          </cell>
          <cell r="AH7660" t="str">
            <v/>
          </cell>
          <cell r="AJ7660">
            <v>1</v>
          </cell>
          <cell r="AK7660">
            <v>1</v>
          </cell>
          <cell r="AM7660" t="str">
            <v>Rest team</v>
          </cell>
        </row>
        <row r="7661">
          <cell r="U7661" t="str">
            <v>0210 Samenloop met andere uitkeringen</v>
          </cell>
          <cell r="AF7661" t="str">
            <v>201701</v>
          </cell>
          <cell r="AG7661" t="str">
            <v>Q1 2017</v>
          </cell>
          <cell r="AH7661" t="str">
            <v/>
          </cell>
          <cell r="AJ7661">
            <v>1</v>
          </cell>
          <cell r="AK7661">
            <v>1</v>
          </cell>
          <cell r="AM7661" t="str">
            <v>Rest team</v>
          </cell>
        </row>
        <row r="7662">
          <cell r="U7662" t="str">
            <v>0210 Samenloop met andere uitkeringen</v>
          </cell>
          <cell r="AF7662" t="str">
            <v>201603</v>
          </cell>
          <cell r="AG7662" t="str">
            <v>Q1 2016</v>
          </cell>
          <cell r="AH7662" t="str">
            <v/>
          </cell>
          <cell r="AJ7662">
            <v>1</v>
          </cell>
          <cell r="AK7662">
            <v>1</v>
          </cell>
          <cell r="AM7662" t="str">
            <v>Rest team</v>
          </cell>
        </row>
        <row r="7663">
          <cell r="U7663" t="str">
            <v>0210 Samenloop met andere uitkeringen</v>
          </cell>
          <cell r="AF7663" t="str">
            <v>201606</v>
          </cell>
          <cell r="AG7663" t="str">
            <v>Q2 2016</v>
          </cell>
          <cell r="AH7663" t="str">
            <v/>
          </cell>
          <cell r="AJ7663">
            <v>1</v>
          </cell>
          <cell r="AK7663">
            <v>1</v>
          </cell>
          <cell r="AM7663" t="str">
            <v>Rest team</v>
          </cell>
        </row>
        <row r="7664">
          <cell r="U7664" t="str">
            <v>0210 Samenloop met andere uitkeringen</v>
          </cell>
          <cell r="AF7664" t="str">
            <v>201602</v>
          </cell>
          <cell r="AG7664" t="str">
            <v>Q1 2016</v>
          </cell>
          <cell r="AH7664">
            <v>1</v>
          </cell>
          <cell r="AJ7664" t="str">
            <v/>
          </cell>
          <cell r="AK7664">
            <v>1</v>
          </cell>
          <cell r="AM7664" t="str">
            <v>Rest team</v>
          </cell>
        </row>
        <row r="7665">
          <cell r="U7665" t="str">
            <v>0210 Samenloop met andere uitkeringen</v>
          </cell>
          <cell r="AF7665" t="str">
            <v>201602</v>
          </cell>
          <cell r="AG7665" t="str">
            <v>Q1 2016</v>
          </cell>
          <cell r="AH7665" t="str">
            <v/>
          </cell>
          <cell r="AJ7665">
            <v>1</v>
          </cell>
          <cell r="AK7665">
            <v>1</v>
          </cell>
          <cell r="AM7665" t="str">
            <v>Rest team</v>
          </cell>
        </row>
        <row r="7666">
          <cell r="U7666" t="str">
            <v>0210 Samenloop met andere uitkeringen</v>
          </cell>
          <cell r="AF7666" t="str">
            <v>201702</v>
          </cell>
          <cell r="AG7666" t="str">
            <v>Q1 2017</v>
          </cell>
          <cell r="AH7666" t="str">
            <v/>
          </cell>
          <cell r="AJ7666">
            <v>1</v>
          </cell>
          <cell r="AK7666">
            <v>1</v>
          </cell>
          <cell r="AM7666" t="str">
            <v>Rest team</v>
          </cell>
        </row>
        <row r="7667">
          <cell r="U7667" t="str">
            <v>0210 Samenloop met andere uitkeringen</v>
          </cell>
          <cell r="AF7667" t="str">
            <v>201607</v>
          </cell>
          <cell r="AG7667" t="str">
            <v>Q3 2016</v>
          </cell>
          <cell r="AH7667">
            <v>1</v>
          </cell>
          <cell r="AJ7667" t="str">
            <v/>
          </cell>
          <cell r="AK7667">
            <v>1</v>
          </cell>
          <cell r="AM7667" t="str">
            <v>Rest team</v>
          </cell>
        </row>
        <row r="7668">
          <cell r="U7668" t="str">
            <v>0210 Samenloop met andere uitkeringen</v>
          </cell>
          <cell r="AF7668" t="str">
            <v>201607</v>
          </cell>
          <cell r="AG7668" t="str">
            <v>Q3 2016</v>
          </cell>
          <cell r="AH7668" t="str">
            <v/>
          </cell>
          <cell r="AJ7668">
            <v>1</v>
          </cell>
          <cell r="AK7668">
            <v>1</v>
          </cell>
          <cell r="AM7668" t="str">
            <v>Rest team</v>
          </cell>
        </row>
        <row r="7669">
          <cell r="U7669" t="str">
            <v>0210 Samenloop met andere uitkeringen</v>
          </cell>
          <cell r="AF7669" t="str">
            <v>201601</v>
          </cell>
          <cell r="AG7669" t="str">
            <v>Q1 2016</v>
          </cell>
          <cell r="AH7669" t="str">
            <v/>
          </cell>
          <cell r="AJ7669">
            <v>1</v>
          </cell>
          <cell r="AK7669">
            <v>1</v>
          </cell>
          <cell r="AM7669" t="str">
            <v>Rest team</v>
          </cell>
        </row>
        <row r="7670">
          <cell r="U7670" t="str">
            <v>0210 Samenloop met andere uitkeringen</v>
          </cell>
          <cell r="AF7670" t="str">
            <v>201602</v>
          </cell>
          <cell r="AG7670" t="str">
            <v>Q1 2016</v>
          </cell>
          <cell r="AH7670" t="str">
            <v/>
          </cell>
          <cell r="AJ7670">
            <v>1</v>
          </cell>
          <cell r="AK7670">
            <v>1</v>
          </cell>
          <cell r="AM7670" t="str">
            <v>Rest team</v>
          </cell>
        </row>
        <row r="7671">
          <cell r="U7671" t="str">
            <v>0210 Samenloop met andere uitkeringen</v>
          </cell>
          <cell r="AF7671" t="str">
            <v>201605</v>
          </cell>
          <cell r="AG7671" t="str">
            <v>Q2 2016</v>
          </cell>
          <cell r="AH7671" t="str">
            <v/>
          </cell>
          <cell r="AJ7671">
            <v>1</v>
          </cell>
          <cell r="AK7671">
            <v>1</v>
          </cell>
          <cell r="AM7671" t="str">
            <v>Rest team</v>
          </cell>
        </row>
        <row r="7672">
          <cell r="U7672" t="str">
            <v>0210 Samenloop met andere uitkeringen</v>
          </cell>
          <cell r="AF7672" t="str">
            <v>201607</v>
          </cell>
          <cell r="AG7672" t="str">
            <v>Q3 2016</v>
          </cell>
          <cell r="AH7672" t="str">
            <v/>
          </cell>
          <cell r="AJ7672">
            <v>1</v>
          </cell>
          <cell r="AK7672">
            <v>1</v>
          </cell>
          <cell r="AM7672" t="str">
            <v>Rest team</v>
          </cell>
        </row>
        <row r="7673">
          <cell r="U7673" t="str">
            <v>0210 Samenloop met andere uitkeringen</v>
          </cell>
          <cell r="AF7673" t="str">
            <v>201701</v>
          </cell>
          <cell r="AG7673" t="str">
            <v>Q1 2017</v>
          </cell>
          <cell r="AH7673" t="str">
            <v/>
          </cell>
          <cell r="AJ7673">
            <v>1</v>
          </cell>
          <cell r="AK7673">
            <v>1</v>
          </cell>
          <cell r="AM7673" t="str">
            <v>Rest team</v>
          </cell>
        </row>
        <row r="7674">
          <cell r="U7674" t="str">
            <v>0210 Samenloop met andere uitkeringen</v>
          </cell>
          <cell r="AF7674" t="str">
            <v>201611</v>
          </cell>
          <cell r="AG7674" t="str">
            <v>Q4 2016</v>
          </cell>
          <cell r="AH7674">
            <v>1</v>
          </cell>
          <cell r="AJ7674" t="str">
            <v/>
          </cell>
          <cell r="AK7674">
            <v>1</v>
          </cell>
          <cell r="AM7674" t="str">
            <v>Rest team</v>
          </cell>
        </row>
        <row r="7675">
          <cell r="U7675" t="str">
            <v>0210 Samenloop met andere uitkeringen</v>
          </cell>
          <cell r="AF7675" t="str">
            <v>201611</v>
          </cell>
          <cell r="AG7675" t="str">
            <v>Q4 2016</v>
          </cell>
          <cell r="AH7675" t="str">
            <v/>
          </cell>
          <cell r="AJ7675">
            <v>1</v>
          </cell>
          <cell r="AK7675">
            <v>1</v>
          </cell>
          <cell r="AM7675" t="str">
            <v>Rest team</v>
          </cell>
        </row>
        <row r="7676">
          <cell r="U7676" t="str">
            <v>0210 Samenloop met andere uitkeringen</v>
          </cell>
          <cell r="AF7676" t="str">
            <v>201611</v>
          </cell>
          <cell r="AG7676" t="str">
            <v>Q4 2016</v>
          </cell>
          <cell r="AH7676" t="str">
            <v/>
          </cell>
          <cell r="AJ7676">
            <v>1</v>
          </cell>
          <cell r="AK7676">
            <v>1</v>
          </cell>
          <cell r="AM7676" t="str">
            <v>Rest team</v>
          </cell>
        </row>
        <row r="7677">
          <cell r="U7677" t="str">
            <v>0210 Samenloop met andere uitkeringen</v>
          </cell>
          <cell r="AF7677" t="str">
            <v>201608</v>
          </cell>
          <cell r="AG7677" t="str">
            <v>Q3 2016</v>
          </cell>
          <cell r="AH7677" t="str">
            <v/>
          </cell>
          <cell r="AJ7677">
            <v>1</v>
          </cell>
          <cell r="AK7677">
            <v>1</v>
          </cell>
          <cell r="AM7677" t="str">
            <v>Rest team</v>
          </cell>
        </row>
        <row r="7678">
          <cell r="U7678" t="str">
            <v>0210 Samenloop met andere uitkeringen</v>
          </cell>
          <cell r="AF7678" t="str">
            <v>201611</v>
          </cell>
          <cell r="AG7678" t="str">
            <v>Q4 2016</v>
          </cell>
          <cell r="AH7678" t="str">
            <v/>
          </cell>
          <cell r="AJ7678">
            <v>1</v>
          </cell>
          <cell r="AK7678">
            <v>1</v>
          </cell>
          <cell r="AM7678" t="str">
            <v>Rest team</v>
          </cell>
        </row>
        <row r="7679">
          <cell r="U7679" t="str">
            <v>0210 Samenloop met andere uitkeringen</v>
          </cell>
          <cell r="AF7679" t="str">
            <v>201702</v>
          </cell>
          <cell r="AG7679" t="str">
            <v>Q1 2017</v>
          </cell>
          <cell r="AH7679" t="str">
            <v/>
          </cell>
          <cell r="AJ7679">
            <v>1</v>
          </cell>
          <cell r="AK7679">
            <v>1</v>
          </cell>
          <cell r="AM7679" t="str">
            <v>Rest team</v>
          </cell>
        </row>
        <row r="7680">
          <cell r="U7680" t="str">
            <v>0210 Samenloop met andere uitkeringen</v>
          </cell>
          <cell r="AF7680" t="str">
            <v>201605</v>
          </cell>
          <cell r="AG7680" t="str">
            <v>Q2 2016</v>
          </cell>
          <cell r="AH7680" t="str">
            <v/>
          </cell>
          <cell r="AJ7680">
            <v>1</v>
          </cell>
          <cell r="AK7680">
            <v>1</v>
          </cell>
          <cell r="AM7680" t="str">
            <v>Rest team</v>
          </cell>
        </row>
        <row r="7681">
          <cell r="U7681" t="str">
            <v>0210 Samenloop met andere uitkeringen</v>
          </cell>
          <cell r="AF7681" t="str">
            <v>201606</v>
          </cell>
          <cell r="AG7681" t="str">
            <v>Q2 2016</v>
          </cell>
          <cell r="AH7681" t="str">
            <v/>
          </cell>
          <cell r="AJ7681">
            <v>1</v>
          </cell>
          <cell r="AK7681">
            <v>1</v>
          </cell>
          <cell r="AM7681" t="str">
            <v>Rest team</v>
          </cell>
        </row>
        <row r="7682">
          <cell r="U7682" t="str">
            <v>0210 Samenloop met andere uitkeringen</v>
          </cell>
          <cell r="AF7682" t="str">
            <v>201701</v>
          </cell>
          <cell r="AG7682" t="str">
            <v>Q1 2017</v>
          </cell>
          <cell r="AH7682" t="str">
            <v/>
          </cell>
          <cell r="AJ7682">
            <v>1</v>
          </cell>
          <cell r="AK7682">
            <v>1</v>
          </cell>
          <cell r="AM7682" t="str">
            <v>Rest team</v>
          </cell>
        </row>
        <row r="7683">
          <cell r="U7683" t="str">
            <v>0210 Samenloop met andere uitkeringen</v>
          </cell>
          <cell r="AF7683" t="str">
            <v>201601</v>
          </cell>
          <cell r="AG7683" t="str">
            <v>Q1 2016</v>
          </cell>
          <cell r="AH7683">
            <v>1</v>
          </cell>
          <cell r="AJ7683" t="str">
            <v/>
          </cell>
          <cell r="AK7683">
            <v>1</v>
          </cell>
          <cell r="AM7683" t="str">
            <v>Rest team</v>
          </cell>
        </row>
        <row r="7684">
          <cell r="U7684" t="str">
            <v>0210 Samenloop met andere uitkeringen</v>
          </cell>
          <cell r="AF7684" t="str">
            <v>201601</v>
          </cell>
          <cell r="AG7684" t="str">
            <v>Q1 2016</v>
          </cell>
          <cell r="AH7684" t="str">
            <v/>
          </cell>
          <cell r="AJ7684">
            <v>1</v>
          </cell>
          <cell r="AK7684">
            <v>1</v>
          </cell>
          <cell r="AM7684" t="str">
            <v>Rest team</v>
          </cell>
        </row>
        <row r="7685">
          <cell r="U7685" t="str">
            <v>0210 Samenloop met andere uitkeringen</v>
          </cell>
          <cell r="AF7685" t="str">
            <v>201602</v>
          </cell>
          <cell r="AG7685" t="str">
            <v>Q1 2016</v>
          </cell>
          <cell r="AH7685" t="str">
            <v/>
          </cell>
          <cell r="AJ7685">
            <v>1</v>
          </cell>
          <cell r="AK7685">
            <v>1</v>
          </cell>
          <cell r="AM7685" t="str">
            <v>Rest team</v>
          </cell>
        </row>
        <row r="7686">
          <cell r="U7686" t="str">
            <v>0210 Samenloop met andere uitkeringen</v>
          </cell>
          <cell r="AF7686" t="str">
            <v>201702</v>
          </cell>
          <cell r="AG7686" t="str">
            <v>Q1 2017</v>
          </cell>
          <cell r="AH7686" t="str">
            <v/>
          </cell>
          <cell r="AJ7686">
            <v>1</v>
          </cell>
          <cell r="AK7686">
            <v>1</v>
          </cell>
          <cell r="AM7686" t="str">
            <v>Rest team</v>
          </cell>
        </row>
        <row r="7687">
          <cell r="U7687" t="str">
            <v>0210 Samenloop met andere uitkeringen</v>
          </cell>
          <cell r="AF7687" t="str">
            <v>201701</v>
          </cell>
          <cell r="AG7687" t="str">
            <v>Q1 2017</v>
          </cell>
          <cell r="AH7687" t="str">
            <v/>
          </cell>
          <cell r="AJ7687">
            <v>1</v>
          </cell>
          <cell r="AK7687">
            <v>1</v>
          </cell>
          <cell r="AM7687" t="str">
            <v>Rest team</v>
          </cell>
        </row>
        <row r="7688">
          <cell r="U7688" t="str">
            <v>0210 Samenloop met andere uitkeringen</v>
          </cell>
          <cell r="AF7688" t="str">
            <v>201608</v>
          </cell>
          <cell r="AG7688" t="str">
            <v>Q3 2016</v>
          </cell>
          <cell r="AH7688" t="str">
            <v/>
          </cell>
          <cell r="AJ7688">
            <v>1</v>
          </cell>
          <cell r="AK7688">
            <v>1</v>
          </cell>
          <cell r="AM7688" t="str">
            <v>Rest team</v>
          </cell>
        </row>
        <row r="7689">
          <cell r="U7689" t="str">
            <v>0210 Samenloop met andere uitkeringen</v>
          </cell>
          <cell r="AF7689" t="str">
            <v>201609</v>
          </cell>
          <cell r="AG7689" t="str">
            <v>Q3 2016</v>
          </cell>
          <cell r="AH7689" t="str">
            <v/>
          </cell>
          <cell r="AJ7689">
            <v>1</v>
          </cell>
          <cell r="AK7689">
            <v>1</v>
          </cell>
          <cell r="AM7689" t="str">
            <v>Rest team</v>
          </cell>
        </row>
        <row r="7690">
          <cell r="U7690" t="str">
            <v>0210 Samenloop met andere uitkeringen</v>
          </cell>
          <cell r="AF7690" t="str">
            <v>201602</v>
          </cell>
          <cell r="AG7690" t="str">
            <v>Q1 2016</v>
          </cell>
          <cell r="AH7690" t="str">
            <v/>
          </cell>
          <cell r="AJ7690">
            <v>1</v>
          </cell>
          <cell r="AK7690">
            <v>1</v>
          </cell>
          <cell r="AM7690" t="str">
            <v>Rest team</v>
          </cell>
        </row>
        <row r="7691">
          <cell r="U7691" t="str">
            <v>0210 Samenloop met andere uitkeringen</v>
          </cell>
          <cell r="AF7691" t="str">
            <v>201603</v>
          </cell>
          <cell r="AG7691" t="str">
            <v>Q1 2016</v>
          </cell>
          <cell r="AH7691">
            <v>1</v>
          </cell>
          <cell r="AJ7691" t="str">
            <v/>
          </cell>
          <cell r="AK7691">
            <v>1</v>
          </cell>
          <cell r="AM7691" t="str">
            <v>Rest team</v>
          </cell>
        </row>
        <row r="7692">
          <cell r="U7692" t="str">
            <v>0210 Samenloop met andere uitkeringen</v>
          </cell>
          <cell r="AF7692" t="str">
            <v>201603</v>
          </cell>
          <cell r="AG7692" t="str">
            <v>Q1 2016</v>
          </cell>
          <cell r="AH7692" t="str">
            <v/>
          </cell>
          <cell r="AJ7692">
            <v>1</v>
          </cell>
          <cell r="AK7692">
            <v>1</v>
          </cell>
          <cell r="AM7692" t="str">
            <v>Rest team</v>
          </cell>
        </row>
        <row r="7693">
          <cell r="U7693" t="str">
            <v>0210 Samenloop met andere uitkeringen</v>
          </cell>
          <cell r="AF7693" t="str">
            <v>201603</v>
          </cell>
          <cell r="AG7693" t="str">
            <v>Q1 2016</v>
          </cell>
          <cell r="AH7693" t="str">
            <v/>
          </cell>
          <cell r="AJ7693">
            <v>1</v>
          </cell>
          <cell r="AK7693">
            <v>1</v>
          </cell>
          <cell r="AM7693" t="str">
            <v>Rest team</v>
          </cell>
        </row>
        <row r="7694">
          <cell r="U7694" t="str">
            <v>0210 Samenloop met andere uitkeringen</v>
          </cell>
          <cell r="AF7694" t="str">
            <v>201602</v>
          </cell>
          <cell r="AG7694" t="str">
            <v>Q1 2016</v>
          </cell>
          <cell r="AH7694">
            <v>1</v>
          </cell>
          <cell r="AJ7694" t="str">
            <v/>
          </cell>
          <cell r="AK7694">
            <v>1</v>
          </cell>
          <cell r="AM7694" t="str">
            <v>Rest team</v>
          </cell>
        </row>
        <row r="7695">
          <cell r="U7695" t="str">
            <v>0210 Samenloop met andere uitkeringen</v>
          </cell>
          <cell r="AF7695" t="str">
            <v>201701</v>
          </cell>
          <cell r="AG7695" t="str">
            <v>Q1 2017</v>
          </cell>
          <cell r="AH7695" t="str">
            <v/>
          </cell>
          <cell r="AJ7695">
            <v>1</v>
          </cell>
          <cell r="AK7695">
            <v>1</v>
          </cell>
          <cell r="AM7695" t="str">
            <v>Rest team</v>
          </cell>
        </row>
        <row r="7696">
          <cell r="U7696" t="str">
            <v>0210 Samenloop met andere uitkeringen</v>
          </cell>
          <cell r="AF7696" t="str">
            <v>201611</v>
          </cell>
          <cell r="AG7696" t="str">
            <v>Q4 2016</v>
          </cell>
          <cell r="AH7696" t="str">
            <v/>
          </cell>
          <cell r="AJ7696">
            <v>1</v>
          </cell>
          <cell r="AK7696">
            <v>1</v>
          </cell>
          <cell r="AM7696" t="str">
            <v>Rest team</v>
          </cell>
        </row>
        <row r="7697">
          <cell r="U7697" t="str">
            <v>0210 Samenloop met andere uitkeringen</v>
          </cell>
          <cell r="AF7697" t="str">
            <v>201603</v>
          </cell>
          <cell r="AG7697" t="str">
            <v>Q1 2016</v>
          </cell>
          <cell r="AH7697" t="str">
            <v/>
          </cell>
          <cell r="AJ7697">
            <v>1</v>
          </cell>
          <cell r="AK7697">
            <v>1</v>
          </cell>
          <cell r="AM7697" t="str">
            <v>Rest team</v>
          </cell>
        </row>
        <row r="7698">
          <cell r="U7698" t="str">
            <v>0210 Samenloop met andere uitkeringen</v>
          </cell>
          <cell r="AF7698" t="str">
            <v>201602</v>
          </cell>
          <cell r="AG7698" t="str">
            <v>Q1 2016</v>
          </cell>
          <cell r="AH7698" t="str">
            <v/>
          </cell>
          <cell r="AJ7698">
            <v>1</v>
          </cell>
          <cell r="AK7698">
            <v>1</v>
          </cell>
          <cell r="AM7698" t="str">
            <v>Rest team</v>
          </cell>
        </row>
        <row r="7699">
          <cell r="U7699" t="str">
            <v>0210 Samenloop met andere uitkeringen</v>
          </cell>
          <cell r="AF7699" t="str">
            <v>201607</v>
          </cell>
          <cell r="AG7699" t="str">
            <v>Q3 2016</v>
          </cell>
          <cell r="AH7699" t="str">
            <v/>
          </cell>
          <cell r="AJ7699">
            <v>1</v>
          </cell>
          <cell r="AK7699">
            <v>1</v>
          </cell>
          <cell r="AM7699" t="str">
            <v>Rest team</v>
          </cell>
        </row>
        <row r="7700">
          <cell r="U7700" t="str">
            <v>0210 Samenloop met andere uitkeringen</v>
          </cell>
          <cell r="AF7700" t="str">
            <v>201701</v>
          </cell>
          <cell r="AG7700" t="str">
            <v>Q1 2017</v>
          </cell>
          <cell r="AH7700">
            <v>1</v>
          </cell>
          <cell r="AJ7700" t="str">
            <v/>
          </cell>
          <cell r="AK7700">
            <v>1</v>
          </cell>
          <cell r="AM7700" t="str">
            <v>Rest team</v>
          </cell>
        </row>
        <row r="7701">
          <cell r="U7701" t="str">
            <v>0210 Samenloop met andere uitkeringen</v>
          </cell>
          <cell r="AF7701" t="str">
            <v>201608</v>
          </cell>
          <cell r="AG7701" t="str">
            <v>Q3 2016</v>
          </cell>
          <cell r="AH7701">
            <v>1</v>
          </cell>
          <cell r="AJ7701" t="str">
            <v/>
          </cell>
          <cell r="AK7701">
            <v>1</v>
          </cell>
          <cell r="AM7701" t="str">
            <v>Rest team</v>
          </cell>
        </row>
        <row r="7702">
          <cell r="U7702" t="str">
            <v>0210 Samenloop met andere uitkeringen</v>
          </cell>
          <cell r="AF7702" t="str">
            <v>201611</v>
          </cell>
          <cell r="AG7702" t="str">
            <v>Q4 2016</v>
          </cell>
          <cell r="AH7702" t="str">
            <v/>
          </cell>
          <cell r="AJ7702">
            <v>1</v>
          </cell>
          <cell r="AK7702">
            <v>1</v>
          </cell>
          <cell r="AM7702" t="str">
            <v>Rest team</v>
          </cell>
        </row>
        <row r="7703">
          <cell r="U7703" t="str">
            <v>0210 Samenloop met andere uitkeringen</v>
          </cell>
          <cell r="AF7703" t="str">
            <v>201702</v>
          </cell>
          <cell r="AG7703" t="str">
            <v>Q1 2017</v>
          </cell>
          <cell r="AH7703" t="str">
            <v/>
          </cell>
          <cell r="AJ7703">
            <v>1</v>
          </cell>
          <cell r="AK7703">
            <v>1</v>
          </cell>
          <cell r="AM7703" t="str">
            <v>Rest team</v>
          </cell>
        </row>
        <row r="7704">
          <cell r="U7704" t="str">
            <v>0210 Samenloop met andere uitkeringen</v>
          </cell>
          <cell r="AF7704" t="str">
            <v>201611</v>
          </cell>
          <cell r="AG7704" t="str">
            <v>Q4 2016</v>
          </cell>
          <cell r="AH7704" t="str">
            <v/>
          </cell>
          <cell r="AJ7704">
            <v>1</v>
          </cell>
          <cell r="AK7704">
            <v>1</v>
          </cell>
          <cell r="AM7704" t="str">
            <v>Rest team</v>
          </cell>
        </row>
        <row r="7705">
          <cell r="U7705" t="str">
            <v>0210 Samenloop met andere uitkeringen</v>
          </cell>
          <cell r="AF7705" t="str">
            <v>201601</v>
          </cell>
          <cell r="AG7705" t="str">
            <v>Q1 2016</v>
          </cell>
          <cell r="AH7705" t="str">
            <v/>
          </cell>
          <cell r="AJ7705">
            <v>1</v>
          </cell>
          <cell r="AK7705">
            <v>1</v>
          </cell>
          <cell r="AM7705" t="str">
            <v>Rest team</v>
          </cell>
        </row>
        <row r="7706">
          <cell r="U7706" t="str">
            <v>0210 Samenloop met andere uitkeringen</v>
          </cell>
          <cell r="AF7706" t="str">
            <v>201601</v>
          </cell>
          <cell r="AG7706" t="str">
            <v>Q1 2016</v>
          </cell>
          <cell r="AH7706" t="str">
            <v/>
          </cell>
          <cell r="AJ7706">
            <v>1</v>
          </cell>
          <cell r="AK7706">
            <v>1</v>
          </cell>
          <cell r="AM7706" t="str">
            <v>Rest team</v>
          </cell>
        </row>
        <row r="7707">
          <cell r="U7707" t="str">
            <v>0210 Samenloop met andere uitkeringen</v>
          </cell>
          <cell r="AF7707" t="str">
            <v>201606</v>
          </cell>
          <cell r="AG7707" t="str">
            <v>Q2 2016</v>
          </cell>
          <cell r="AH7707" t="str">
            <v/>
          </cell>
          <cell r="AJ7707">
            <v>1</v>
          </cell>
          <cell r="AK7707">
            <v>1</v>
          </cell>
          <cell r="AM7707" t="str">
            <v>Rest team</v>
          </cell>
        </row>
        <row r="7708">
          <cell r="U7708" t="str">
            <v>0210 Samenloop met andere uitkeringen</v>
          </cell>
          <cell r="AF7708" t="str">
            <v>201603</v>
          </cell>
          <cell r="AG7708" t="str">
            <v>Q1 2016</v>
          </cell>
          <cell r="AH7708" t="str">
            <v/>
          </cell>
          <cell r="AJ7708">
            <v>1</v>
          </cell>
          <cell r="AK7708">
            <v>1</v>
          </cell>
          <cell r="AM7708" t="str">
            <v>Rest team</v>
          </cell>
        </row>
        <row r="7709">
          <cell r="U7709" t="str">
            <v>0210 Samenloop met andere uitkeringen</v>
          </cell>
          <cell r="AF7709" t="str">
            <v>201607</v>
          </cell>
          <cell r="AG7709" t="str">
            <v>Q3 2016</v>
          </cell>
          <cell r="AH7709">
            <v>1</v>
          </cell>
          <cell r="AJ7709" t="str">
            <v/>
          </cell>
          <cell r="AK7709">
            <v>1</v>
          </cell>
          <cell r="AM7709" t="str">
            <v>Rest team</v>
          </cell>
        </row>
        <row r="7710">
          <cell r="U7710" t="str">
            <v>0210 Samenloop met andere uitkeringen</v>
          </cell>
          <cell r="AF7710" t="str">
            <v>201607</v>
          </cell>
          <cell r="AG7710" t="str">
            <v>Q3 2016</v>
          </cell>
          <cell r="AH7710" t="str">
            <v/>
          </cell>
          <cell r="AJ7710">
            <v>1</v>
          </cell>
          <cell r="AK7710">
            <v>1</v>
          </cell>
          <cell r="AM7710" t="str">
            <v>Rest team</v>
          </cell>
        </row>
        <row r="7711">
          <cell r="U7711" t="str">
            <v>0210 Samenloop met andere uitkeringen</v>
          </cell>
          <cell r="AF7711" t="str">
            <v>201609</v>
          </cell>
          <cell r="AG7711" t="str">
            <v>Q3 2016</v>
          </cell>
          <cell r="AH7711">
            <v>1</v>
          </cell>
          <cell r="AJ7711" t="str">
            <v/>
          </cell>
          <cell r="AK7711">
            <v>1</v>
          </cell>
          <cell r="AM7711" t="str">
            <v>Rest team</v>
          </cell>
        </row>
        <row r="7712">
          <cell r="U7712" t="str">
            <v>0211 Toeslagenwet</v>
          </cell>
          <cell r="AF7712" t="str">
            <v>201611</v>
          </cell>
          <cell r="AG7712" t="str">
            <v>Q4 2016</v>
          </cell>
          <cell r="AH7712" t="str">
            <v/>
          </cell>
          <cell r="AJ7712">
            <v>1</v>
          </cell>
          <cell r="AK7712">
            <v>1</v>
          </cell>
          <cell r="AM7712" t="str">
            <v>Rest team</v>
          </cell>
        </row>
        <row r="7713">
          <cell r="U7713" t="str">
            <v>0211 Toeslagenwet</v>
          </cell>
          <cell r="AF7713" t="str">
            <v>201607</v>
          </cell>
          <cell r="AG7713" t="str">
            <v>Q3 2016</v>
          </cell>
          <cell r="AH7713" t="str">
            <v/>
          </cell>
          <cell r="AJ7713" t="str">
            <v/>
          </cell>
          <cell r="AK7713">
            <v>1</v>
          </cell>
          <cell r="AM7713" t="str">
            <v>Rest team</v>
          </cell>
        </row>
        <row r="7714">
          <cell r="U7714" t="str">
            <v>0211 Toeslagenwet</v>
          </cell>
          <cell r="AF7714" t="str">
            <v>201603</v>
          </cell>
          <cell r="AG7714" t="str">
            <v>Q1 2016</v>
          </cell>
          <cell r="AH7714" t="str">
            <v/>
          </cell>
          <cell r="AJ7714" t="str">
            <v/>
          </cell>
          <cell r="AK7714">
            <v>1</v>
          </cell>
          <cell r="AM7714" t="str">
            <v>Rest team</v>
          </cell>
        </row>
        <row r="7715">
          <cell r="U7715" t="str">
            <v>0211 Toeslagenwet</v>
          </cell>
          <cell r="AF7715" t="str">
            <v>201603</v>
          </cell>
          <cell r="AG7715" t="str">
            <v>Q1 2016</v>
          </cell>
          <cell r="AH7715" t="str">
            <v/>
          </cell>
          <cell r="AJ7715" t="str">
            <v/>
          </cell>
          <cell r="AK7715">
            <v>1</v>
          </cell>
          <cell r="AM7715" t="str">
            <v>Rest team</v>
          </cell>
        </row>
        <row r="7716">
          <cell r="U7716" t="str">
            <v>0211 Toeslagenwet</v>
          </cell>
          <cell r="AF7716" t="str">
            <v>201607</v>
          </cell>
          <cell r="AG7716" t="str">
            <v>Q3 2016</v>
          </cell>
          <cell r="AH7716" t="str">
            <v/>
          </cell>
          <cell r="AJ7716">
            <v>1</v>
          </cell>
          <cell r="AK7716">
            <v>1</v>
          </cell>
          <cell r="AM7716" t="str">
            <v>Rest team</v>
          </cell>
        </row>
        <row r="7717">
          <cell r="U7717" t="str">
            <v>0211 Toeslagenwet</v>
          </cell>
          <cell r="AF7717" t="str">
            <v>201603</v>
          </cell>
          <cell r="AG7717" t="str">
            <v>Q1 2016</v>
          </cell>
          <cell r="AH7717" t="str">
            <v/>
          </cell>
          <cell r="AJ7717">
            <v>1</v>
          </cell>
          <cell r="AK7717">
            <v>1</v>
          </cell>
          <cell r="AM7717" t="str">
            <v>Rest team</v>
          </cell>
        </row>
        <row r="7718">
          <cell r="U7718" t="str">
            <v>0211 Toeslagenwet</v>
          </cell>
          <cell r="AF7718" t="str">
            <v>201602</v>
          </cell>
          <cell r="AG7718" t="str">
            <v>Q1 2016</v>
          </cell>
          <cell r="AH7718" t="str">
            <v/>
          </cell>
          <cell r="AJ7718">
            <v>1</v>
          </cell>
          <cell r="AK7718">
            <v>1</v>
          </cell>
          <cell r="AM7718" t="str">
            <v>Rest team</v>
          </cell>
        </row>
        <row r="7719">
          <cell r="U7719" t="str">
            <v>0211 Toeslagenwet</v>
          </cell>
          <cell r="AF7719" t="str">
            <v>201611</v>
          </cell>
          <cell r="AG7719" t="str">
            <v>Q4 2016</v>
          </cell>
          <cell r="AH7719" t="str">
            <v/>
          </cell>
          <cell r="AJ7719">
            <v>1</v>
          </cell>
          <cell r="AK7719">
            <v>1</v>
          </cell>
          <cell r="AM7719" t="str">
            <v>Rest team</v>
          </cell>
        </row>
        <row r="7720">
          <cell r="U7720" t="str">
            <v>0211 Toeslagenwet</v>
          </cell>
          <cell r="AF7720" t="str">
            <v>201609</v>
          </cell>
          <cell r="AG7720" t="str">
            <v>Q3 2016</v>
          </cell>
          <cell r="AH7720" t="str">
            <v/>
          </cell>
          <cell r="AJ7720">
            <v>1</v>
          </cell>
          <cell r="AK7720">
            <v>1</v>
          </cell>
          <cell r="AM7720" t="str">
            <v>Rest team</v>
          </cell>
        </row>
        <row r="7721">
          <cell r="U7721" t="str">
            <v>0211 Toeslagenwet</v>
          </cell>
          <cell r="AF7721" t="str">
            <v>201601</v>
          </cell>
          <cell r="AG7721" t="str">
            <v>Q1 2016</v>
          </cell>
          <cell r="AH7721" t="str">
            <v/>
          </cell>
          <cell r="AJ7721">
            <v>1</v>
          </cell>
          <cell r="AK7721">
            <v>1</v>
          </cell>
          <cell r="AM7721" t="str">
            <v>Rest team</v>
          </cell>
        </row>
        <row r="7722">
          <cell r="U7722" t="str">
            <v>0211 Toeslagenwet</v>
          </cell>
          <cell r="AF7722" t="str">
            <v>201702</v>
          </cell>
          <cell r="AG7722" t="str">
            <v>Q1 2017</v>
          </cell>
          <cell r="AH7722" t="str">
            <v/>
          </cell>
          <cell r="AJ7722">
            <v>1</v>
          </cell>
          <cell r="AK7722">
            <v>1</v>
          </cell>
          <cell r="AM7722" t="str">
            <v>Rest team</v>
          </cell>
        </row>
        <row r="7723">
          <cell r="U7723" t="str">
            <v>0211 Toeslagenwet</v>
          </cell>
          <cell r="AF7723" t="str">
            <v>201608</v>
          </cell>
          <cell r="AG7723" t="str">
            <v>Q3 2016</v>
          </cell>
          <cell r="AH7723" t="str">
            <v/>
          </cell>
          <cell r="AJ7723">
            <v>1</v>
          </cell>
          <cell r="AK7723">
            <v>1</v>
          </cell>
          <cell r="AM7723" t="str">
            <v>Rest team</v>
          </cell>
        </row>
        <row r="7724">
          <cell r="U7724" t="str">
            <v>0211 Toeslagenwet</v>
          </cell>
          <cell r="AF7724" t="str">
            <v>201602</v>
          </cell>
          <cell r="AG7724" t="str">
            <v>Q1 2016</v>
          </cell>
          <cell r="AH7724" t="str">
            <v/>
          </cell>
          <cell r="AJ7724">
            <v>1</v>
          </cell>
          <cell r="AK7724">
            <v>1</v>
          </cell>
          <cell r="AM7724" t="str">
            <v>Rest team</v>
          </cell>
        </row>
        <row r="7725">
          <cell r="U7725" t="str">
            <v>0211 Toeslagenwet</v>
          </cell>
          <cell r="AF7725" t="str">
            <v>201701</v>
          </cell>
          <cell r="AG7725" t="str">
            <v>Q1 2017</v>
          </cell>
          <cell r="AH7725" t="str">
            <v/>
          </cell>
          <cell r="AJ7725">
            <v>1</v>
          </cell>
          <cell r="AK7725">
            <v>1</v>
          </cell>
          <cell r="AM7725" t="str">
            <v>Rest team</v>
          </cell>
        </row>
        <row r="7726">
          <cell r="U7726" t="str">
            <v>0211 Toeslagenwet</v>
          </cell>
          <cell r="AF7726" t="str">
            <v>201606</v>
          </cell>
          <cell r="AG7726" t="str">
            <v>Q2 2016</v>
          </cell>
          <cell r="AH7726" t="str">
            <v/>
          </cell>
          <cell r="AJ7726">
            <v>1</v>
          </cell>
          <cell r="AK7726">
            <v>1</v>
          </cell>
          <cell r="AM7726" t="str">
            <v>Rest team</v>
          </cell>
        </row>
        <row r="7727">
          <cell r="U7727" t="str">
            <v>0211 Toeslagenwet</v>
          </cell>
          <cell r="AF7727" t="str">
            <v>201607</v>
          </cell>
          <cell r="AG7727" t="str">
            <v>Q3 2016</v>
          </cell>
          <cell r="AH7727" t="str">
            <v/>
          </cell>
          <cell r="AJ7727">
            <v>1</v>
          </cell>
          <cell r="AK7727">
            <v>1</v>
          </cell>
          <cell r="AM7727" t="str">
            <v>Rest team</v>
          </cell>
        </row>
        <row r="7728">
          <cell r="U7728" t="str">
            <v>0211 Toeslagenwet</v>
          </cell>
          <cell r="AF7728" t="str">
            <v>201701</v>
          </cell>
          <cell r="AG7728" t="str">
            <v>Q1 2017</v>
          </cell>
          <cell r="AH7728" t="str">
            <v/>
          </cell>
          <cell r="AJ7728">
            <v>1</v>
          </cell>
          <cell r="AK7728">
            <v>1</v>
          </cell>
          <cell r="AM7728" t="str">
            <v>Rest team</v>
          </cell>
        </row>
        <row r="7729">
          <cell r="U7729" t="str">
            <v>0211 Toeslagenwet</v>
          </cell>
          <cell r="AF7729" t="str">
            <v>201701</v>
          </cell>
          <cell r="AG7729" t="str">
            <v>Q1 2017</v>
          </cell>
          <cell r="AH7729" t="str">
            <v/>
          </cell>
          <cell r="AJ7729">
            <v>1</v>
          </cell>
          <cell r="AK7729">
            <v>1</v>
          </cell>
          <cell r="AM7729" t="str">
            <v>Rest team</v>
          </cell>
        </row>
        <row r="7730">
          <cell r="U7730" t="str">
            <v>0211 Toeslagenwet</v>
          </cell>
          <cell r="AF7730" t="str">
            <v>201606</v>
          </cell>
          <cell r="AG7730" t="str">
            <v>Q2 2016</v>
          </cell>
          <cell r="AH7730" t="str">
            <v/>
          </cell>
          <cell r="AJ7730">
            <v>1</v>
          </cell>
          <cell r="AK7730">
            <v>1</v>
          </cell>
          <cell r="AM7730" t="str">
            <v>Rest team</v>
          </cell>
        </row>
        <row r="7731">
          <cell r="U7731" t="str">
            <v>0211 Toeslagenwet</v>
          </cell>
          <cell r="AF7731" t="str">
            <v>201605</v>
          </cell>
          <cell r="AG7731" t="str">
            <v>Q2 2016</v>
          </cell>
          <cell r="AH7731" t="str">
            <v/>
          </cell>
          <cell r="AJ7731">
            <v>1</v>
          </cell>
          <cell r="AK7731">
            <v>1</v>
          </cell>
          <cell r="AM7731" t="str">
            <v>Rest team</v>
          </cell>
        </row>
        <row r="7732">
          <cell r="U7732" t="str">
            <v>0211 Toeslagenwet</v>
          </cell>
          <cell r="AF7732" t="str">
            <v>201601</v>
          </cell>
          <cell r="AG7732" t="str">
            <v>Q1 2016</v>
          </cell>
          <cell r="AH7732" t="str">
            <v/>
          </cell>
          <cell r="AJ7732">
            <v>1</v>
          </cell>
          <cell r="AK7732">
            <v>1</v>
          </cell>
          <cell r="AM7732" t="str">
            <v>Rest team</v>
          </cell>
        </row>
        <row r="7733">
          <cell r="U7733" t="str">
            <v>0211 Toeslagenwet</v>
          </cell>
          <cell r="AF7733" t="str">
            <v>201611</v>
          </cell>
          <cell r="AG7733" t="str">
            <v>Q4 2016</v>
          </cell>
          <cell r="AH7733" t="str">
            <v/>
          </cell>
          <cell r="AJ7733">
            <v>1</v>
          </cell>
          <cell r="AK7733">
            <v>1</v>
          </cell>
          <cell r="AM7733" t="str">
            <v>Rest team</v>
          </cell>
        </row>
        <row r="7734">
          <cell r="U7734" t="str">
            <v>0211 Toeslagenwet</v>
          </cell>
          <cell r="AF7734" t="str">
            <v>201603</v>
          </cell>
          <cell r="AG7734" t="str">
            <v>Q1 2016</v>
          </cell>
          <cell r="AH7734" t="str">
            <v/>
          </cell>
          <cell r="AJ7734">
            <v>1</v>
          </cell>
          <cell r="AK7734">
            <v>1</v>
          </cell>
          <cell r="AM7734" t="str">
            <v>Rest team</v>
          </cell>
        </row>
        <row r="7735">
          <cell r="U7735" t="str">
            <v>0211 Toeslagenwet</v>
          </cell>
          <cell r="AF7735" t="str">
            <v>201603</v>
          </cell>
          <cell r="AG7735" t="str">
            <v>Q1 2016</v>
          </cell>
          <cell r="AH7735">
            <v>1</v>
          </cell>
          <cell r="AJ7735" t="str">
            <v/>
          </cell>
          <cell r="AK7735">
            <v>1</v>
          </cell>
          <cell r="AM7735" t="str">
            <v>Rest team</v>
          </cell>
        </row>
        <row r="7736">
          <cell r="U7736" t="str">
            <v>0211 Toeslagenwet</v>
          </cell>
          <cell r="AF7736" t="str">
            <v>201601</v>
          </cell>
          <cell r="AG7736" t="str">
            <v>Q1 2016</v>
          </cell>
          <cell r="AH7736" t="str">
            <v/>
          </cell>
          <cell r="AJ7736">
            <v>1</v>
          </cell>
          <cell r="AK7736">
            <v>1</v>
          </cell>
          <cell r="AM7736" t="str">
            <v>Rest team</v>
          </cell>
        </row>
        <row r="7737">
          <cell r="U7737" t="str">
            <v>0211 Toeslagenwet</v>
          </cell>
          <cell r="AF7737" t="str">
            <v>201603</v>
          </cell>
          <cell r="AG7737" t="str">
            <v>Q1 2016</v>
          </cell>
          <cell r="AH7737" t="str">
            <v/>
          </cell>
          <cell r="AJ7737">
            <v>1</v>
          </cell>
          <cell r="AK7737">
            <v>1</v>
          </cell>
          <cell r="AM7737" t="str">
            <v>Rest team</v>
          </cell>
        </row>
        <row r="7738">
          <cell r="U7738" t="str">
            <v>0211 Toeslagenwet</v>
          </cell>
          <cell r="AF7738" t="str">
            <v>201701</v>
          </cell>
          <cell r="AG7738" t="str">
            <v>Q1 2017</v>
          </cell>
          <cell r="AH7738" t="str">
            <v/>
          </cell>
          <cell r="AJ7738">
            <v>1</v>
          </cell>
          <cell r="AK7738">
            <v>1</v>
          </cell>
          <cell r="AM7738" t="str">
            <v>Rest team</v>
          </cell>
        </row>
        <row r="7739">
          <cell r="U7739" t="str">
            <v>0211 Toeslagenwet</v>
          </cell>
          <cell r="AF7739" t="str">
            <v>201601</v>
          </cell>
          <cell r="AG7739" t="str">
            <v>Q1 2016</v>
          </cell>
          <cell r="AH7739" t="str">
            <v/>
          </cell>
          <cell r="AJ7739">
            <v>1</v>
          </cell>
          <cell r="AK7739">
            <v>1</v>
          </cell>
          <cell r="AM7739" t="str">
            <v>Rest team</v>
          </cell>
        </row>
        <row r="7740">
          <cell r="U7740" t="str">
            <v>0211 Toeslagenwet</v>
          </cell>
          <cell r="AF7740" t="str">
            <v>201608</v>
          </cell>
          <cell r="AG7740" t="str">
            <v>Q3 2016</v>
          </cell>
          <cell r="AH7740" t="str">
            <v/>
          </cell>
          <cell r="AJ7740">
            <v>1</v>
          </cell>
          <cell r="AK7740">
            <v>1</v>
          </cell>
          <cell r="AM7740" t="str">
            <v>Rest team</v>
          </cell>
        </row>
        <row r="7741">
          <cell r="U7741" t="str">
            <v>0211 Toeslagenwet</v>
          </cell>
          <cell r="AF7741" t="str">
            <v>201702</v>
          </cell>
          <cell r="AG7741" t="str">
            <v>Q1 2017</v>
          </cell>
          <cell r="AH7741" t="str">
            <v/>
          </cell>
          <cell r="AJ7741">
            <v>1</v>
          </cell>
          <cell r="AK7741">
            <v>1</v>
          </cell>
          <cell r="AM7741" t="str">
            <v>Rest team</v>
          </cell>
        </row>
        <row r="7742">
          <cell r="U7742" t="str">
            <v>0211 Toeslagenwet</v>
          </cell>
          <cell r="AF7742" t="str">
            <v>201605</v>
          </cell>
          <cell r="AG7742" t="str">
            <v>Q2 2016</v>
          </cell>
          <cell r="AH7742" t="str">
            <v/>
          </cell>
          <cell r="AJ7742">
            <v>1</v>
          </cell>
          <cell r="AK7742">
            <v>1</v>
          </cell>
          <cell r="AM7742" t="str">
            <v>Rest team</v>
          </cell>
        </row>
        <row r="7743">
          <cell r="U7743" t="str">
            <v>0211 Toeslagenwet</v>
          </cell>
          <cell r="AF7743" t="str">
            <v>201603</v>
          </cell>
          <cell r="AG7743" t="str">
            <v>Q1 2016</v>
          </cell>
          <cell r="AH7743" t="str">
            <v/>
          </cell>
          <cell r="AJ7743">
            <v>1</v>
          </cell>
          <cell r="AK7743">
            <v>1</v>
          </cell>
          <cell r="AM7743" t="str">
            <v>Rest team</v>
          </cell>
        </row>
        <row r="7744">
          <cell r="U7744" t="str">
            <v>0211 Toeslagenwet</v>
          </cell>
          <cell r="AF7744" t="str">
            <v>201602</v>
          </cell>
          <cell r="AG7744" t="str">
            <v>Q1 2016</v>
          </cell>
          <cell r="AH7744" t="str">
            <v/>
          </cell>
          <cell r="AJ7744">
            <v>1</v>
          </cell>
          <cell r="AK7744">
            <v>1</v>
          </cell>
          <cell r="AM7744" t="str">
            <v>Rest team</v>
          </cell>
        </row>
        <row r="7745">
          <cell r="U7745" t="str">
            <v>0211 Toeslagenwet</v>
          </cell>
          <cell r="AF7745" t="str">
            <v>201611</v>
          </cell>
          <cell r="AG7745" t="str">
            <v>Q4 2016</v>
          </cell>
          <cell r="AH7745" t="str">
            <v/>
          </cell>
          <cell r="AJ7745">
            <v>1</v>
          </cell>
          <cell r="AK7745">
            <v>1</v>
          </cell>
          <cell r="AM7745" t="str">
            <v>Rest team</v>
          </cell>
        </row>
        <row r="7746">
          <cell r="U7746" t="str">
            <v>0211 Toeslagenwet</v>
          </cell>
          <cell r="AF7746" t="str">
            <v>201606</v>
          </cell>
          <cell r="AG7746" t="str">
            <v>Q2 2016</v>
          </cell>
          <cell r="AH7746" t="str">
            <v/>
          </cell>
          <cell r="AJ7746">
            <v>1</v>
          </cell>
          <cell r="AK7746">
            <v>1</v>
          </cell>
          <cell r="AM7746" t="str">
            <v>Rest team</v>
          </cell>
        </row>
        <row r="7747">
          <cell r="U7747" t="str">
            <v>0211 Toeslagenwet</v>
          </cell>
          <cell r="AF7747" t="str">
            <v>201701</v>
          </cell>
          <cell r="AG7747" t="str">
            <v>Q1 2017</v>
          </cell>
          <cell r="AH7747" t="str">
            <v/>
          </cell>
          <cell r="AJ7747">
            <v>1</v>
          </cell>
          <cell r="AK7747">
            <v>1</v>
          </cell>
          <cell r="AM7747" t="str">
            <v>Rest team</v>
          </cell>
        </row>
        <row r="7748">
          <cell r="U7748" t="str">
            <v>0211 Toeslagenwet</v>
          </cell>
          <cell r="AF7748" t="str">
            <v>201702</v>
          </cell>
          <cell r="AG7748" t="str">
            <v>Q1 2017</v>
          </cell>
          <cell r="AH7748" t="str">
            <v/>
          </cell>
          <cell r="AJ7748">
            <v>1</v>
          </cell>
          <cell r="AK7748">
            <v>1</v>
          </cell>
          <cell r="AM7748" t="str">
            <v>Rest team</v>
          </cell>
        </row>
        <row r="7749">
          <cell r="U7749" t="str">
            <v>0211 Toeslagenwet</v>
          </cell>
          <cell r="AF7749" t="str">
            <v>201611</v>
          </cell>
          <cell r="AG7749" t="str">
            <v>Q4 2016</v>
          </cell>
          <cell r="AH7749" t="str">
            <v/>
          </cell>
          <cell r="AJ7749">
            <v>1</v>
          </cell>
          <cell r="AK7749">
            <v>1</v>
          </cell>
          <cell r="AM7749" t="str">
            <v>Rest team</v>
          </cell>
        </row>
        <row r="7750">
          <cell r="U7750" t="str">
            <v>0211 Toeslagenwet</v>
          </cell>
          <cell r="AF7750" t="str">
            <v>201607</v>
          </cell>
          <cell r="AG7750" t="str">
            <v>Q3 2016</v>
          </cell>
          <cell r="AH7750" t="str">
            <v/>
          </cell>
          <cell r="AJ7750">
            <v>1</v>
          </cell>
          <cell r="AK7750">
            <v>1</v>
          </cell>
          <cell r="AM7750" t="str">
            <v>Rest team</v>
          </cell>
        </row>
        <row r="7751">
          <cell r="U7751" t="str">
            <v>0211 Toeslagenwet</v>
          </cell>
          <cell r="AF7751" t="str">
            <v>201601</v>
          </cell>
          <cell r="AG7751" t="str">
            <v>Q1 2016</v>
          </cell>
          <cell r="AH7751" t="str">
            <v/>
          </cell>
          <cell r="AJ7751">
            <v>1</v>
          </cell>
          <cell r="AK7751">
            <v>1</v>
          </cell>
          <cell r="AM7751" t="str">
            <v>Rest team</v>
          </cell>
        </row>
        <row r="7752">
          <cell r="U7752" t="str">
            <v>0211 Toeslagenwet</v>
          </cell>
          <cell r="AF7752" t="str">
            <v>201602</v>
          </cell>
          <cell r="AG7752" t="str">
            <v>Q1 2016</v>
          </cell>
          <cell r="AH7752" t="str">
            <v/>
          </cell>
          <cell r="AJ7752">
            <v>1</v>
          </cell>
          <cell r="AK7752">
            <v>1</v>
          </cell>
          <cell r="AM7752" t="str">
            <v>Rest team</v>
          </cell>
        </row>
        <row r="7753">
          <cell r="U7753" t="str">
            <v>0211 Toeslagenwet</v>
          </cell>
          <cell r="AF7753" t="str">
            <v>201609</v>
          </cell>
          <cell r="AG7753" t="str">
            <v>Q3 2016</v>
          </cell>
          <cell r="AH7753" t="str">
            <v/>
          </cell>
          <cell r="AJ7753">
            <v>1</v>
          </cell>
          <cell r="AK7753">
            <v>1</v>
          </cell>
          <cell r="AM7753" t="str">
            <v>Rest team</v>
          </cell>
        </row>
        <row r="7754">
          <cell r="U7754" t="str">
            <v>0211 Toeslagenwet</v>
          </cell>
          <cell r="AF7754" t="str">
            <v>201603</v>
          </cell>
          <cell r="AG7754" t="str">
            <v>Q1 2016</v>
          </cell>
          <cell r="AH7754" t="str">
            <v/>
          </cell>
          <cell r="AJ7754">
            <v>1</v>
          </cell>
          <cell r="AK7754">
            <v>1</v>
          </cell>
          <cell r="AM7754" t="str">
            <v>Rest team</v>
          </cell>
        </row>
        <row r="7755">
          <cell r="U7755" t="str">
            <v>0211 Toeslagenwet</v>
          </cell>
          <cell r="AF7755" t="str">
            <v>201608</v>
          </cell>
          <cell r="AG7755" t="str">
            <v>Q3 2016</v>
          </cell>
          <cell r="AH7755" t="str">
            <v/>
          </cell>
          <cell r="AJ7755">
            <v>1</v>
          </cell>
          <cell r="AK7755">
            <v>1</v>
          </cell>
          <cell r="AM7755" t="str">
            <v>Rest team</v>
          </cell>
        </row>
        <row r="7756">
          <cell r="U7756" t="str">
            <v>0211 Toeslagenwet</v>
          </cell>
          <cell r="AF7756" t="str">
            <v>201702</v>
          </cell>
          <cell r="AG7756" t="str">
            <v>Q1 2017</v>
          </cell>
          <cell r="AH7756" t="str">
            <v/>
          </cell>
          <cell r="AJ7756">
            <v>1</v>
          </cell>
          <cell r="AK7756">
            <v>1</v>
          </cell>
          <cell r="AM7756" t="str">
            <v>Rest team</v>
          </cell>
        </row>
        <row r="7757">
          <cell r="U7757" t="str">
            <v>0211 Toeslagenwet</v>
          </cell>
          <cell r="AF7757" t="str">
            <v>201602</v>
          </cell>
          <cell r="AG7757" t="str">
            <v>Q1 2016</v>
          </cell>
          <cell r="AH7757" t="str">
            <v/>
          </cell>
          <cell r="AJ7757">
            <v>1</v>
          </cell>
          <cell r="AK7757">
            <v>1</v>
          </cell>
          <cell r="AM7757" t="str">
            <v>Rest team</v>
          </cell>
        </row>
        <row r="7758">
          <cell r="U7758" t="str">
            <v>0211 Toeslagenwet</v>
          </cell>
          <cell r="AF7758" t="str">
            <v>201601</v>
          </cell>
          <cell r="AG7758" t="str">
            <v>Q1 2016</v>
          </cell>
          <cell r="AH7758" t="str">
            <v/>
          </cell>
          <cell r="AJ7758">
            <v>1</v>
          </cell>
          <cell r="AK7758">
            <v>1</v>
          </cell>
          <cell r="AM7758" t="str">
            <v>Rest team</v>
          </cell>
        </row>
        <row r="7759">
          <cell r="U7759" t="str">
            <v>0211 Toeslagenwet</v>
          </cell>
          <cell r="AF7759" t="str">
            <v>201603</v>
          </cell>
          <cell r="AG7759" t="str">
            <v>Q1 2016</v>
          </cell>
          <cell r="AH7759" t="str">
            <v/>
          </cell>
          <cell r="AJ7759">
            <v>1</v>
          </cell>
          <cell r="AK7759">
            <v>1</v>
          </cell>
          <cell r="AM7759" t="str">
            <v>Rest team</v>
          </cell>
        </row>
        <row r="7760">
          <cell r="U7760" t="str">
            <v>0211 Toeslagenwet</v>
          </cell>
          <cell r="AF7760" t="str">
            <v>201611</v>
          </cell>
          <cell r="AG7760" t="str">
            <v>Q4 2016</v>
          </cell>
          <cell r="AH7760" t="str">
            <v/>
          </cell>
          <cell r="AJ7760">
            <v>1</v>
          </cell>
          <cell r="AK7760">
            <v>1</v>
          </cell>
          <cell r="AM7760" t="str">
            <v>Rest team</v>
          </cell>
        </row>
        <row r="7761">
          <cell r="U7761" t="str">
            <v>0211 Toeslagenwet</v>
          </cell>
          <cell r="AF7761" t="str">
            <v>201702</v>
          </cell>
          <cell r="AG7761" t="str">
            <v>Q1 2017</v>
          </cell>
          <cell r="AH7761" t="str">
            <v/>
          </cell>
          <cell r="AJ7761">
            <v>1</v>
          </cell>
          <cell r="AK7761">
            <v>1</v>
          </cell>
          <cell r="AM7761" t="str">
            <v>Rest team</v>
          </cell>
        </row>
        <row r="7762">
          <cell r="U7762" t="str">
            <v>0211 Toeslagenwet</v>
          </cell>
          <cell r="AF7762" t="str">
            <v>201611</v>
          </cell>
          <cell r="AG7762" t="str">
            <v>Q4 2016</v>
          </cell>
          <cell r="AH7762" t="str">
            <v/>
          </cell>
          <cell r="AJ7762">
            <v>1</v>
          </cell>
          <cell r="AK7762">
            <v>1</v>
          </cell>
          <cell r="AM7762" t="str">
            <v>Rest team</v>
          </cell>
        </row>
        <row r="7763">
          <cell r="U7763" t="str">
            <v>0211 Toeslagenwet</v>
          </cell>
          <cell r="AF7763" t="str">
            <v>201606</v>
          </cell>
          <cell r="AG7763" t="str">
            <v>Q2 2016</v>
          </cell>
          <cell r="AH7763" t="str">
            <v/>
          </cell>
          <cell r="AJ7763">
            <v>1</v>
          </cell>
          <cell r="AK7763">
            <v>1</v>
          </cell>
          <cell r="AM7763" t="str">
            <v>Rest team</v>
          </cell>
        </row>
        <row r="7764">
          <cell r="U7764" t="str">
            <v>0211 Toeslagenwet</v>
          </cell>
          <cell r="AF7764" t="str">
            <v>201611</v>
          </cell>
          <cell r="AG7764" t="str">
            <v>Q4 2016</v>
          </cell>
          <cell r="AH7764" t="str">
            <v/>
          </cell>
          <cell r="AJ7764">
            <v>1</v>
          </cell>
          <cell r="AK7764">
            <v>1</v>
          </cell>
          <cell r="AM7764" t="str">
            <v>Rest team</v>
          </cell>
        </row>
        <row r="7765">
          <cell r="U7765" t="str">
            <v>0211 Toeslagenwet</v>
          </cell>
          <cell r="AF7765" t="str">
            <v>201607</v>
          </cell>
          <cell r="AG7765" t="str">
            <v>Q3 2016</v>
          </cell>
          <cell r="AH7765" t="str">
            <v/>
          </cell>
          <cell r="AJ7765">
            <v>1</v>
          </cell>
          <cell r="AK7765">
            <v>1</v>
          </cell>
          <cell r="AM7765" t="str">
            <v>Rest team</v>
          </cell>
        </row>
        <row r="7766">
          <cell r="U7766" t="str">
            <v>0211 Toeslagenwet</v>
          </cell>
          <cell r="AF7766" t="str">
            <v>201601</v>
          </cell>
          <cell r="AG7766" t="str">
            <v>Q1 2016</v>
          </cell>
          <cell r="AH7766" t="str">
            <v/>
          </cell>
          <cell r="AJ7766">
            <v>1</v>
          </cell>
          <cell r="AK7766">
            <v>1</v>
          </cell>
          <cell r="AM7766" t="str">
            <v>Rest team</v>
          </cell>
        </row>
        <row r="7767">
          <cell r="U7767" t="str">
            <v>0211 Toeslagenwet</v>
          </cell>
          <cell r="AF7767" t="str">
            <v>201608</v>
          </cell>
          <cell r="AG7767" t="str">
            <v>Q3 2016</v>
          </cell>
          <cell r="AH7767" t="str">
            <v/>
          </cell>
          <cell r="AJ7767">
            <v>1</v>
          </cell>
          <cell r="AK7767">
            <v>1</v>
          </cell>
          <cell r="AM7767" t="str">
            <v>Rest team</v>
          </cell>
        </row>
        <row r="7768">
          <cell r="U7768" t="str">
            <v>0211 Toeslagenwet</v>
          </cell>
          <cell r="AF7768" t="str">
            <v>201611</v>
          </cell>
          <cell r="AG7768" t="str">
            <v>Q4 2016</v>
          </cell>
          <cell r="AH7768" t="str">
            <v/>
          </cell>
          <cell r="AJ7768">
            <v>1</v>
          </cell>
          <cell r="AK7768">
            <v>1</v>
          </cell>
          <cell r="AM7768" t="str">
            <v>Rest team</v>
          </cell>
        </row>
        <row r="7769">
          <cell r="U7769" t="str">
            <v>0211 Toeslagenwet</v>
          </cell>
          <cell r="AF7769" t="str">
            <v>201601</v>
          </cell>
          <cell r="AG7769" t="str">
            <v>Q1 2016</v>
          </cell>
          <cell r="AH7769" t="str">
            <v/>
          </cell>
          <cell r="AJ7769">
            <v>1</v>
          </cell>
          <cell r="AK7769">
            <v>1</v>
          </cell>
          <cell r="AM7769" t="str">
            <v>Rest team</v>
          </cell>
        </row>
        <row r="7770">
          <cell r="U7770" t="str">
            <v>0211 Toeslagenwet</v>
          </cell>
          <cell r="AF7770" t="str">
            <v>201609</v>
          </cell>
          <cell r="AG7770" t="str">
            <v>Q3 2016</v>
          </cell>
          <cell r="AH7770" t="str">
            <v/>
          </cell>
          <cell r="AJ7770">
            <v>1</v>
          </cell>
          <cell r="AK7770">
            <v>1</v>
          </cell>
          <cell r="AM7770" t="str">
            <v>Rest team</v>
          </cell>
        </row>
        <row r="7771">
          <cell r="U7771" t="str">
            <v>0211 Toeslagenwet</v>
          </cell>
          <cell r="AF7771" t="str">
            <v>201603</v>
          </cell>
          <cell r="AG7771" t="str">
            <v>Q1 2016</v>
          </cell>
          <cell r="AH7771" t="str">
            <v/>
          </cell>
          <cell r="AJ7771">
            <v>1</v>
          </cell>
          <cell r="AK7771">
            <v>1</v>
          </cell>
          <cell r="AM7771" t="str">
            <v>Rest team</v>
          </cell>
        </row>
        <row r="7772">
          <cell r="U7772" t="str">
            <v>0211 Toeslagenwet</v>
          </cell>
          <cell r="AF7772" t="str">
            <v>201608</v>
          </cell>
          <cell r="AG7772" t="str">
            <v>Q3 2016</v>
          </cell>
          <cell r="AH7772" t="str">
            <v/>
          </cell>
          <cell r="AJ7772">
            <v>1</v>
          </cell>
          <cell r="AK7772">
            <v>1</v>
          </cell>
          <cell r="AM7772" t="str">
            <v>Rest team</v>
          </cell>
        </row>
        <row r="7773">
          <cell r="U7773" t="str">
            <v>0211 Toeslagenwet</v>
          </cell>
          <cell r="AF7773" t="str">
            <v>201601</v>
          </cell>
          <cell r="AG7773" t="str">
            <v>Q1 2016</v>
          </cell>
          <cell r="AH7773" t="str">
            <v/>
          </cell>
          <cell r="AJ7773">
            <v>1</v>
          </cell>
          <cell r="AK7773">
            <v>1</v>
          </cell>
          <cell r="AM7773" t="str">
            <v>Rest team</v>
          </cell>
        </row>
        <row r="7774">
          <cell r="U7774" t="str">
            <v>0211 Toeslagenwet</v>
          </cell>
          <cell r="AF7774" t="str">
            <v>201609</v>
          </cell>
          <cell r="AG7774" t="str">
            <v>Q3 2016</v>
          </cell>
          <cell r="AH7774" t="str">
            <v/>
          </cell>
          <cell r="AJ7774">
            <v>1</v>
          </cell>
          <cell r="AK7774">
            <v>1</v>
          </cell>
          <cell r="AM7774" t="str">
            <v>Rest team</v>
          </cell>
        </row>
        <row r="7775">
          <cell r="U7775" t="str">
            <v>0211 Toeslagenwet</v>
          </cell>
          <cell r="AF7775" t="str">
            <v>201602</v>
          </cell>
          <cell r="AG7775" t="str">
            <v>Q1 2016</v>
          </cell>
          <cell r="AH7775" t="str">
            <v/>
          </cell>
          <cell r="AJ7775">
            <v>1</v>
          </cell>
          <cell r="AK7775">
            <v>1</v>
          </cell>
          <cell r="AM7775" t="str">
            <v>Rest team</v>
          </cell>
        </row>
        <row r="7776">
          <cell r="U7776" t="str">
            <v>0211 Toeslagenwet</v>
          </cell>
          <cell r="AF7776" t="str">
            <v>201608</v>
          </cell>
          <cell r="AG7776" t="str">
            <v>Q3 2016</v>
          </cell>
          <cell r="AH7776" t="str">
            <v/>
          </cell>
          <cell r="AJ7776">
            <v>1</v>
          </cell>
          <cell r="AK7776">
            <v>1</v>
          </cell>
          <cell r="AM7776" t="str">
            <v>Rest team</v>
          </cell>
        </row>
        <row r="7777">
          <cell r="U7777" t="str">
            <v>0211 Toeslagenwet</v>
          </cell>
          <cell r="AF7777" t="str">
            <v>201601</v>
          </cell>
          <cell r="AG7777" t="str">
            <v>Q1 2016</v>
          </cell>
          <cell r="AH7777" t="str">
            <v/>
          </cell>
          <cell r="AJ7777">
            <v>1</v>
          </cell>
          <cell r="AK7777">
            <v>1</v>
          </cell>
          <cell r="AM7777" t="str">
            <v>Rest team</v>
          </cell>
        </row>
        <row r="7778">
          <cell r="U7778" t="str">
            <v>0211 Toeslagenwet</v>
          </cell>
          <cell r="AF7778" t="str">
            <v>201611</v>
          </cell>
          <cell r="AG7778" t="str">
            <v>Q4 2016</v>
          </cell>
          <cell r="AH7778" t="str">
            <v/>
          </cell>
          <cell r="AJ7778">
            <v>1</v>
          </cell>
          <cell r="AK7778">
            <v>1</v>
          </cell>
          <cell r="AM7778" t="str">
            <v>Rest team</v>
          </cell>
        </row>
        <row r="7779">
          <cell r="U7779" t="str">
            <v>0211 Toeslagenwet</v>
          </cell>
          <cell r="AF7779" t="str">
            <v>201606</v>
          </cell>
          <cell r="AG7779" t="str">
            <v>Q2 2016</v>
          </cell>
          <cell r="AH7779">
            <v>1</v>
          </cell>
          <cell r="AJ7779" t="str">
            <v/>
          </cell>
          <cell r="AK7779">
            <v>1</v>
          </cell>
          <cell r="AM7779" t="str">
            <v>Rest team</v>
          </cell>
        </row>
        <row r="7780">
          <cell r="U7780" t="str">
            <v>0211 Toeslagenwet</v>
          </cell>
          <cell r="AF7780" t="str">
            <v>201607</v>
          </cell>
          <cell r="AG7780" t="str">
            <v>Q3 2016</v>
          </cell>
          <cell r="AH7780" t="str">
            <v/>
          </cell>
          <cell r="AJ7780">
            <v>1</v>
          </cell>
          <cell r="AK7780">
            <v>1</v>
          </cell>
          <cell r="AM7780" t="str">
            <v>Rest team</v>
          </cell>
        </row>
        <row r="7781">
          <cell r="U7781" t="str">
            <v>0211 Toeslagenwet</v>
          </cell>
          <cell r="AF7781" t="str">
            <v>201607</v>
          </cell>
          <cell r="AG7781" t="str">
            <v>Q3 2016</v>
          </cell>
          <cell r="AH7781" t="str">
            <v/>
          </cell>
          <cell r="AJ7781">
            <v>1</v>
          </cell>
          <cell r="AK7781">
            <v>1</v>
          </cell>
          <cell r="AM7781" t="str">
            <v>Rest team</v>
          </cell>
        </row>
        <row r="7782">
          <cell r="U7782" t="str">
            <v>0211 Toeslagenwet</v>
          </cell>
          <cell r="AF7782" t="str">
            <v>201602</v>
          </cell>
          <cell r="AG7782" t="str">
            <v>Q1 2016</v>
          </cell>
          <cell r="AH7782" t="str">
            <v/>
          </cell>
          <cell r="AJ7782">
            <v>1</v>
          </cell>
          <cell r="AK7782">
            <v>1</v>
          </cell>
          <cell r="AM7782" t="str">
            <v>Rest team</v>
          </cell>
        </row>
        <row r="7783">
          <cell r="U7783" t="str">
            <v>0211 Toeslagenwet</v>
          </cell>
          <cell r="AF7783" t="str">
            <v>201602</v>
          </cell>
          <cell r="AG7783" t="str">
            <v>Q1 2016</v>
          </cell>
          <cell r="AH7783" t="str">
            <v/>
          </cell>
          <cell r="AJ7783">
            <v>1</v>
          </cell>
          <cell r="AK7783">
            <v>1</v>
          </cell>
          <cell r="AM7783" t="str">
            <v>Rest team</v>
          </cell>
        </row>
        <row r="7784">
          <cell r="U7784" t="str">
            <v>0211 Toeslagenwet</v>
          </cell>
          <cell r="AF7784" t="str">
            <v>201606</v>
          </cell>
          <cell r="AG7784" t="str">
            <v>Q2 2016</v>
          </cell>
          <cell r="AH7784" t="str">
            <v/>
          </cell>
          <cell r="AJ7784">
            <v>1</v>
          </cell>
          <cell r="AK7784">
            <v>1</v>
          </cell>
          <cell r="AM7784" t="str">
            <v>Rest team</v>
          </cell>
        </row>
        <row r="7785">
          <cell r="U7785" t="str">
            <v>0211 Toeslagenwet</v>
          </cell>
          <cell r="AF7785" t="str">
            <v>201701</v>
          </cell>
          <cell r="AG7785" t="str">
            <v>Q1 2017</v>
          </cell>
          <cell r="AH7785" t="str">
            <v/>
          </cell>
          <cell r="AJ7785">
            <v>1</v>
          </cell>
          <cell r="AK7785">
            <v>1</v>
          </cell>
          <cell r="AM7785" t="str">
            <v>Rest team</v>
          </cell>
        </row>
        <row r="7786">
          <cell r="U7786" t="str">
            <v>0211 Toeslagenwet</v>
          </cell>
          <cell r="AF7786" t="str">
            <v>201609</v>
          </cell>
          <cell r="AG7786" t="str">
            <v>Q3 2016</v>
          </cell>
          <cell r="AH7786" t="str">
            <v/>
          </cell>
          <cell r="AJ7786">
            <v>1</v>
          </cell>
          <cell r="AK7786">
            <v>1</v>
          </cell>
          <cell r="AM7786" t="str">
            <v>Rest team</v>
          </cell>
        </row>
        <row r="7787">
          <cell r="U7787" t="str">
            <v>0211 Toeslagenwet</v>
          </cell>
          <cell r="AF7787" t="str">
            <v>201605</v>
          </cell>
          <cell r="AG7787" t="str">
            <v>Q2 2016</v>
          </cell>
          <cell r="AH7787" t="str">
            <v/>
          </cell>
          <cell r="AJ7787">
            <v>1</v>
          </cell>
          <cell r="AK7787">
            <v>1</v>
          </cell>
          <cell r="AM7787" t="str">
            <v>Rest team</v>
          </cell>
        </row>
        <row r="7788">
          <cell r="U7788" t="str">
            <v>0211 Toeslagenwet</v>
          </cell>
          <cell r="AF7788" t="str">
            <v>201702</v>
          </cell>
          <cell r="AG7788" t="str">
            <v>Q1 2017</v>
          </cell>
          <cell r="AH7788" t="str">
            <v/>
          </cell>
          <cell r="AJ7788">
            <v>1</v>
          </cell>
          <cell r="AK7788">
            <v>1</v>
          </cell>
          <cell r="AM7788" t="str">
            <v>Rest team</v>
          </cell>
        </row>
        <row r="7789">
          <cell r="U7789" t="str">
            <v>0211 Toeslagenwet</v>
          </cell>
          <cell r="AF7789" t="str">
            <v>201607</v>
          </cell>
          <cell r="AG7789" t="str">
            <v>Q3 2016</v>
          </cell>
          <cell r="AH7789" t="str">
            <v/>
          </cell>
          <cell r="AJ7789">
            <v>1</v>
          </cell>
          <cell r="AK7789">
            <v>1</v>
          </cell>
          <cell r="AM7789" t="str">
            <v>Rest team</v>
          </cell>
        </row>
        <row r="7790">
          <cell r="U7790" t="str">
            <v>0211 Toeslagenwet</v>
          </cell>
          <cell r="AF7790" t="str">
            <v>201607</v>
          </cell>
          <cell r="AG7790" t="str">
            <v>Q3 2016</v>
          </cell>
          <cell r="AH7790" t="str">
            <v/>
          </cell>
          <cell r="AJ7790">
            <v>1</v>
          </cell>
          <cell r="AK7790">
            <v>1</v>
          </cell>
          <cell r="AM7790" t="str">
            <v>Rest team</v>
          </cell>
        </row>
        <row r="7791">
          <cell r="U7791" t="str">
            <v>0216 Aftrek Verdiensten / Anticumulatie</v>
          </cell>
          <cell r="AF7791" t="str">
            <v>201607</v>
          </cell>
          <cell r="AG7791" t="str">
            <v>Q3 2016</v>
          </cell>
          <cell r="AH7791" t="str">
            <v/>
          </cell>
          <cell r="AJ7791">
            <v>1</v>
          </cell>
          <cell r="AK7791">
            <v>1</v>
          </cell>
          <cell r="AM7791" t="str">
            <v>Rest team</v>
          </cell>
        </row>
        <row r="7792">
          <cell r="U7792" t="str">
            <v>0216 Aftrek Verdiensten / Anticumulatie</v>
          </cell>
          <cell r="AF7792" t="str">
            <v>201601</v>
          </cell>
          <cell r="AG7792" t="str">
            <v>Q1 2016</v>
          </cell>
          <cell r="AH7792" t="str">
            <v/>
          </cell>
          <cell r="AJ7792">
            <v>1</v>
          </cell>
          <cell r="AK7792">
            <v>1</v>
          </cell>
          <cell r="AM7792" t="str">
            <v>Rest team</v>
          </cell>
        </row>
        <row r="7793">
          <cell r="U7793" t="str">
            <v>0216 Aftrek Verdiensten / Anticumulatie</v>
          </cell>
          <cell r="AF7793" t="str">
            <v>201607</v>
          </cell>
          <cell r="AG7793" t="str">
            <v>Q3 2016</v>
          </cell>
          <cell r="AH7793" t="str">
            <v/>
          </cell>
          <cell r="AJ7793">
            <v>1</v>
          </cell>
          <cell r="AK7793">
            <v>1</v>
          </cell>
          <cell r="AM7793" t="str">
            <v>Rest team</v>
          </cell>
        </row>
        <row r="7794">
          <cell r="U7794" t="str">
            <v>0216 Aftrek Verdiensten / Anticumulatie</v>
          </cell>
          <cell r="AF7794" t="str">
            <v>201607</v>
          </cell>
          <cell r="AG7794" t="str">
            <v>Q3 2016</v>
          </cell>
          <cell r="AH7794" t="str">
            <v/>
          </cell>
          <cell r="AJ7794">
            <v>1</v>
          </cell>
          <cell r="AK7794">
            <v>1</v>
          </cell>
          <cell r="AM7794" t="str">
            <v>Rest team</v>
          </cell>
        </row>
        <row r="7795">
          <cell r="U7795" t="str">
            <v>0216 Aftrek Verdiensten / Anticumulatie</v>
          </cell>
          <cell r="AF7795" t="str">
            <v>201605</v>
          </cell>
          <cell r="AG7795" t="str">
            <v>Q2 2016</v>
          </cell>
          <cell r="AH7795" t="str">
            <v/>
          </cell>
          <cell r="AJ7795">
            <v>1</v>
          </cell>
          <cell r="AK7795">
            <v>1</v>
          </cell>
          <cell r="AM7795" t="str">
            <v>Rest team</v>
          </cell>
        </row>
        <row r="7796">
          <cell r="U7796" t="str">
            <v>0216 Aftrek Verdiensten / Anticumulatie</v>
          </cell>
          <cell r="AF7796" t="str">
            <v>201611</v>
          </cell>
          <cell r="AG7796" t="str">
            <v>Q4 2016</v>
          </cell>
          <cell r="AH7796" t="str">
            <v/>
          </cell>
          <cell r="AJ7796">
            <v>1</v>
          </cell>
          <cell r="AK7796">
            <v>1</v>
          </cell>
          <cell r="AM7796" t="str">
            <v>Rest team</v>
          </cell>
        </row>
        <row r="7797">
          <cell r="U7797" t="str">
            <v>0216 Aftrek Verdiensten / Anticumulatie</v>
          </cell>
          <cell r="AF7797" t="str">
            <v>201601</v>
          </cell>
          <cell r="AG7797" t="str">
            <v>Q1 2016</v>
          </cell>
          <cell r="AH7797" t="str">
            <v/>
          </cell>
          <cell r="AJ7797">
            <v>1</v>
          </cell>
          <cell r="AK7797">
            <v>1</v>
          </cell>
          <cell r="AM7797" t="str">
            <v>Rest team</v>
          </cell>
        </row>
        <row r="7798">
          <cell r="U7798" t="str">
            <v>0216 Aftrek Verdiensten / Anticumulatie</v>
          </cell>
          <cell r="AF7798" t="str">
            <v>201602</v>
          </cell>
          <cell r="AG7798" t="str">
            <v>Q1 2016</v>
          </cell>
          <cell r="AH7798" t="str">
            <v/>
          </cell>
          <cell r="AJ7798">
            <v>1</v>
          </cell>
          <cell r="AK7798">
            <v>1</v>
          </cell>
          <cell r="AM7798" t="str">
            <v>Rest team</v>
          </cell>
        </row>
        <row r="7799">
          <cell r="U7799" t="str">
            <v>0216 Aftrek Verdiensten / Anticumulatie</v>
          </cell>
          <cell r="AF7799" t="str">
            <v>201609</v>
          </cell>
          <cell r="AG7799" t="str">
            <v>Q3 2016</v>
          </cell>
          <cell r="AH7799">
            <v>1</v>
          </cell>
          <cell r="AJ7799" t="str">
            <v/>
          </cell>
          <cell r="AK7799">
            <v>1</v>
          </cell>
          <cell r="AM7799" t="str">
            <v>Rest team</v>
          </cell>
        </row>
        <row r="7800">
          <cell r="U7800" t="str">
            <v>0216 Aftrek Verdiensten / Anticumulatie</v>
          </cell>
          <cell r="AF7800" t="str">
            <v>201606</v>
          </cell>
          <cell r="AG7800" t="str">
            <v>Q2 2016</v>
          </cell>
          <cell r="AH7800">
            <v>1</v>
          </cell>
          <cell r="AJ7800" t="str">
            <v/>
          </cell>
          <cell r="AK7800">
            <v>1</v>
          </cell>
          <cell r="AM7800" t="str">
            <v>Rest team</v>
          </cell>
        </row>
        <row r="7801">
          <cell r="U7801" t="str">
            <v>0216 Aftrek Verdiensten / Anticumulatie</v>
          </cell>
          <cell r="AF7801" t="str">
            <v>201601</v>
          </cell>
          <cell r="AG7801" t="str">
            <v>Q1 2016</v>
          </cell>
          <cell r="AH7801" t="str">
            <v/>
          </cell>
          <cell r="AJ7801">
            <v>1</v>
          </cell>
          <cell r="AK7801">
            <v>1</v>
          </cell>
          <cell r="AM7801" t="str">
            <v>Rest team</v>
          </cell>
        </row>
        <row r="7802">
          <cell r="U7802" t="str">
            <v>0216 Aftrek Verdiensten / Anticumulatie</v>
          </cell>
          <cell r="AF7802" t="str">
            <v>201606</v>
          </cell>
          <cell r="AG7802" t="str">
            <v>Q2 2016</v>
          </cell>
          <cell r="AH7802" t="str">
            <v/>
          </cell>
          <cell r="AJ7802">
            <v>1</v>
          </cell>
          <cell r="AK7802">
            <v>1</v>
          </cell>
          <cell r="AM7802" t="str">
            <v>Rest team</v>
          </cell>
        </row>
        <row r="7803">
          <cell r="U7803" t="str">
            <v>0216 Aftrek Verdiensten / Anticumulatie</v>
          </cell>
          <cell r="AF7803" t="str">
            <v>201609</v>
          </cell>
          <cell r="AG7803" t="str">
            <v>Q3 2016</v>
          </cell>
          <cell r="AH7803" t="str">
            <v/>
          </cell>
          <cell r="AJ7803">
            <v>1</v>
          </cell>
          <cell r="AK7803">
            <v>1</v>
          </cell>
          <cell r="AM7803" t="str">
            <v>Rest team</v>
          </cell>
        </row>
        <row r="7804">
          <cell r="U7804" t="str">
            <v>0216 Aftrek Verdiensten / Anticumulatie</v>
          </cell>
          <cell r="AF7804" t="str">
            <v>201602</v>
          </cell>
          <cell r="AG7804" t="str">
            <v>Q1 2016</v>
          </cell>
          <cell r="AH7804" t="str">
            <v/>
          </cell>
          <cell r="AJ7804">
            <v>1</v>
          </cell>
          <cell r="AK7804">
            <v>1</v>
          </cell>
          <cell r="AM7804" t="str">
            <v>Rest team</v>
          </cell>
        </row>
        <row r="7805">
          <cell r="U7805" t="str">
            <v>0216 Aftrek Verdiensten / Anticumulatie</v>
          </cell>
          <cell r="AF7805" t="str">
            <v>201608</v>
          </cell>
          <cell r="AG7805" t="str">
            <v>Q3 2016</v>
          </cell>
          <cell r="AH7805" t="str">
            <v/>
          </cell>
          <cell r="AJ7805">
            <v>1</v>
          </cell>
          <cell r="AK7805">
            <v>1</v>
          </cell>
          <cell r="AM7805" t="str">
            <v>Rest team</v>
          </cell>
        </row>
        <row r="7806">
          <cell r="U7806" t="str">
            <v>0216 Aftrek Verdiensten / Anticumulatie</v>
          </cell>
          <cell r="AF7806" t="str">
            <v>201611</v>
          </cell>
          <cell r="AG7806" t="str">
            <v>Q4 2016</v>
          </cell>
          <cell r="AH7806" t="str">
            <v/>
          </cell>
          <cell r="AJ7806">
            <v>1</v>
          </cell>
          <cell r="AK7806">
            <v>1</v>
          </cell>
          <cell r="AM7806" t="str">
            <v>Rest team</v>
          </cell>
        </row>
        <row r="7807">
          <cell r="U7807" t="str">
            <v>0216 Aftrek Verdiensten / Anticumulatie</v>
          </cell>
          <cell r="AF7807" t="str">
            <v>201611</v>
          </cell>
          <cell r="AG7807" t="str">
            <v>Q4 2016</v>
          </cell>
          <cell r="AH7807">
            <v>1</v>
          </cell>
          <cell r="AJ7807" t="str">
            <v/>
          </cell>
          <cell r="AK7807">
            <v>1</v>
          </cell>
          <cell r="AM7807" t="str">
            <v>Rest team</v>
          </cell>
        </row>
        <row r="7808">
          <cell r="U7808" t="str">
            <v>0216 Aftrek Verdiensten / Anticumulatie</v>
          </cell>
          <cell r="AF7808" t="str">
            <v>201609</v>
          </cell>
          <cell r="AG7808" t="str">
            <v>Q3 2016</v>
          </cell>
          <cell r="AH7808" t="str">
            <v/>
          </cell>
          <cell r="AJ7808">
            <v>1</v>
          </cell>
          <cell r="AK7808">
            <v>1</v>
          </cell>
          <cell r="AM7808" t="str">
            <v>Rest team</v>
          </cell>
        </row>
        <row r="7809">
          <cell r="U7809" t="str">
            <v>0216 Aftrek Verdiensten / Anticumulatie</v>
          </cell>
          <cell r="AF7809" t="str">
            <v>201601</v>
          </cell>
          <cell r="AG7809" t="str">
            <v>Q1 2016</v>
          </cell>
          <cell r="AH7809" t="str">
            <v/>
          </cell>
          <cell r="AJ7809">
            <v>1</v>
          </cell>
          <cell r="AK7809">
            <v>1</v>
          </cell>
          <cell r="AM7809" t="str">
            <v>Rest team</v>
          </cell>
        </row>
        <row r="7810">
          <cell r="U7810" t="str">
            <v>0216 Aftrek Verdiensten / Anticumulatie</v>
          </cell>
          <cell r="AF7810" t="str">
            <v>201701</v>
          </cell>
          <cell r="AG7810" t="str">
            <v>Q1 2017</v>
          </cell>
          <cell r="AH7810" t="str">
            <v/>
          </cell>
          <cell r="AJ7810">
            <v>1</v>
          </cell>
          <cell r="AK7810">
            <v>1</v>
          </cell>
          <cell r="AM7810" t="str">
            <v>Rest team</v>
          </cell>
        </row>
        <row r="7811">
          <cell r="U7811" t="str">
            <v>0216 Aftrek Verdiensten / Anticumulatie</v>
          </cell>
          <cell r="AF7811" t="str">
            <v>201702</v>
          </cell>
          <cell r="AG7811" t="str">
            <v>Q1 2017</v>
          </cell>
          <cell r="AH7811" t="str">
            <v/>
          </cell>
          <cell r="AJ7811">
            <v>1</v>
          </cell>
          <cell r="AK7811">
            <v>1</v>
          </cell>
          <cell r="AM7811" t="str">
            <v>Rest team</v>
          </cell>
        </row>
        <row r="7812">
          <cell r="U7812" t="str">
            <v>0216 Aftrek Verdiensten / Anticumulatie</v>
          </cell>
          <cell r="AF7812" t="str">
            <v>201607</v>
          </cell>
          <cell r="AG7812" t="str">
            <v>Q3 2016</v>
          </cell>
          <cell r="AH7812" t="str">
            <v/>
          </cell>
          <cell r="AJ7812">
            <v>1</v>
          </cell>
          <cell r="AK7812">
            <v>1</v>
          </cell>
          <cell r="AM7812" t="str">
            <v>Rest team</v>
          </cell>
        </row>
        <row r="7813">
          <cell r="U7813" t="str">
            <v>0216 Aftrek Verdiensten / Anticumulatie</v>
          </cell>
          <cell r="AF7813" t="str">
            <v>201603</v>
          </cell>
          <cell r="AG7813" t="str">
            <v>Q1 2016</v>
          </cell>
          <cell r="AH7813" t="str">
            <v/>
          </cell>
          <cell r="AJ7813">
            <v>1</v>
          </cell>
          <cell r="AK7813">
            <v>1</v>
          </cell>
          <cell r="AM7813" t="str">
            <v>Rest team</v>
          </cell>
        </row>
        <row r="7814">
          <cell r="U7814" t="str">
            <v>0216 Aftrek Verdiensten / Anticumulatie</v>
          </cell>
          <cell r="AF7814" t="str">
            <v>201603</v>
          </cell>
          <cell r="AG7814" t="str">
            <v>Q1 2016</v>
          </cell>
          <cell r="AH7814">
            <v>1</v>
          </cell>
          <cell r="AJ7814" t="str">
            <v/>
          </cell>
          <cell r="AK7814">
            <v>1</v>
          </cell>
          <cell r="AM7814" t="str">
            <v>Rest team</v>
          </cell>
        </row>
        <row r="7815">
          <cell r="U7815" t="str">
            <v>0216 Aftrek Verdiensten / Anticumulatie</v>
          </cell>
          <cell r="AF7815" t="str">
            <v>201602</v>
          </cell>
          <cell r="AG7815" t="str">
            <v>Q1 2016</v>
          </cell>
          <cell r="AH7815" t="str">
            <v/>
          </cell>
          <cell r="AJ7815">
            <v>1</v>
          </cell>
          <cell r="AK7815">
            <v>1</v>
          </cell>
          <cell r="AM7815" t="str">
            <v>Rest team</v>
          </cell>
        </row>
        <row r="7816">
          <cell r="U7816" t="str">
            <v>0216 Aftrek Verdiensten / Anticumulatie</v>
          </cell>
          <cell r="AF7816" t="str">
            <v>201611</v>
          </cell>
          <cell r="AG7816" t="str">
            <v>Q4 2016</v>
          </cell>
          <cell r="AH7816" t="str">
            <v/>
          </cell>
          <cell r="AJ7816">
            <v>1</v>
          </cell>
          <cell r="AK7816">
            <v>1</v>
          </cell>
          <cell r="AM7816" t="str">
            <v>Rest team</v>
          </cell>
        </row>
        <row r="7817">
          <cell r="U7817" t="str">
            <v>0216 Aftrek Verdiensten / Anticumulatie</v>
          </cell>
          <cell r="AF7817" t="str">
            <v>201605</v>
          </cell>
          <cell r="AG7817" t="str">
            <v>Q2 2016</v>
          </cell>
          <cell r="AH7817" t="str">
            <v/>
          </cell>
          <cell r="AJ7817">
            <v>1</v>
          </cell>
          <cell r="AK7817">
            <v>1</v>
          </cell>
          <cell r="AM7817" t="str">
            <v>Rest team</v>
          </cell>
        </row>
        <row r="7818">
          <cell r="U7818" t="str">
            <v>0216 Aftrek Verdiensten / Anticumulatie</v>
          </cell>
          <cell r="AF7818" t="str">
            <v>201607</v>
          </cell>
          <cell r="AG7818" t="str">
            <v>Q3 2016</v>
          </cell>
          <cell r="AH7818" t="str">
            <v/>
          </cell>
          <cell r="AJ7818">
            <v>1</v>
          </cell>
          <cell r="AK7818">
            <v>1</v>
          </cell>
          <cell r="AM7818" t="str">
            <v>Rest team</v>
          </cell>
        </row>
        <row r="7819">
          <cell r="U7819" t="str">
            <v>0216 Aftrek Verdiensten / Anticumulatie</v>
          </cell>
          <cell r="AF7819" t="str">
            <v>201702</v>
          </cell>
          <cell r="AG7819" t="str">
            <v>Q1 2017</v>
          </cell>
          <cell r="AH7819" t="str">
            <v/>
          </cell>
          <cell r="AJ7819">
            <v>1</v>
          </cell>
          <cell r="AK7819">
            <v>1</v>
          </cell>
          <cell r="AM7819" t="str">
            <v>Rest team</v>
          </cell>
        </row>
        <row r="7820">
          <cell r="U7820" t="str">
            <v>0216 Aftrek Verdiensten / Anticumulatie</v>
          </cell>
          <cell r="AF7820" t="str">
            <v>201602</v>
          </cell>
          <cell r="AG7820" t="str">
            <v>Q1 2016</v>
          </cell>
          <cell r="AH7820" t="str">
            <v/>
          </cell>
          <cell r="AJ7820">
            <v>1</v>
          </cell>
          <cell r="AK7820">
            <v>1</v>
          </cell>
          <cell r="AM7820" t="str">
            <v>Rest team</v>
          </cell>
        </row>
        <row r="7821">
          <cell r="U7821" t="str">
            <v>0216 Aftrek Verdiensten / Anticumulatie</v>
          </cell>
          <cell r="AF7821" t="str">
            <v>201603</v>
          </cell>
          <cell r="AG7821" t="str">
            <v>Q1 2016</v>
          </cell>
          <cell r="AH7821" t="str">
            <v/>
          </cell>
          <cell r="AJ7821">
            <v>1</v>
          </cell>
          <cell r="AK7821">
            <v>1</v>
          </cell>
          <cell r="AM7821" t="str">
            <v>Rest team</v>
          </cell>
        </row>
        <row r="7822">
          <cell r="U7822" t="str">
            <v>0216 Aftrek Verdiensten / Anticumulatie</v>
          </cell>
          <cell r="AF7822" t="str">
            <v>201608</v>
          </cell>
          <cell r="AG7822" t="str">
            <v>Q3 2016</v>
          </cell>
          <cell r="AH7822" t="str">
            <v/>
          </cell>
          <cell r="AJ7822">
            <v>1</v>
          </cell>
          <cell r="AK7822">
            <v>1</v>
          </cell>
          <cell r="AM7822" t="str">
            <v>Rest team</v>
          </cell>
        </row>
        <row r="7823">
          <cell r="U7823" t="str">
            <v>0216 Aftrek Verdiensten / Anticumulatie</v>
          </cell>
          <cell r="AF7823" t="str">
            <v>201603</v>
          </cell>
          <cell r="AG7823" t="str">
            <v>Q1 2016</v>
          </cell>
          <cell r="AH7823" t="str">
            <v/>
          </cell>
          <cell r="AJ7823">
            <v>1</v>
          </cell>
          <cell r="AK7823">
            <v>1</v>
          </cell>
          <cell r="AM7823" t="str">
            <v>Rest team</v>
          </cell>
        </row>
        <row r="7824">
          <cell r="U7824" t="str">
            <v>0216 Aftrek Verdiensten / Anticumulatie</v>
          </cell>
          <cell r="AF7824" t="str">
            <v>201603</v>
          </cell>
          <cell r="AG7824" t="str">
            <v>Q1 2016</v>
          </cell>
          <cell r="AH7824" t="str">
            <v/>
          </cell>
          <cell r="AJ7824">
            <v>1</v>
          </cell>
          <cell r="AK7824">
            <v>1</v>
          </cell>
          <cell r="AM7824" t="str">
            <v>Rest team</v>
          </cell>
        </row>
        <row r="7825">
          <cell r="U7825" t="str">
            <v>0216 Aftrek Verdiensten / Anticumulatie</v>
          </cell>
          <cell r="AF7825" t="str">
            <v>201606</v>
          </cell>
          <cell r="AG7825" t="str">
            <v>Q2 2016</v>
          </cell>
          <cell r="AH7825" t="str">
            <v/>
          </cell>
          <cell r="AJ7825">
            <v>1</v>
          </cell>
          <cell r="AK7825">
            <v>1</v>
          </cell>
          <cell r="AM7825" t="str">
            <v>Rest team</v>
          </cell>
        </row>
        <row r="7826">
          <cell r="U7826" t="str">
            <v>0216 Aftrek Verdiensten / Anticumulatie</v>
          </cell>
          <cell r="AF7826" t="str">
            <v>201602</v>
          </cell>
          <cell r="AG7826" t="str">
            <v>Q1 2016</v>
          </cell>
          <cell r="AH7826" t="str">
            <v/>
          </cell>
          <cell r="AJ7826">
            <v>1</v>
          </cell>
          <cell r="AK7826">
            <v>1</v>
          </cell>
          <cell r="AM7826" t="str">
            <v>Rest team</v>
          </cell>
        </row>
        <row r="7827">
          <cell r="U7827" t="str">
            <v>0216 Aftrek Verdiensten / Anticumulatie</v>
          </cell>
          <cell r="AF7827" t="str">
            <v>201702</v>
          </cell>
          <cell r="AG7827" t="str">
            <v>Q1 2017</v>
          </cell>
          <cell r="AH7827" t="str">
            <v/>
          </cell>
          <cell r="AJ7827">
            <v>1</v>
          </cell>
          <cell r="AK7827">
            <v>1</v>
          </cell>
          <cell r="AM7827" t="str">
            <v>Rest team</v>
          </cell>
        </row>
        <row r="7828">
          <cell r="U7828" t="str">
            <v>0216 Aftrek Verdiensten / Anticumulatie</v>
          </cell>
          <cell r="AF7828" t="str">
            <v>201701</v>
          </cell>
          <cell r="AG7828" t="str">
            <v>Q1 2017</v>
          </cell>
          <cell r="AH7828" t="str">
            <v/>
          </cell>
          <cell r="AJ7828">
            <v>1</v>
          </cell>
          <cell r="AK7828">
            <v>1</v>
          </cell>
          <cell r="AM7828" t="str">
            <v>Rest team</v>
          </cell>
        </row>
        <row r="7829">
          <cell r="U7829" t="str">
            <v>0216 Aftrek Verdiensten / Anticumulatie</v>
          </cell>
          <cell r="AF7829" t="str">
            <v>201601</v>
          </cell>
          <cell r="AG7829" t="str">
            <v>Q1 2016</v>
          </cell>
          <cell r="AH7829" t="str">
            <v/>
          </cell>
          <cell r="AJ7829">
            <v>1</v>
          </cell>
          <cell r="AK7829">
            <v>1</v>
          </cell>
          <cell r="AM7829" t="str">
            <v>Rest team</v>
          </cell>
        </row>
        <row r="7830">
          <cell r="U7830" t="str">
            <v>0216 Aftrek Verdiensten / Anticumulatie</v>
          </cell>
          <cell r="AF7830" t="str">
            <v>201608</v>
          </cell>
          <cell r="AG7830" t="str">
            <v>Q3 2016</v>
          </cell>
          <cell r="AH7830" t="str">
            <v/>
          </cell>
          <cell r="AJ7830">
            <v>1</v>
          </cell>
          <cell r="AK7830">
            <v>1</v>
          </cell>
          <cell r="AM7830" t="str">
            <v>Rest team</v>
          </cell>
        </row>
        <row r="7831">
          <cell r="U7831" t="str">
            <v>0216 Aftrek Verdiensten / Anticumulatie</v>
          </cell>
          <cell r="AF7831" t="str">
            <v>201607</v>
          </cell>
          <cell r="AG7831" t="str">
            <v>Q3 2016</v>
          </cell>
          <cell r="AH7831" t="str">
            <v/>
          </cell>
          <cell r="AJ7831">
            <v>1</v>
          </cell>
          <cell r="AK7831">
            <v>1</v>
          </cell>
          <cell r="AM7831" t="str">
            <v>Rest team</v>
          </cell>
        </row>
        <row r="7832">
          <cell r="U7832" t="str">
            <v>0216 Aftrek Verdiensten / Anticumulatie</v>
          </cell>
          <cell r="AF7832" t="str">
            <v>201602</v>
          </cell>
          <cell r="AG7832" t="str">
            <v>Q1 2016</v>
          </cell>
          <cell r="AH7832" t="str">
            <v/>
          </cell>
          <cell r="AJ7832">
            <v>1</v>
          </cell>
          <cell r="AK7832">
            <v>1</v>
          </cell>
          <cell r="AM7832" t="str">
            <v>Rest team</v>
          </cell>
        </row>
        <row r="7833">
          <cell r="U7833" t="str">
            <v>0216 Aftrek Verdiensten / Anticumulatie</v>
          </cell>
          <cell r="AF7833" t="str">
            <v>201611</v>
          </cell>
          <cell r="AG7833" t="str">
            <v>Q4 2016</v>
          </cell>
          <cell r="AH7833" t="str">
            <v/>
          </cell>
          <cell r="AJ7833">
            <v>1</v>
          </cell>
          <cell r="AK7833">
            <v>1</v>
          </cell>
          <cell r="AM7833" t="str">
            <v>Rest team</v>
          </cell>
        </row>
        <row r="7834">
          <cell r="U7834" t="str">
            <v>0216 Aftrek Verdiensten / Anticumulatie</v>
          </cell>
          <cell r="AF7834" t="str">
            <v>201611</v>
          </cell>
          <cell r="AG7834" t="str">
            <v>Q4 2016</v>
          </cell>
          <cell r="AH7834" t="str">
            <v/>
          </cell>
          <cell r="AJ7834">
            <v>1</v>
          </cell>
          <cell r="AK7834">
            <v>1</v>
          </cell>
          <cell r="AM7834" t="str">
            <v>Rest team</v>
          </cell>
        </row>
        <row r="7835">
          <cell r="U7835" t="str">
            <v>0216 Aftrek Verdiensten / Anticumulatie</v>
          </cell>
          <cell r="AF7835" t="str">
            <v>201701</v>
          </cell>
          <cell r="AG7835" t="str">
            <v>Q1 2017</v>
          </cell>
          <cell r="AH7835" t="str">
            <v/>
          </cell>
          <cell r="AJ7835">
            <v>1</v>
          </cell>
          <cell r="AK7835">
            <v>1</v>
          </cell>
          <cell r="AM7835" t="str">
            <v>Rest team</v>
          </cell>
        </row>
        <row r="7836">
          <cell r="U7836" t="str">
            <v>0216 Aftrek Verdiensten / Anticumulatie</v>
          </cell>
          <cell r="AF7836" t="str">
            <v>201608</v>
          </cell>
          <cell r="AG7836" t="str">
            <v>Q3 2016</v>
          </cell>
          <cell r="AH7836" t="str">
            <v/>
          </cell>
          <cell r="AJ7836">
            <v>1</v>
          </cell>
          <cell r="AK7836">
            <v>1</v>
          </cell>
          <cell r="AM7836" t="str">
            <v>Rest team</v>
          </cell>
        </row>
        <row r="7837">
          <cell r="U7837" t="str">
            <v>0216 Aftrek Verdiensten / Anticumulatie</v>
          </cell>
          <cell r="AF7837" t="str">
            <v>201607</v>
          </cell>
          <cell r="AG7837" t="str">
            <v>Q3 2016</v>
          </cell>
          <cell r="AH7837" t="str">
            <v/>
          </cell>
          <cell r="AJ7837">
            <v>1</v>
          </cell>
          <cell r="AK7837">
            <v>1</v>
          </cell>
          <cell r="AM7837" t="str">
            <v>Rest team</v>
          </cell>
        </row>
        <row r="7838">
          <cell r="U7838" t="str">
            <v>0216 Aftrek Verdiensten / Anticumulatie</v>
          </cell>
          <cell r="AF7838" t="str">
            <v>201603</v>
          </cell>
          <cell r="AG7838" t="str">
            <v>Q1 2016</v>
          </cell>
          <cell r="AH7838">
            <v>1</v>
          </cell>
          <cell r="AJ7838" t="str">
            <v/>
          </cell>
          <cell r="AK7838">
            <v>1</v>
          </cell>
          <cell r="AM7838" t="str">
            <v>Rest team</v>
          </cell>
        </row>
        <row r="7839">
          <cell r="U7839" t="str">
            <v>0216 Aftrek Verdiensten / Anticumulatie</v>
          </cell>
          <cell r="AF7839" t="str">
            <v>201605</v>
          </cell>
          <cell r="AG7839" t="str">
            <v>Q2 2016</v>
          </cell>
          <cell r="AH7839" t="str">
            <v/>
          </cell>
          <cell r="AJ7839">
            <v>1</v>
          </cell>
          <cell r="AK7839">
            <v>1</v>
          </cell>
          <cell r="AM7839" t="str">
            <v>Rest team</v>
          </cell>
        </row>
        <row r="7840">
          <cell r="U7840" t="str">
            <v>0216 Aftrek Verdiensten / Anticumulatie</v>
          </cell>
          <cell r="AF7840" t="str">
            <v>201601</v>
          </cell>
          <cell r="AG7840" t="str">
            <v>Q1 2016</v>
          </cell>
          <cell r="AH7840" t="str">
            <v/>
          </cell>
          <cell r="AJ7840">
            <v>1</v>
          </cell>
          <cell r="AK7840">
            <v>1</v>
          </cell>
          <cell r="AM7840" t="str">
            <v>Rest team</v>
          </cell>
        </row>
        <row r="7841">
          <cell r="U7841" t="str">
            <v>0216 Aftrek Verdiensten / Anticumulatie</v>
          </cell>
          <cell r="AF7841" t="str">
            <v>201606</v>
          </cell>
          <cell r="AG7841" t="str">
            <v>Q2 2016</v>
          </cell>
          <cell r="AH7841" t="str">
            <v/>
          </cell>
          <cell r="AJ7841">
            <v>1</v>
          </cell>
          <cell r="AK7841">
            <v>1</v>
          </cell>
          <cell r="AM7841" t="str">
            <v>Rest team</v>
          </cell>
        </row>
        <row r="7842">
          <cell r="U7842" t="str">
            <v>0216 Aftrek Verdiensten / Anticumulatie</v>
          </cell>
          <cell r="AF7842" t="str">
            <v>201701</v>
          </cell>
          <cell r="AG7842" t="str">
            <v>Q1 2017</v>
          </cell>
          <cell r="AH7842" t="str">
            <v/>
          </cell>
          <cell r="AJ7842">
            <v>1</v>
          </cell>
          <cell r="AK7842">
            <v>1</v>
          </cell>
          <cell r="AM7842" t="str">
            <v>Rest team</v>
          </cell>
        </row>
        <row r="7843">
          <cell r="U7843" t="str">
            <v>0216 Aftrek Verdiensten / Anticumulatie</v>
          </cell>
          <cell r="AF7843" t="str">
            <v>201601</v>
          </cell>
          <cell r="AG7843" t="str">
            <v>Q1 2016</v>
          </cell>
          <cell r="AH7843" t="str">
            <v/>
          </cell>
          <cell r="AJ7843">
            <v>1</v>
          </cell>
          <cell r="AK7843">
            <v>1</v>
          </cell>
          <cell r="AM7843" t="str">
            <v>Rest team</v>
          </cell>
        </row>
        <row r="7844">
          <cell r="U7844" t="str">
            <v>0216 Aftrek Verdiensten / Anticumulatie</v>
          </cell>
          <cell r="AF7844" t="str">
            <v>201607</v>
          </cell>
          <cell r="AG7844" t="str">
            <v>Q3 2016</v>
          </cell>
          <cell r="AH7844" t="str">
            <v/>
          </cell>
          <cell r="AJ7844">
            <v>1</v>
          </cell>
          <cell r="AK7844">
            <v>1</v>
          </cell>
          <cell r="AM7844" t="str">
            <v>Rest team</v>
          </cell>
        </row>
        <row r="7845">
          <cell r="U7845" t="str">
            <v>0216 Aftrek Verdiensten / Anticumulatie</v>
          </cell>
          <cell r="AF7845" t="str">
            <v>201607</v>
          </cell>
          <cell r="AG7845" t="str">
            <v>Q3 2016</v>
          </cell>
          <cell r="AH7845" t="str">
            <v/>
          </cell>
          <cell r="AJ7845">
            <v>1</v>
          </cell>
          <cell r="AK7845">
            <v>1</v>
          </cell>
          <cell r="AM7845" t="str">
            <v>Rest team</v>
          </cell>
        </row>
        <row r="7846">
          <cell r="U7846" t="str">
            <v>0216 Aftrek Verdiensten / Anticumulatie</v>
          </cell>
          <cell r="AF7846" t="str">
            <v>201701</v>
          </cell>
          <cell r="AG7846" t="str">
            <v>Q1 2017</v>
          </cell>
          <cell r="AH7846" t="str">
            <v/>
          </cell>
          <cell r="AJ7846">
            <v>1</v>
          </cell>
          <cell r="AK7846">
            <v>1</v>
          </cell>
          <cell r="AM7846" t="str">
            <v>Rest team</v>
          </cell>
        </row>
        <row r="7847">
          <cell r="U7847" t="str">
            <v>0216 Aftrek Verdiensten / Anticumulatie</v>
          </cell>
          <cell r="AF7847" t="str">
            <v>201601</v>
          </cell>
          <cell r="AG7847" t="str">
            <v>Q1 2016</v>
          </cell>
          <cell r="AH7847" t="str">
            <v/>
          </cell>
          <cell r="AJ7847">
            <v>1</v>
          </cell>
          <cell r="AK7847">
            <v>1</v>
          </cell>
          <cell r="AM7847" t="str">
            <v>Rest team</v>
          </cell>
        </row>
        <row r="7848">
          <cell r="U7848" t="str">
            <v>0216 Aftrek Verdiensten / Anticumulatie</v>
          </cell>
          <cell r="AF7848" t="str">
            <v>201606</v>
          </cell>
          <cell r="AG7848" t="str">
            <v>Q2 2016</v>
          </cell>
          <cell r="AH7848" t="str">
            <v/>
          </cell>
          <cell r="AJ7848">
            <v>1</v>
          </cell>
          <cell r="AK7848">
            <v>1</v>
          </cell>
          <cell r="AM7848" t="str">
            <v>Rest team</v>
          </cell>
        </row>
        <row r="7849">
          <cell r="U7849" t="str">
            <v>0216 Aftrek Verdiensten / Anticumulatie</v>
          </cell>
          <cell r="AF7849" t="str">
            <v>201611</v>
          </cell>
          <cell r="AG7849" t="str">
            <v>Q4 2016</v>
          </cell>
          <cell r="AH7849" t="str">
            <v/>
          </cell>
          <cell r="AJ7849">
            <v>1</v>
          </cell>
          <cell r="AK7849">
            <v>1</v>
          </cell>
          <cell r="AM7849" t="str">
            <v>Rest team</v>
          </cell>
        </row>
        <row r="7850">
          <cell r="U7850" t="str">
            <v>0216 Aftrek Verdiensten / Anticumulatie</v>
          </cell>
          <cell r="AF7850" t="str">
            <v>201603</v>
          </cell>
          <cell r="AG7850" t="str">
            <v>Q1 2016</v>
          </cell>
          <cell r="AH7850" t="str">
            <v/>
          </cell>
          <cell r="AJ7850">
            <v>1</v>
          </cell>
          <cell r="AK7850">
            <v>1</v>
          </cell>
          <cell r="AM7850" t="str">
            <v>Rest team</v>
          </cell>
        </row>
        <row r="7851">
          <cell r="U7851" t="str">
            <v>0216 Aftrek Verdiensten / Anticumulatie</v>
          </cell>
          <cell r="AF7851" t="str">
            <v>201603</v>
          </cell>
          <cell r="AG7851" t="str">
            <v>Q1 2016</v>
          </cell>
          <cell r="AH7851" t="str">
            <v/>
          </cell>
          <cell r="AJ7851">
            <v>1</v>
          </cell>
          <cell r="AK7851">
            <v>1</v>
          </cell>
          <cell r="AM7851" t="str">
            <v>Rest team</v>
          </cell>
        </row>
        <row r="7852">
          <cell r="U7852" t="str">
            <v>0216 Aftrek Verdiensten / Anticumulatie</v>
          </cell>
          <cell r="AF7852" t="str">
            <v>201702</v>
          </cell>
          <cell r="AG7852" t="str">
            <v>Q1 2017</v>
          </cell>
          <cell r="AH7852" t="str">
            <v/>
          </cell>
          <cell r="AJ7852">
            <v>1</v>
          </cell>
          <cell r="AK7852">
            <v>1</v>
          </cell>
          <cell r="AM7852" t="str">
            <v>Rest team</v>
          </cell>
        </row>
        <row r="7853">
          <cell r="U7853" t="str">
            <v>0216 Aftrek Verdiensten / Anticumulatie</v>
          </cell>
          <cell r="AF7853" t="str">
            <v>201602</v>
          </cell>
          <cell r="AG7853" t="str">
            <v>Q1 2016</v>
          </cell>
          <cell r="AH7853" t="str">
            <v/>
          </cell>
          <cell r="AJ7853">
            <v>1</v>
          </cell>
          <cell r="AK7853">
            <v>1</v>
          </cell>
          <cell r="AM7853" t="str">
            <v>Rest team</v>
          </cell>
        </row>
        <row r="7854">
          <cell r="U7854" t="str">
            <v>0216 Aftrek Verdiensten / Anticumulatie</v>
          </cell>
          <cell r="AF7854" t="str">
            <v>201701</v>
          </cell>
          <cell r="AG7854" t="str">
            <v>Q1 2017</v>
          </cell>
          <cell r="AH7854" t="str">
            <v/>
          </cell>
          <cell r="AJ7854">
            <v>1</v>
          </cell>
          <cell r="AK7854">
            <v>1</v>
          </cell>
          <cell r="AM7854" t="str">
            <v>Rest team</v>
          </cell>
        </row>
        <row r="7855">
          <cell r="U7855" t="str">
            <v>0216 Aftrek Verdiensten / Anticumulatie</v>
          </cell>
          <cell r="AF7855" t="str">
            <v>201609</v>
          </cell>
          <cell r="AG7855" t="str">
            <v>Q3 2016</v>
          </cell>
          <cell r="AH7855">
            <v>1</v>
          </cell>
          <cell r="AJ7855" t="str">
            <v/>
          </cell>
          <cell r="AK7855">
            <v>1</v>
          </cell>
          <cell r="AM7855" t="str">
            <v>Rest team</v>
          </cell>
        </row>
        <row r="7856">
          <cell r="U7856" t="str">
            <v>0216 Aftrek Verdiensten / Anticumulatie</v>
          </cell>
          <cell r="AF7856" t="str">
            <v>201702</v>
          </cell>
          <cell r="AG7856" t="str">
            <v>Q1 2017</v>
          </cell>
          <cell r="AH7856">
            <v>1</v>
          </cell>
          <cell r="AJ7856" t="str">
            <v/>
          </cell>
          <cell r="AK7856">
            <v>1</v>
          </cell>
          <cell r="AM7856" t="str">
            <v>Rest team</v>
          </cell>
        </row>
        <row r="7857">
          <cell r="U7857" t="str">
            <v>0216 Aftrek Verdiensten / Anticumulatie</v>
          </cell>
          <cell r="AF7857" t="str">
            <v>201702</v>
          </cell>
          <cell r="AG7857" t="str">
            <v>Q1 2017</v>
          </cell>
          <cell r="AH7857" t="str">
            <v/>
          </cell>
          <cell r="AJ7857">
            <v>1</v>
          </cell>
          <cell r="AK7857">
            <v>1</v>
          </cell>
          <cell r="AM7857" t="str">
            <v>Rest team</v>
          </cell>
        </row>
        <row r="7858">
          <cell r="U7858" t="str">
            <v>0216 Aftrek Verdiensten / Anticumulatie</v>
          </cell>
          <cell r="AF7858" t="str">
            <v>201603</v>
          </cell>
          <cell r="AG7858" t="str">
            <v>Q1 2016</v>
          </cell>
          <cell r="AH7858" t="str">
            <v/>
          </cell>
          <cell r="AJ7858">
            <v>1</v>
          </cell>
          <cell r="AK7858">
            <v>1</v>
          </cell>
          <cell r="AM7858" t="str">
            <v>Rest team</v>
          </cell>
        </row>
        <row r="7859">
          <cell r="U7859" t="str">
            <v>0216 Aftrek Verdiensten / Anticumulatie</v>
          </cell>
          <cell r="AF7859" t="str">
            <v>201608</v>
          </cell>
          <cell r="AG7859" t="str">
            <v>Q3 2016</v>
          </cell>
          <cell r="AH7859" t="str">
            <v/>
          </cell>
          <cell r="AJ7859">
            <v>1</v>
          </cell>
          <cell r="AK7859">
            <v>1</v>
          </cell>
          <cell r="AM7859" t="str">
            <v>Rest team</v>
          </cell>
        </row>
        <row r="7860">
          <cell r="U7860" t="str">
            <v>0216 Aftrek Verdiensten / Anticumulatie</v>
          </cell>
          <cell r="AF7860" t="str">
            <v>201603</v>
          </cell>
          <cell r="AG7860" t="str">
            <v>Q1 2016</v>
          </cell>
          <cell r="AH7860" t="str">
            <v/>
          </cell>
          <cell r="AJ7860" t="str">
            <v/>
          </cell>
          <cell r="AK7860">
            <v>1</v>
          </cell>
          <cell r="AM7860" t="str">
            <v>Rest team</v>
          </cell>
        </row>
        <row r="7861">
          <cell r="U7861" t="str">
            <v>0216 Aftrek Verdiensten / Anticumulatie</v>
          </cell>
          <cell r="AF7861" t="str">
            <v>201602</v>
          </cell>
          <cell r="AG7861" t="str">
            <v>Q1 2016</v>
          </cell>
          <cell r="AH7861" t="str">
            <v/>
          </cell>
          <cell r="AJ7861">
            <v>1</v>
          </cell>
          <cell r="AK7861">
            <v>1</v>
          </cell>
          <cell r="AM7861" t="str">
            <v>Rest team</v>
          </cell>
        </row>
        <row r="7862">
          <cell r="U7862" t="str">
            <v>0216 Aftrek Verdiensten / Anticumulatie</v>
          </cell>
          <cell r="AF7862" t="str">
            <v>201609</v>
          </cell>
          <cell r="AG7862" t="str">
            <v>Q3 2016</v>
          </cell>
          <cell r="AH7862" t="str">
            <v/>
          </cell>
          <cell r="AJ7862">
            <v>1</v>
          </cell>
          <cell r="AK7862">
            <v>1</v>
          </cell>
          <cell r="AM7862" t="str">
            <v>Rest team</v>
          </cell>
        </row>
        <row r="7863">
          <cell r="U7863" t="str">
            <v>0216 Aftrek Verdiensten / Anticumulatie</v>
          </cell>
          <cell r="AF7863" t="str">
            <v>201601</v>
          </cell>
          <cell r="AG7863" t="str">
            <v>Q1 2016</v>
          </cell>
          <cell r="AH7863" t="str">
            <v/>
          </cell>
          <cell r="AJ7863">
            <v>1</v>
          </cell>
          <cell r="AK7863">
            <v>1</v>
          </cell>
          <cell r="AM7863" t="str">
            <v>Rest team</v>
          </cell>
        </row>
        <row r="7864">
          <cell r="U7864" t="str">
            <v>0216 Aftrek Verdiensten / Anticumulatie</v>
          </cell>
          <cell r="AF7864" t="str">
            <v>201611</v>
          </cell>
          <cell r="AG7864" t="str">
            <v>Q4 2016</v>
          </cell>
          <cell r="AH7864" t="str">
            <v/>
          </cell>
          <cell r="AJ7864">
            <v>1</v>
          </cell>
          <cell r="AK7864">
            <v>1</v>
          </cell>
          <cell r="AM7864" t="str">
            <v>Rest team</v>
          </cell>
        </row>
        <row r="7865">
          <cell r="U7865" t="str">
            <v>0216 Aftrek Verdiensten / Anticumulatie</v>
          </cell>
          <cell r="AF7865" t="str">
            <v>201601</v>
          </cell>
          <cell r="AG7865" t="str">
            <v>Q1 2016</v>
          </cell>
          <cell r="AH7865" t="str">
            <v/>
          </cell>
          <cell r="AJ7865">
            <v>1</v>
          </cell>
          <cell r="AK7865">
            <v>1</v>
          </cell>
          <cell r="AM7865" t="str">
            <v>Rest team</v>
          </cell>
        </row>
        <row r="7866">
          <cell r="U7866" t="str">
            <v>0216 Aftrek Verdiensten / Anticumulatie</v>
          </cell>
          <cell r="AF7866" t="str">
            <v>201608</v>
          </cell>
          <cell r="AG7866" t="str">
            <v>Q3 2016</v>
          </cell>
          <cell r="AH7866" t="str">
            <v/>
          </cell>
          <cell r="AJ7866">
            <v>1</v>
          </cell>
          <cell r="AK7866">
            <v>1</v>
          </cell>
          <cell r="AM7866" t="str">
            <v>Rest team</v>
          </cell>
        </row>
        <row r="7867">
          <cell r="U7867" t="str">
            <v>0216 Aftrek Verdiensten / Anticumulatie</v>
          </cell>
          <cell r="AF7867" t="str">
            <v>201611</v>
          </cell>
          <cell r="AG7867" t="str">
            <v>Q4 2016</v>
          </cell>
          <cell r="AH7867" t="str">
            <v/>
          </cell>
          <cell r="AJ7867">
            <v>1</v>
          </cell>
          <cell r="AK7867">
            <v>1</v>
          </cell>
          <cell r="AM7867" t="str">
            <v>Rest team</v>
          </cell>
        </row>
        <row r="7868">
          <cell r="U7868" t="str">
            <v>0216 Aftrek Verdiensten / Anticumulatie</v>
          </cell>
          <cell r="AF7868" t="str">
            <v>201606</v>
          </cell>
          <cell r="AG7868" t="str">
            <v>Q2 2016</v>
          </cell>
          <cell r="AH7868" t="str">
            <v/>
          </cell>
          <cell r="AJ7868">
            <v>1</v>
          </cell>
          <cell r="AK7868">
            <v>1</v>
          </cell>
          <cell r="AM7868" t="str">
            <v>Rest team</v>
          </cell>
        </row>
        <row r="7869">
          <cell r="U7869" t="str">
            <v>0216 Aftrek Verdiensten / Anticumulatie</v>
          </cell>
          <cell r="AF7869" t="str">
            <v>201611</v>
          </cell>
          <cell r="AG7869" t="str">
            <v>Q4 2016</v>
          </cell>
          <cell r="AH7869" t="str">
            <v/>
          </cell>
          <cell r="AJ7869">
            <v>1</v>
          </cell>
          <cell r="AK7869">
            <v>1</v>
          </cell>
          <cell r="AM7869" t="str">
            <v>Rest team</v>
          </cell>
        </row>
        <row r="7870">
          <cell r="U7870" t="str">
            <v>0219 Vaststelling</v>
          </cell>
          <cell r="AF7870" t="str">
            <v>201609</v>
          </cell>
          <cell r="AG7870" t="str">
            <v>Q3 2016</v>
          </cell>
          <cell r="AH7870">
            <v>1</v>
          </cell>
          <cell r="AJ7870" t="str">
            <v/>
          </cell>
          <cell r="AK7870">
            <v>1</v>
          </cell>
          <cell r="AM7870" t="str">
            <v>Rest team</v>
          </cell>
        </row>
        <row r="7871">
          <cell r="U7871" t="str">
            <v>0219 Vaststelling</v>
          </cell>
          <cell r="AF7871" t="str">
            <v>201605</v>
          </cell>
          <cell r="AG7871" t="str">
            <v>Q2 2016</v>
          </cell>
          <cell r="AH7871">
            <v>1</v>
          </cell>
          <cell r="AJ7871" t="str">
            <v/>
          </cell>
          <cell r="AK7871">
            <v>1</v>
          </cell>
          <cell r="AM7871" t="str">
            <v>Rest team</v>
          </cell>
        </row>
        <row r="7872">
          <cell r="U7872" t="str">
            <v>0219 Vaststelling</v>
          </cell>
          <cell r="AF7872" t="str">
            <v>201607</v>
          </cell>
          <cell r="AG7872" t="str">
            <v>Q3 2016</v>
          </cell>
          <cell r="AH7872">
            <v>1</v>
          </cell>
          <cell r="AJ7872" t="str">
            <v/>
          </cell>
          <cell r="AK7872">
            <v>1</v>
          </cell>
          <cell r="AM7872" t="str">
            <v>Rest team</v>
          </cell>
        </row>
        <row r="7873">
          <cell r="U7873" t="str">
            <v>0219 Vaststelling</v>
          </cell>
          <cell r="AF7873" t="str">
            <v>201602</v>
          </cell>
          <cell r="AG7873" t="str">
            <v>Q1 2016</v>
          </cell>
          <cell r="AH7873" t="str">
            <v/>
          </cell>
          <cell r="AJ7873">
            <v>1</v>
          </cell>
          <cell r="AK7873">
            <v>1</v>
          </cell>
          <cell r="AM7873" t="str">
            <v>Rest team</v>
          </cell>
        </row>
        <row r="7874">
          <cell r="U7874" t="str">
            <v>0219 Vaststelling</v>
          </cell>
          <cell r="AF7874" t="str">
            <v>201603</v>
          </cell>
          <cell r="AG7874" t="str">
            <v>Q1 2016</v>
          </cell>
          <cell r="AH7874" t="str">
            <v/>
          </cell>
          <cell r="AJ7874">
            <v>1</v>
          </cell>
          <cell r="AK7874">
            <v>1</v>
          </cell>
          <cell r="AM7874" t="str">
            <v>Rest team</v>
          </cell>
        </row>
        <row r="7875">
          <cell r="U7875" t="str">
            <v>0219 Vaststelling</v>
          </cell>
          <cell r="AF7875" t="str">
            <v>201603</v>
          </cell>
          <cell r="AG7875" t="str">
            <v>Q1 2016</v>
          </cell>
          <cell r="AH7875">
            <v>1</v>
          </cell>
          <cell r="AJ7875" t="str">
            <v/>
          </cell>
          <cell r="AK7875">
            <v>1</v>
          </cell>
          <cell r="AM7875" t="str">
            <v>Rest team</v>
          </cell>
        </row>
        <row r="7876">
          <cell r="U7876" t="str">
            <v>0219 Vaststelling</v>
          </cell>
          <cell r="AF7876" t="str">
            <v>201606</v>
          </cell>
          <cell r="AG7876" t="str">
            <v>Q2 2016</v>
          </cell>
          <cell r="AH7876">
            <v>1</v>
          </cell>
          <cell r="AJ7876" t="str">
            <v/>
          </cell>
          <cell r="AK7876">
            <v>1</v>
          </cell>
          <cell r="AM7876" t="str">
            <v>Rest team</v>
          </cell>
        </row>
        <row r="7877">
          <cell r="U7877" t="str">
            <v>0219 Vaststelling</v>
          </cell>
          <cell r="AF7877" t="str">
            <v>201701</v>
          </cell>
          <cell r="AG7877" t="str">
            <v>Q1 2017</v>
          </cell>
          <cell r="AH7877">
            <v>1</v>
          </cell>
          <cell r="AJ7877" t="str">
            <v/>
          </cell>
          <cell r="AK7877">
            <v>1</v>
          </cell>
          <cell r="AM7877" t="str">
            <v>Rest team</v>
          </cell>
        </row>
        <row r="7878">
          <cell r="U7878" t="str">
            <v>0219 Vaststelling</v>
          </cell>
          <cell r="AF7878" t="str">
            <v>201702</v>
          </cell>
          <cell r="AG7878" t="str">
            <v>Q1 2017</v>
          </cell>
          <cell r="AH7878" t="str">
            <v/>
          </cell>
          <cell r="AJ7878">
            <v>1</v>
          </cell>
          <cell r="AK7878">
            <v>1</v>
          </cell>
          <cell r="AM7878" t="str">
            <v>Rest team</v>
          </cell>
        </row>
        <row r="7879">
          <cell r="U7879" t="str">
            <v>0219 Vaststelling</v>
          </cell>
          <cell r="AF7879" t="str">
            <v>201602</v>
          </cell>
          <cell r="AG7879" t="str">
            <v>Q1 2016</v>
          </cell>
          <cell r="AH7879">
            <v>1</v>
          </cell>
          <cell r="AJ7879" t="str">
            <v/>
          </cell>
          <cell r="AK7879">
            <v>1</v>
          </cell>
          <cell r="AM7879" t="str">
            <v>Rest team</v>
          </cell>
        </row>
        <row r="7880">
          <cell r="U7880" t="str">
            <v>0219 Vaststelling</v>
          </cell>
          <cell r="AF7880" t="str">
            <v>201601</v>
          </cell>
          <cell r="AG7880" t="str">
            <v>Q1 2016</v>
          </cell>
          <cell r="AH7880">
            <v>1</v>
          </cell>
          <cell r="AJ7880" t="str">
            <v/>
          </cell>
          <cell r="AK7880">
            <v>1</v>
          </cell>
          <cell r="AM7880" t="str">
            <v>Rest team</v>
          </cell>
        </row>
        <row r="7881">
          <cell r="U7881" t="str">
            <v>0219 Vaststelling</v>
          </cell>
          <cell r="AF7881" t="str">
            <v>201611</v>
          </cell>
          <cell r="AG7881" t="str">
            <v>Q4 2016</v>
          </cell>
          <cell r="AH7881" t="str">
            <v/>
          </cell>
          <cell r="AJ7881">
            <v>1</v>
          </cell>
          <cell r="AK7881">
            <v>1</v>
          </cell>
          <cell r="AM7881" t="str">
            <v>Rest team</v>
          </cell>
        </row>
        <row r="7882">
          <cell r="U7882" t="str">
            <v>0219 Vaststelling</v>
          </cell>
          <cell r="AF7882" t="str">
            <v>201701</v>
          </cell>
          <cell r="AG7882" t="str">
            <v>Q1 2017</v>
          </cell>
          <cell r="AH7882" t="str">
            <v/>
          </cell>
          <cell r="AJ7882">
            <v>1</v>
          </cell>
          <cell r="AK7882">
            <v>1</v>
          </cell>
          <cell r="AM7882" t="str">
            <v>Rest team</v>
          </cell>
        </row>
        <row r="7883">
          <cell r="U7883" t="str">
            <v>0219 Vaststelling</v>
          </cell>
          <cell r="AF7883" t="str">
            <v>201606</v>
          </cell>
          <cell r="AG7883" t="str">
            <v>Q2 2016</v>
          </cell>
          <cell r="AH7883">
            <v>1</v>
          </cell>
          <cell r="AJ7883" t="str">
            <v/>
          </cell>
          <cell r="AK7883">
            <v>1</v>
          </cell>
          <cell r="AM7883" t="str">
            <v>Rest team</v>
          </cell>
        </row>
        <row r="7884">
          <cell r="U7884" t="str">
            <v>0219 Vaststelling</v>
          </cell>
          <cell r="AF7884" t="str">
            <v>201611</v>
          </cell>
          <cell r="AG7884" t="str">
            <v>Q4 2016</v>
          </cell>
          <cell r="AH7884">
            <v>1</v>
          </cell>
          <cell r="AJ7884" t="str">
            <v/>
          </cell>
          <cell r="AK7884">
            <v>1</v>
          </cell>
          <cell r="AM7884" t="str">
            <v>Rest team</v>
          </cell>
        </row>
        <row r="7885">
          <cell r="U7885" t="str">
            <v>0219 Vaststelling</v>
          </cell>
          <cell r="AF7885" t="str">
            <v>201611</v>
          </cell>
          <cell r="AG7885" t="str">
            <v>Q4 2016</v>
          </cell>
          <cell r="AH7885">
            <v>1</v>
          </cell>
          <cell r="AJ7885" t="str">
            <v/>
          </cell>
          <cell r="AK7885">
            <v>1</v>
          </cell>
          <cell r="AM7885" t="str">
            <v>Rest team</v>
          </cell>
        </row>
        <row r="7886">
          <cell r="U7886" t="str">
            <v>0219 Vaststelling</v>
          </cell>
          <cell r="AF7886" t="str">
            <v>201607</v>
          </cell>
          <cell r="AG7886" t="str">
            <v>Q3 2016</v>
          </cell>
          <cell r="AH7886">
            <v>1</v>
          </cell>
          <cell r="AJ7886" t="str">
            <v/>
          </cell>
          <cell r="AK7886">
            <v>1</v>
          </cell>
          <cell r="AM7886" t="str">
            <v>Rest team</v>
          </cell>
        </row>
        <row r="7887">
          <cell r="U7887" t="str">
            <v>0219 Vaststelling</v>
          </cell>
          <cell r="AF7887" t="str">
            <v>201603</v>
          </cell>
          <cell r="AG7887" t="str">
            <v>Q1 2016</v>
          </cell>
          <cell r="AH7887">
            <v>1</v>
          </cell>
          <cell r="AJ7887" t="str">
            <v/>
          </cell>
          <cell r="AK7887">
            <v>1</v>
          </cell>
          <cell r="AM7887" t="str">
            <v>Rest team</v>
          </cell>
        </row>
        <row r="7888">
          <cell r="U7888" t="str">
            <v>0219 Vaststelling</v>
          </cell>
          <cell r="AF7888" t="str">
            <v>201608</v>
          </cell>
          <cell r="AG7888" t="str">
            <v>Q3 2016</v>
          </cell>
          <cell r="AH7888">
            <v>1</v>
          </cell>
          <cell r="AJ7888" t="str">
            <v/>
          </cell>
          <cell r="AK7888">
            <v>1</v>
          </cell>
          <cell r="AM7888" t="str">
            <v>Rest team</v>
          </cell>
        </row>
        <row r="7889">
          <cell r="U7889" t="str">
            <v>0219 Vaststelling</v>
          </cell>
          <cell r="AF7889" t="str">
            <v>201602</v>
          </cell>
          <cell r="AG7889" t="str">
            <v>Q1 2016</v>
          </cell>
          <cell r="AH7889">
            <v>1</v>
          </cell>
          <cell r="AJ7889" t="str">
            <v/>
          </cell>
          <cell r="AK7889">
            <v>1</v>
          </cell>
          <cell r="AM7889" t="str">
            <v>Rest team</v>
          </cell>
        </row>
        <row r="7890">
          <cell r="U7890" t="str">
            <v>0219 Vaststelling</v>
          </cell>
          <cell r="AF7890" t="str">
            <v>201611</v>
          </cell>
          <cell r="AG7890" t="str">
            <v>Q4 2016</v>
          </cell>
          <cell r="AH7890">
            <v>1</v>
          </cell>
          <cell r="AJ7890" t="str">
            <v/>
          </cell>
          <cell r="AK7890">
            <v>1</v>
          </cell>
          <cell r="AM7890" t="str">
            <v>Rest team</v>
          </cell>
        </row>
        <row r="7891">
          <cell r="U7891" t="str">
            <v>0219 Vaststelling</v>
          </cell>
          <cell r="AF7891" t="str">
            <v>201608</v>
          </cell>
          <cell r="AG7891" t="str">
            <v>Q3 2016</v>
          </cell>
          <cell r="AH7891">
            <v>1</v>
          </cell>
          <cell r="AJ7891" t="str">
            <v/>
          </cell>
          <cell r="AK7891">
            <v>1</v>
          </cell>
          <cell r="AM7891" t="str">
            <v>Rest team</v>
          </cell>
        </row>
        <row r="7892">
          <cell r="U7892" t="str">
            <v>0219 Vaststelling</v>
          </cell>
          <cell r="AF7892" t="str">
            <v>201603</v>
          </cell>
          <cell r="AG7892" t="str">
            <v>Q1 2016</v>
          </cell>
          <cell r="AH7892">
            <v>1</v>
          </cell>
          <cell r="AJ7892" t="str">
            <v/>
          </cell>
          <cell r="AK7892">
            <v>1</v>
          </cell>
          <cell r="AM7892" t="str">
            <v>Rest team</v>
          </cell>
        </row>
        <row r="7893">
          <cell r="U7893" t="str">
            <v>0219 Vaststelling</v>
          </cell>
          <cell r="AF7893" t="str">
            <v>201611</v>
          </cell>
          <cell r="AG7893" t="str">
            <v>Q4 2016</v>
          </cell>
          <cell r="AH7893">
            <v>1</v>
          </cell>
          <cell r="AJ7893" t="str">
            <v/>
          </cell>
          <cell r="AK7893">
            <v>1</v>
          </cell>
          <cell r="AM7893" t="str">
            <v>Rest team</v>
          </cell>
        </row>
        <row r="7894">
          <cell r="U7894" t="str">
            <v>0219 Vaststelling</v>
          </cell>
          <cell r="AF7894" t="str">
            <v>201608</v>
          </cell>
          <cell r="AG7894" t="str">
            <v>Q3 2016</v>
          </cell>
          <cell r="AH7894">
            <v>1</v>
          </cell>
          <cell r="AJ7894" t="str">
            <v/>
          </cell>
          <cell r="AK7894">
            <v>1</v>
          </cell>
          <cell r="AM7894" t="str">
            <v>Rest team</v>
          </cell>
        </row>
        <row r="7895">
          <cell r="U7895" t="str">
            <v>0219 Vaststelling</v>
          </cell>
          <cell r="AF7895" t="str">
            <v>201611</v>
          </cell>
          <cell r="AG7895" t="str">
            <v>Q4 2016</v>
          </cell>
          <cell r="AH7895">
            <v>1</v>
          </cell>
          <cell r="AJ7895" t="str">
            <v/>
          </cell>
          <cell r="AK7895">
            <v>1</v>
          </cell>
          <cell r="AM7895" t="str">
            <v>Rest team</v>
          </cell>
        </row>
        <row r="7896">
          <cell r="U7896" t="str">
            <v>0219 Vaststelling</v>
          </cell>
          <cell r="AF7896" t="str">
            <v>201601</v>
          </cell>
          <cell r="AG7896" t="str">
            <v>Q1 2016</v>
          </cell>
          <cell r="AH7896">
            <v>1</v>
          </cell>
          <cell r="AJ7896" t="str">
            <v/>
          </cell>
          <cell r="AK7896">
            <v>1</v>
          </cell>
          <cell r="AM7896" t="str">
            <v>Rest team</v>
          </cell>
        </row>
        <row r="7897">
          <cell r="U7897" t="str">
            <v>0219 Vaststelling</v>
          </cell>
          <cell r="AF7897" t="str">
            <v>201609</v>
          </cell>
          <cell r="AG7897" t="str">
            <v>Q3 2016</v>
          </cell>
          <cell r="AH7897">
            <v>1</v>
          </cell>
          <cell r="AJ7897" t="str">
            <v/>
          </cell>
          <cell r="AK7897">
            <v>1</v>
          </cell>
          <cell r="AM7897" t="str">
            <v>Rest team</v>
          </cell>
        </row>
        <row r="7898">
          <cell r="U7898" t="str">
            <v>0219 Vaststelling</v>
          </cell>
          <cell r="AF7898" t="str">
            <v>201607</v>
          </cell>
          <cell r="AG7898" t="str">
            <v>Q3 2016</v>
          </cell>
          <cell r="AH7898">
            <v>1</v>
          </cell>
          <cell r="AJ7898" t="str">
            <v/>
          </cell>
          <cell r="AK7898">
            <v>1</v>
          </cell>
          <cell r="AM7898" t="str">
            <v>Rest team</v>
          </cell>
        </row>
        <row r="7899">
          <cell r="U7899" t="str">
            <v>0219 Vaststelling</v>
          </cell>
          <cell r="AF7899" t="str">
            <v>201603</v>
          </cell>
          <cell r="AG7899" t="str">
            <v>Q1 2016</v>
          </cell>
          <cell r="AH7899" t="str">
            <v/>
          </cell>
          <cell r="AJ7899">
            <v>1</v>
          </cell>
          <cell r="AK7899">
            <v>1</v>
          </cell>
          <cell r="AM7899" t="str">
            <v>Rest team</v>
          </cell>
        </row>
        <row r="7900">
          <cell r="U7900" t="str">
            <v>0219 Vaststelling</v>
          </cell>
          <cell r="AF7900" t="str">
            <v>201701</v>
          </cell>
          <cell r="AG7900" t="str">
            <v>Q1 2017</v>
          </cell>
          <cell r="AH7900">
            <v>1</v>
          </cell>
          <cell r="AJ7900" t="str">
            <v/>
          </cell>
          <cell r="AK7900">
            <v>1</v>
          </cell>
          <cell r="AM7900" t="str">
            <v>Rest team</v>
          </cell>
        </row>
        <row r="7901">
          <cell r="U7901" t="str">
            <v>0219 Vaststelling</v>
          </cell>
          <cell r="AF7901" t="str">
            <v>201606</v>
          </cell>
          <cell r="AG7901" t="str">
            <v>Q2 2016</v>
          </cell>
          <cell r="AH7901">
            <v>1</v>
          </cell>
          <cell r="AJ7901" t="str">
            <v/>
          </cell>
          <cell r="AK7901">
            <v>1</v>
          </cell>
          <cell r="AM7901" t="str">
            <v>Rest team</v>
          </cell>
        </row>
        <row r="7902">
          <cell r="U7902" t="str">
            <v>0219 Vaststelling</v>
          </cell>
          <cell r="AF7902" t="str">
            <v>201607</v>
          </cell>
          <cell r="AG7902" t="str">
            <v>Q3 2016</v>
          </cell>
          <cell r="AH7902">
            <v>1</v>
          </cell>
          <cell r="AJ7902" t="str">
            <v/>
          </cell>
          <cell r="AK7902">
            <v>1</v>
          </cell>
          <cell r="AM7902" t="str">
            <v>Rest team</v>
          </cell>
        </row>
        <row r="7903">
          <cell r="U7903" t="str">
            <v>0219 Vaststelling</v>
          </cell>
          <cell r="AF7903" t="str">
            <v>201602</v>
          </cell>
          <cell r="AG7903" t="str">
            <v>Q1 2016</v>
          </cell>
          <cell r="AH7903" t="str">
            <v/>
          </cell>
          <cell r="AJ7903">
            <v>1</v>
          </cell>
          <cell r="AK7903">
            <v>1</v>
          </cell>
          <cell r="AM7903" t="str">
            <v>Rest team</v>
          </cell>
        </row>
        <row r="7904">
          <cell r="U7904" t="str">
            <v>0219 Vaststelling</v>
          </cell>
          <cell r="AF7904" t="str">
            <v>201608</v>
          </cell>
          <cell r="AG7904" t="str">
            <v>Q3 2016</v>
          </cell>
          <cell r="AH7904">
            <v>1</v>
          </cell>
          <cell r="AJ7904" t="str">
            <v/>
          </cell>
          <cell r="AK7904">
            <v>1</v>
          </cell>
          <cell r="AM7904" t="str">
            <v>Rest team</v>
          </cell>
        </row>
        <row r="7905">
          <cell r="U7905" t="str">
            <v>0219 Vaststelling</v>
          </cell>
          <cell r="AF7905" t="str">
            <v>201702</v>
          </cell>
          <cell r="AG7905" t="str">
            <v>Q1 2017</v>
          </cell>
          <cell r="AH7905">
            <v>1</v>
          </cell>
          <cell r="AJ7905" t="str">
            <v/>
          </cell>
          <cell r="AK7905">
            <v>1</v>
          </cell>
          <cell r="AM7905" t="str">
            <v>Rest team</v>
          </cell>
        </row>
        <row r="7906">
          <cell r="U7906" t="str">
            <v>0219 Vaststelling</v>
          </cell>
          <cell r="AF7906" t="str">
            <v>201602</v>
          </cell>
          <cell r="AG7906" t="str">
            <v>Q1 2016</v>
          </cell>
          <cell r="AH7906" t="str">
            <v/>
          </cell>
          <cell r="AJ7906" t="str">
            <v/>
          </cell>
          <cell r="AK7906">
            <v>1</v>
          </cell>
          <cell r="AM7906" t="str">
            <v>Rest team</v>
          </cell>
        </row>
        <row r="7907">
          <cell r="U7907" t="str">
            <v>0219 Vaststelling</v>
          </cell>
          <cell r="AF7907" t="str">
            <v>201601</v>
          </cell>
          <cell r="AG7907" t="str">
            <v>Q1 2016</v>
          </cell>
          <cell r="AH7907">
            <v>1</v>
          </cell>
          <cell r="AJ7907" t="str">
            <v/>
          </cell>
          <cell r="AK7907">
            <v>1</v>
          </cell>
          <cell r="AM7907" t="str">
            <v>Rest team</v>
          </cell>
        </row>
        <row r="7908">
          <cell r="U7908" t="str">
            <v>0219 Vaststelling</v>
          </cell>
          <cell r="AF7908" t="str">
            <v>201601</v>
          </cell>
          <cell r="AG7908" t="str">
            <v>Q1 2016</v>
          </cell>
          <cell r="AH7908">
            <v>1</v>
          </cell>
          <cell r="AJ7908" t="str">
            <v/>
          </cell>
          <cell r="AK7908">
            <v>1</v>
          </cell>
          <cell r="AM7908" t="str">
            <v>Rest team</v>
          </cell>
        </row>
        <row r="7909">
          <cell r="U7909" t="str">
            <v>0219 Vaststelling</v>
          </cell>
          <cell r="AF7909" t="str">
            <v>201609</v>
          </cell>
          <cell r="AG7909" t="str">
            <v>Q3 2016</v>
          </cell>
          <cell r="AH7909">
            <v>1</v>
          </cell>
          <cell r="AJ7909" t="str">
            <v/>
          </cell>
          <cell r="AK7909">
            <v>1</v>
          </cell>
          <cell r="AM7909" t="str">
            <v>Rest team</v>
          </cell>
        </row>
        <row r="7910">
          <cell r="U7910" t="str">
            <v>0219 Vaststelling</v>
          </cell>
          <cell r="AF7910" t="str">
            <v>201607</v>
          </cell>
          <cell r="AG7910" t="str">
            <v>Q3 2016</v>
          </cell>
          <cell r="AH7910">
            <v>1</v>
          </cell>
          <cell r="AJ7910" t="str">
            <v/>
          </cell>
          <cell r="AK7910">
            <v>1</v>
          </cell>
          <cell r="AM7910" t="str">
            <v>Rest team</v>
          </cell>
        </row>
        <row r="7911">
          <cell r="U7911" t="str">
            <v>0219 Vaststelling</v>
          </cell>
          <cell r="AF7911" t="str">
            <v>201601</v>
          </cell>
          <cell r="AG7911" t="str">
            <v>Q1 2016</v>
          </cell>
          <cell r="AH7911">
            <v>1</v>
          </cell>
          <cell r="AJ7911" t="str">
            <v/>
          </cell>
          <cell r="AK7911">
            <v>1</v>
          </cell>
          <cell r="AM7911" t="str">
            <v>Rest team</v>
          </cell>
        </row>
        <row r="7912">
          <cell r="U7912" t="str">
            <v>0219 Vaststelling</v>
          </cell>
          <cell r="AF7912" t="str">
            <v>201611</v>
          </cell>
          <cell r="AG7912" t="str">
            <v>Q4 2016</v>
          </cell>
          <cell r="AH7912">
            <v>1</v>
          </cell>
          <cell r="AJ7912" t="str">
            <v/>
          </cell>
          <cell r="AK7912">
            <v>1</v>
          </cell>
          <cell r="AM7912" t="str">
            <v>Rest team</v>
          </cell>
        </row>
        <row r="7913">
          <cell r="U7913" t="str">
            <v>0219 Vaststelling</v>
          </cell>
          <cell r="AF7913" t="str">
            <v>201607</v>
          </cell>
          <cell r="AG7913" t="str">
            <v>Q3 2016</v>
          </cell>
          <cell r="AH7913">
            <v>1</v>
          </cell>
          <cell r="AJ7913" t="str">
            <v/>
          </cell>
          <cell r="AK7913">
            <v>1</v>
          </cell>
          <cell r="AM7913" t="str">
            <v>Rest team</v>
          </cell>
        </row>
        <row r="7914">
          <cell r="U7914" t="str">
            <v>0219 Vaststelling</v>
          </cell>
          <cell r="AF7914" t="str">
            <v>201607</v>
          </cell>
          <cell r="AG7914" t="str">
            <v>Q3 2016</v>
          </cell>
          <cell r="AH7914">
            <v>1</v>
          </cell>
          <cell r="AJ7914" t="str">
            <v/>
          </cell>
          <cell r="AK7914">
            <v>1</v>
          </cell>
          <cell r="AM7914" t="str">
            <v>Rest team</v>
          </cell>
        </row>
        <row r="7915">
          <cell r="U7915" t="str">
            <v>0219 Vaststelling</v>
          </cell>
          <cell r="AF7915" t="str">
            <v>201701</v>
          </cell>
          <cell r="AG7915" t="str">
            <v>Q1 2017</v>
          </cell>
          <cell r="AH7915">
            <v>1</v>
          </cell>
          <cell r="AJ7915" t="str">
            <v/>
          </cell>
          <cell r="AK7915">
            <v>1</v>
          </cell>
          <cell r="AM7915" t="str">
            <v>Rest team</v>
          </cell>
        </row>
        <row r="7916">
          <cell r="U7916" t="str">
            <v>0219 Vaststelling</v>
          </cell>
          <cell r="AF7916" t="str">
            <v>201603</v>
          </cell>
          <cell r="AG7916" t="str">
            <v>Q1 2016</v>
          </cell>
          <cell r="AH7916">
            <v>1</v>
          </cell>
          <cell r="AJ7916" t="str">
            <v/>
          </cell>
          <cell r="AK7916">
            <v>1</v>
          </cell>
          <cell r="AM7916" t="str">
            <v>Rest team</v>
          </cell>
        </row>
        <row r="7917">
          <cell r="U7917" t="str">
            <v>0219 Vaststelling</v>
          </cell>
          <cell r="AF7917" t="str">
            <v>201603</v>
          </cell>
          <cell r="AG7917" t="str">
            <v>Q1 2016</v>
          </cell>
          <cell r="AH7917">
            <v>1</v>
          </cell>
          <cell r="AJ7917" t="str">
            <v/>
          </cell>
          <cell r="AK7917">
            <v>1</v>
          </cell>
          <cell r="AM7917" t="str">
            <v>Rest team</v>
          </cell>
        </row>
        <row r="7918">
          <cell r="U7918" t="str">
            <v>0219 Vaststelling</v>
          </cell>
          <cell r="AF7918" t="str">
            <v>201607</v>
          </cell>
          <cell r="AG7918" t="str">
            <v>Q3 2016</v>
          </cell>
          <cell r="AH7918">
            <v>1</v>
          </cell>
          <cell r="AJ7918" t="str">
            <v/>
          </cell>
          <cell r="AK7918">
            <v>1</v>
          </cell>
          <cell r="AM7918" t="str">
            <v>Rest team</v>
          </cell>
        </row>
        <row r="7919">
          <cell r="U7919" t="str">
            <v>0219 Vaststelling</v>
          </cell>
          <cell r="AF7919" t="str">
            <v>201701</v>
          </cell>
          <cell r="AG7919" t="str">
            <v>Q1 2017</v>
          </cell>
          <cell r="AH7919">
            <v>1</v>
          </cell>
          <cell r="AJ7919" t="str">
            <v/>
          </cell>
          <cell r="AK7919">
            <v>1</v>
          </cell>
          <cell r="AM7919" t="str">
            <v>Rest team</v>
          </cell>
        </row>
        <row r="7920">
          <cell r="U7920" t="str">
            <v>0219 Vaststelling</v>
          </cell>
          <cell r="AF7920" t="str">
            <v>201609</v>
          </cell>
          <cell r="AG7920" t="str">
            <v>Q3 2016</v>
          </cell>
          <cell r="AH7920">
            <v>1</v>
          </cell>
          <cell r="AJ7920" t="str">
            <v/>
          </cell>
          <cell r="AK7920">
            <v>1</v>
          </cell>
          <cell r="AM7920" t="str">
            <v>Rest team</v>
          </cell>
        </row>
        <row r="7921">
          <cell r="U7921" t="str">
            <v>0219 Vaststelling</v>
          </cell>
          <cell r="AF7921" t="str">
            <v>201605</v>
          </cell>
          <cell r="AG7921" t="str">
            <v>Q2 2016</v>
          </cell>
          <cell r="AH7921">
            <v>1</v>
          </cell>
          <cell r="AJ7921" t="str">
            <v/>
          </cell>
          <cell r="AK7921">
            <v>1</v>
          </cell>
          <cell r="AM7921" t="str">
            <v>Rest team</v>
          </cell>
        </row>
        <row r="7922">
          <cell r="U7922" t="str">
            <v>0219 Vaststelling</v>
          </cell>
          <cell r="AF7922" t="str">
            <v>201611</v>
          </cell>
          <cell r="AG7922" t="str">
            <v>Q4 2016</v>
          </cell>
          <cell r="AH7922">
            <v>1</v>
          </cell>
          <cell r="AJ7922" t="str">
            <v/>
          </cell>
          <cell r="AK7922">
            <v>1</v>
          </cell>
          <cell r="AM7922" t="str">
            <v>Rest team</v>
          </cell>
        </row>
        <row r="7923">
          <cell r="U7923" t="str">
            <v>0219 Vaststelling</v>
          </cell>
          <cell r="AF7923" t="str">
            <v>201601</v>
          </cell>
          <cell r="AG7923" t="str">
            <v>Q1 2016</v>
          </cell>
          <cell r="AH7923" t="str">
            <v/>
          </cell>
          <cell r="AJ7923">
            <v>1</v>
          </cell>
          <cell r="AK7923">
            <v>1</v>
          </cell>
          <cell r="AM7923" t="str">
            <v>Rest team</v>
          </cell>
        </row>
        <row r="7924">
          <cell r="U7924" t="str">
            <v>0219 Vaststelling</v>
          </cell>
          <cell r="AF7924" t="str">
            <v>201606</v>
          </cell>
          <cell r="AG7924" t="str">
            <v>Q2 2016</v>
          </cell>
          <cell r="AH7924">
            <v>1</v>
          </cell>
          <cell r="AJ7924" t="str">
            <v/>
          </cell>
          <cell r="AK7924">
            <v>1</v>
          </cell>
          <cell r="AM7924" t="str">
            <v>Rest team</v>
          </cell>
        </row>
        <row r="7925">
          <cell r="U7925" t="str">
            <v>0219 Vaststelling</v>
          </cell>
          <cell r="AF7925" t="str">
            <v>201602</v>
          </cell>
          <cell r="AG7925" t="str">
            <v>Q1 2016</v>
          </cell>
          <cell r="AH7925">
            <v>1</v>
          </cell>
          <cell r="AJ7925" t="str">
            <v/>
          </cell>
          <cell r="AK7925">
            <v>1</v>
          </cell>
          <cell r="AM7925" t="str">
            <v>Rest team</v>
          </cell>
        </row>
        <row r="7926">
          <cell r="U7926" t="str">
            <v>0219 Vaststelling</v>
          </cell>
          <cell r="AF7926" t="str">
            <v>201602</v>
          </cell>
          <cell r="AG7926" t="str">
            <v>Q1 2016</v>
          </cell>
          <cell r="AH7926">
            <v>1</v>
          </cell>
          <cell r="AJ7926" t="str">
            <v/>
          </cell>
          <cell r="AK7926">
            <v>1</v>
          </cell>
          <cell r="AM7926" t="str">
            <v>Rest team</v>
          </cell>
        </row>
        <row r="7927">
          <cell r="U7927" t="str">
            <v>0219 Vaststelling</v>
          </cell>
          <cell r="AF7927" t="str">
            <v>201601</v>
          </cell>
          <cell r="AG7927" t="str">
            <v>Q1 2016</v>
          </cell>
          <cell r="AH7927">
            <v>1</v>
          </cell>
          <cell r="AJ7927" t="str">
            <v/>
          </cell>
          <cell r="AK7927">
            <v>1</v>
          </cell>
          <cell r="AM7927" t="str">
            <v>Rest team</v>
          </cell>
        </row>
        <row r="7928">
          <cell r="U7928" t="str">
            <v>0219 Vaststelling</v>
          </cell>
          <cell r="AF7928" t="str">
            <v>201608</v>
          </cell>
          <cell r="AG7928" t="str">
            <v>Q3 2016</v>
          </cell>
          <cell r="AH7928">
            <v>1</v>
          </cell>
          <cell r="AJ7928" t="str">
            <v/>
          </cell>
          <cell r="AK7928">
            <v>1</v>
          </cell>
          <cell r="AM7928" t="str">
            <v>Rest team</v>
          </cell>
        </row>
        <row r="7929">
          <cell r="U7929" t="str">
            <v>0219 Vaststelling</v>
          </cell>
          <cell r="AF7929" t="str">
            <v>201603</v>
          </cell>
          <cell r="AG7929" t="str">
            <v>Q1 2016</v>
          </cell>
          <cell r="AH7929">
            <v>1</v>
          </cell>
          <cell r="AJ7929" t="str">
            <v/>
          </cell>
          <cell r="AK7929">
            <v>1</v>
          </cell>
          <cell r="AM7929" t="str">
            <v>Rest team</v>
          </cell>
        </row>
        <row r="7930">
          <cell r="U7930" t="str">
            <v>0219 Vaststelling</v>
          </cell>
          <cell r="AF7930" t="str">
            <v>201702</v>
          </cell>
          <cell r="AG7930" t="str">
            <v>Q1 2017</v>
          </cell>
          <cell r="AH7930">
            <v>1</v>
          </cell>
          <cell r="AJ7930" t="str">
            <v/>
          </cell>
          <cell r="AK7930">
            <v>1</v>
          </cell>
          <cell r="AM7930" t="str">
            <v>Rest team</v>
          </cell>
        </row>
        <row r="7931">
          <cell r="U7931" t="str">
            <v>0219 Vaststelling</v>
          </cell>
          <cell r="AF7931" t="str">
            <v>201702</v>
          </cell>
          <cell r="AG7931" t="str">
            <v>Q1 2017</v>
          </cell>
          <cell r="AH7931">
            <v>1</v>
          </cell>
          <cell r="AJ7931" t="str">
            <v/>
          </cell>
          <cell r="AK7931">
            <v>1</v>
          </cell>
          <cell r="AM7931" t="str">
            <v>Rest team</v>
          </cell>
        </row>
        <row r="7932">
          <cell r="U7932" t="str">
            <v>0219 Vaststelling</v>
          </cell>
          <cell r="AF7932" t="str">
            <v>201607</v>
          </cell>
          <cell r="AG7932" t="str">
            <v>Q3 2016</v>
          </cell>
          <cell r="AH7932">
            <v>1</v>
          </cell>
          <cell r="AJ7932" t="str">
            <v/>
          </cell>
          <cell r="AK7932">
            <v>1</v>
          </cell>
          <cell r="AM7932" t="str">
            <v>Rest team</v>
          </cell>
        </row>
        <row r="7933">
          <cell r="U7933" t="str">
            <v>0219 Vaststelling</v>
          </cell>
          <cell r="AF7933" t="str">
            <v>201609</v>
          </cell>
          <cell r="AG7933" t="str">
            <v>Q3 2016</v>
          </cell>
          <cell r="AH7933">
            <v>1</v>
          </cell>
          <cell r="AJ7933" t="str">
            <v/>
          </cell>
          <cell r="AK7933">
            <v>1</v>
          </cell>
          <cell r="AM7933" t="str">
            <v>Rest team</v>
          </cell>
        </row>
        <row r="7934">
          <cell r="U7934" t="str">
            <v>0219 Vaststelling</v>
          </cell>
          <cell r="AF7934" t="str">
            <v>201601</v>
          </cell>
          <cell r="AG7934" t="str">
            <v>Q1 2016</v>
          </cell>
          <cell r="AH7934">
            <v>1</v>
          </cell>
          <cell r="AJ7934" t="str">
            <v/>
          </cell>
          <cell r="AK7934">
            <v>1</v>
          </cell>
          <cell r="AM7934" t="str">
            <v>Rest team</v>
          </cell>
        </row>
        <row r="7935">
          <cell r="U7935" t="str">
            <v>0219 Vaststelling</v>
          </cell>
          <cell r="AF7935" t="str">
            <v>201603</v>
          </cell>
          <cell r="AG7935" t="str">
            <v>Q1 2016</v>
          </cell>
          <cell r="AH7935">
            <v>1</v>
          </cell>
          <cell r="AJ7935" t="str">
            <v/>
          </cell>
          <cell r="AK7935">
            <v>1</v>
          </cell>
          <cell r="AM7935" t="str">
            <v>Rest team</v>
          </cell>
        </row>
        <row r="7936">
          <cell r="U7936" t="str">
            <v>0219 Vaststelling</v>
          </cell>
          <cell r="AF7936" t="str">
            <v>201702</v>
          </cell>
          <cell r="AG7936" t="str">
            <v>Q1 2017</v>
          </cell>
          <cell r="AH7936" t="str">
            <v/>
          </cell>
          <cell r="AJ7936">
            <v>1</v>
          </cell>
          <cell r="AK7936">
            <v>1</v>
          </cell>
          <cell r="AM7936" t="str">
            <v>Rest team</v>
          </cell>
        </row>
        <row r="7937">
          <cell r="U7937" t="str">
            <v>0219 Vaststelling</v>
          </cell>
          <cell r="AF7937" t="str">
            <v>201606</v>
          </cell>
          <cell r="AG7937" t="str">
            <v>Q2 2016</v>
          </cell>
          <cell r="AH7937">
            <v>1</v>
          </cell>
          <cell r="AJ7937" t="str">
            <v/>
          </cell>
          <cell r="AK7937">
            <v>1</v>
          </cell>
          <cell r="AM7937" t="str">
            <v>Rest team</v>
          </cell>
        </row>
        <row r="7938">
          <cell r="U7938" t="str">
            <v>0219 Vaststelling</v>
          </cell>
          <cell r="AF7938" t="str">
            <v>201603</v>
          </cell>
          <cell r="AG7938" t="str">
            <v>Q1 2016</v>
          </cell>
          <cell r="AH7938">
            <v>1</v>
          </cell>
          <cell r="AJ7938" t="str">
            <v/>
          </cell>
          <cell r="AK7938">
            <v>1</v>
          </cell>
          <cell r="AM7938" t="str">
            <v>Rest team</v>
          </cell>
        </row>
        <row r="7939">
          <cell r="U7939" t="str">
            <v>0219 Vaststelling</v>
          </cell>
          <cell r="AF7939" t="str">
            <v>201601</v>
          </cell>
          <cell r="AG7939" t="str">
            <v>Q1 2016</v>
          </cell>
          <cell r="AH7939">
            <v>1</v>
          </cell>
          <cell r="AJ7939" t="str">
            <v/>
          </cell>
          <cell r="AK7939">
            <v>1</v>
          </cell>
          <cell r="AM7939" t="str">
            <v>Rest team</v>
          </cell>
        </row>
        <row r="7940">
          <cell r="U7940" t="str">
            <v>0219 Vaststelling</v>
          </cell>
          <cell r="AF7940" t="str">
            <v>201611</v>
          </cell>
          <cell r="AG7940" t="str">
            <v>Q4 2016</v>
          </cell>
          <cell r="AH7940">
            <v>1</v>
          </cell>
          <cell r="AJ7940" t="str">
            <v/>
          </cell>
          <cell r="AK7940">
            <v>1</v>
          </cell>
          <cell r="AM7940" t="str">
            <v>Rest team</v>
          </cell>
        </row>
        <row r="7941">
          <cell r="U7941" t="str">
            <v>0219 Vaststelling</v>
          </cell>
          <cell r="AF7941" t="str">
            <v>201611</v>
          </cell>
          <cell r="AG7941" t="str">
            <v>Q4 2016</v>
          </cell>
          <cell r="AH7941">
            <v>1</v>
          </cell>
          <cell r="AJ7941" t="str">
            <v/>
          </cell>
          <cell r="AK7941">
            <v>1</v>
          </cell>
          <cell r="AM7941" t="str">
            <v>Rest team</v>
          </cell>
        </row>
        <row r="7942">
          <cell r="U7942" t="str">
            <v>0219 Vaststelling</v>
          </cell>
          <cell r="AF7942" t="str">
            <v>201606</v>
          </cell>
          <cell r="AG7942" t="str">
            <v>Q2 2016</v>
          </cell>
          <cell r="AH7942">
            <v>1</v>
          </cell>
          <cell r="AJ7942" t="str">
            <v/>
          </cell>
          <cell r="AK7942">
            <v>1</v>
          </cell>
          <cell r="AM7942" t="str">
            <v>Rest team</v>
          </cell>
        </row>
        <row r="7943">
          <cell r="U7943" t="str">
            <v>0219 Vaststelling</v>
          </cell>
          <cell r="AF7943" t="str">
            <v>201601</v>
          </cell>
          <cell r="AG7943" t="str">
            <v>Q1 2016</v>
          </cell>
          <cell r="AH7943">
            <v>1</v>
          </cell>
          <cell r="AJ7943" t="str">
            <v/>
          </cell>
          <cell r="AK7943">
            <v>1</v>
          </cell>
          <cell r="AM7943" t="str">
            <v>Rest team</v>
          </cell>
        </row>
        <row r="7944">
          <cell r="U7944" t="str">
            <v>0219 Vaststelling</v>
          </cell>
          <cell r="AF7944" t="str">
            <v>201602</v>
          </cell>
          <cell r="AG7944" t="str">
            <v>Q1 2016</v>
          </cell>
          <cell r="AH7944" t="str">
            <v/>
          </cell>
          <cell r="AJ7944" t="str">
            <v/>
          </cell>
          <cell r="AK7944">
            <v>1</v>
          </cell>
          <cell r="AM7944" t="str">
            <v>Rest team</v>
          </cell>
        </row>
        <row r="7945">
          <cell r="U7945" t="str">
            <v>0219 Vaststelling</v>
          </cell>
          <cell r="AF7945" t="str">
            <v>201605</v>
          </cell>
          <cell r="AG7945" t="str">
            <v>Q2 2016</v>
          </cell>
          <cell r="AH7945">
            <v>1</v>
          </cell>
          <cell r="AJ7945" t="str">
            <v/>
          </cell>
          <cell r="AK7945">
            <v>1</v>
          </cell>
          <cell r="AM7945" t="str">
            <v>Rest team</v>
          </cell>
        </row>
        <row r="7946">
          <cell r="U7946" t="str">
            <v>0219 Vaststelling</v>
          </cell>
          <cell r="AF7946" t="str">
            <v>201701</v>
          </cell>
          <cell r="AG7946" t="str">
            <v>Q1 2017</v>
          </cell>
          <cell r="AH7946">
            <v>1</v>
          </cell>
          <cell r="AJ7946" t="str">
            <v/>
          </cell>
          <cell r="AK7946">
            <v>1</v>
          </cell>
          <cell r="AM7946" t="str">
            <v>Rest team</v>
          </cell>
        </row>
        <row r="7947">
          <cell r="U7947" t="str">
            <v>0219 Vaststelling</v>
          </cell>
          <cell r="AF7947" t="str">
            <v>201608</v>
          </cell>
          <cell r="AG7947" t="str">
            <v>Q3 2016</v>
          </cell>
          <cell r="AH7947">
            <v>1</v>
          </cell>
          <cell r="AJ7947" t="str">
            <v/>
          </cell>
          <cell r="AK7947">
            <v>1</v>
          </cell>
          <cell r="AM7947" t="str">
            <v>Rest team</v>
          </cell>
        </row>
        <row r="7948">
          <cell r="U7948" t="str">
            <v>0219 Vaststelling</v>
          </cell>
          <cell r="AF7948" t="str">
            <v>201702</v>
          </cell>
          <cell r="AG7948" t="str">
            <v>Q1 2017</v>
          </cell>
          <cell r="AH7948">
            <v>1</v>
          </cell>
          <cell r="AJ7948" t="str">
            <v/>
          </cell>
          <cell r="AK7948">
            <v>1</v>
          </cell>
          <cell r="AM7948" t="str">
            <v>Rest team</v>
          </cell>
        </row>
        <row r="7949">
          <cell r="U7949" t="str">
            <v>0220 Opzegtermijn ogv BW/CAO</v>
          </cell>
          <cell r="AF7949" t="str">
            <v>201603</v>
          </cell>
          <cell r="AG7949" t="str">
            <v>Q1 2016</v>
          </cell>
          <cell r="AH7949" t="str">
            <v/>
          </cell>
          <cell r="AJ7949">
            <v>1</v>
          </cell>
          <cell r="AK7949">
            <v>1</v>
          </cell>
          <cell r="AM7949" t="str">
            <v>Rest team</v>
          </cell>
        </row>
        <row r="7950">
          <cell r="U7950" t="str">
            <v>0220 Opzegtermijn ogv BW/CAO</v>
          </cell>
          <cell r="AF7950" t="str">
            <v>201609</v>
          </cell>
          <cell r="AG7950" t="str">
            <v>Q3 2016</v>
          </cell>
          <cell r="AH7950">
            <v>1</v>
          </cell>
          <cell r="AJ7950" t="str">
            <v/>
          </cell>
          <cell r="AK7950">
            <v>1</v>
          </cell>
          <cell r="AM7950" t="str">
            <v>Rest team</v>
          </cell>
        </row>
        <row r="7951">
          <cell r="U7951" t="str">
            <v>0220 Opzegtermijn ogv BW/CAO</v>
          </cell>
          <cell r="AF7951" t="str">
            <v>201601</v>
          </cell>
          <cell r="AG7951" t="str">
            <v>Q1 2016</v>
          </cell>
          <cell r="AH7951" t="str">
            <v/>
          </cell>
          <cell r="AJ7951">
            <v>1</v>
          </cell>
          <cell r="AK7951">
            <v>1</v>
          </cell>
          <cell r="AM7951" t="str">
            <v>Rest team</v>
          </cell>
        </row>
        <row r="7952">
          <cell r="U7952" t="str">
            <v>0220 Opzegtermijn ogv BW/CAO</v>
          </cell>
          <cell r="AF7952" t="str">
            <v>201702</v>
          </cell>
          <cell r="AG7952" t="str">
            <v>Q1 2017</v>
          </cell>
          <cell r="AH7952" t="str">
            <v/>
          </cell>
          <cell r="AJ7952">
            <v>1</v>
          </cell>
          <cell r="AK7952">
            <v>1</v>
          </cell>
          <cell r="AM7952" t="str">
            <v>Rest team</v>
          </cell>
        </row>
        <row r="7953">
          <cell r="U7953" t="str">
            <v>0220 Opzegtermijn ogv BW/CAO</v>
          </cell>
          <cell r="AF7953" t="str">
            <v>201608</v>
          </cell>
          <cell r="AG7953" t="str">
            <v>Q3 2016</v>
          </cell>
          <cell r="AH7953">
            <v>1</v>
          </cell>
          <cell r="AJ7953" t="str">
            <v/>
          </cell>
          <cell r="AK7953">
            <v>1</v>
          </cell>
          <cell r="AM7953" t="str">
            <v>Rest team</v>
          </cell>
        </row>
        <row r="7954">
          <cell r="U7954" t="str">
            <v>0220 Opzegtermijn ogv BW/CAO</v>
          </cell>
          <cell r="AF7954" t="str">
            <v>201611</v>
          </cell>
          <cell r="AG7954" t="str">
            <v>Q4 2016</v>
          </cell>
          <cell r="AH7954" t="str">
            <v/>
          </cell>
          <cell r="AJ7954">
            <v>1</v>
          </cell>
          <cell r="AK7954">
            <v>1</v>
          </cell>
          <cell r="AM7954" t="str">
            <v>Rest team</v>
          </cell>
        </row>
        <row r="7955">
          <cell r="U7955" t="str">
            <v>0220 Opzegtermijn ogv BW/CAO</v>
          </cell>
          <cell r="AF7955" t="str">
            <v>201608</v>
          </cell>
          <cell r="AG7955" t="str">
            <v>Q3 2016</v>
          </cell>
          <cell r="AH7955" t="str">
            <v/>
          </cell>
          <cell r="AJ7955">
            <v>1</v>
          </cell>
          <cell r="AK7955">
            <v>1</v>
          </cell>
          <cell r="AM7955" t="str">
            <v>Rest team</v>
          </cell>
        </row>
        <row r="7956">
          <cell r="U7956" t="str">
            <v>0220 Opzegtermijn ogv BW/CAO</v>
          </cell>
          <cell r="AF7956" t="str">
            <v>201611</v>
          </cell>
          <cell r="AG7956" t="str">
            <v>Q4 2016</v>
          </cell>
          <cell r="AH7956" t="str">
            <v/>
          </cell>
          <cell r="AJ7956">
            <v>1</v>
          </cell>
          <cell r="AK7956">
            <v>1</v>
          </cell>
          <cell r="AM7956" t="str">
            <v>Rest team</v>
          </cell>
        </row>
        <row r="7957">
          <cell r="U7957" t="str">
            <v>0220 Opzegtermijn ogv BW/CAO</v>
          </cell>
          <cell r="AF7957" t="str">
            <v>201607</v>
          </cell>
          <cell r="AG7957" t="str">
            <v>Q3 2016</v>
          </cell>
          <cell r="AH7957" t="str">
            <v/>
          </cell>
          <cell r="AJ7957">
            <v>1</v>
          </cell>
          <cell r="AK7957">
            <v>1</v>
          </cell>
          <cell r="AM7957" t="str">
            <v>Rest team</v>
          </cell>
        </row>
        <row r="7958">
          <cell r="U7958" t="str">
            <v>0220 Opzegtermijn ogv BW/CAO</v>
          </cell>
          <cell r="AF7958" t="str">
            <v>201602</v>
          </cell>
          <cell r="AG7958" t="str">
            <v>Q1 2016</v>
          </cell>
          <cell r="AH7958" t="str">
            <v/>
          </cell>
          <cell r="AJ7958">
            <v>1</v>
          </cell>
          <cell r="AK7958">
            <v>1</v>
          </cell>
          <cell r="AM7958" t="str">
            <v>Rest team</v>
          </cell>
        </row>
        <row r="7959">
          <cell r="U7959" t="str">
            <v>0220 Opzegtermijn ogv BW/CAO</v>
          </cell>
          <cell r="AF7959" t="str">
            <v>201611</v>
          </cell>
          <cell r="AG7959" t="str">
            <v>Q4 2016</v>
          </cell>
          <cell r="AH7959" t="str">
            <v/>
          </cell>
          <cell r="AJ7959">
            <v>1</v>
          </cell>
          <cell r="AK7959">
            <v>1</v>
          </cell>
          <cell r="AM7959" t="str">
            <v>Rest team</v>
          </cell>
        </row>
        <row r="7960">
          <cell r="U7960" t="str">
            <v>0220 Opzegtermijn ogv BW/CAO</v>
          </cell>
          <cell r="AF7960" t="str">
            <v>201603</v>
          </cell>
          <cell r="AG7960" t="str">
            <v>Q1 2016</v>
          </cell>
          <cell r="AH7960" t="str">
            <v/>
          </cell>
          <cell r="AJ7960">
            <v>1</v>
          </cell>
          <cell r="AK7960">
            <v>1</v>
          </cell>
          <cell r="AM7960" t="str">
            <v>Rest team</v>
          </cell>
        </row>
        <row r="7961">
          <cell r="U7961" t="str">
            <v>0220 Opzegtermijn ogv BW/CAO</v>
          </cell>
          <cell r="AF7961" t="str">
            <v>201603</v>
          </cell>
          <cell r="AG7961" t="str">
            <v>Q1 2016</v>
          </cell>
          <cell r="AH7961" t="str">
            <v/>
          </cell>
          <cell r="AJ7961">
            <v>1</v>
          </cell>
          <cell r="AK7961">
            <v>1</v>
          </cell>
          <cell r="AM7961" t="str">
            <v>Rest team</v>
          </cell>
        </row>
        <row r="7962">
          <cell r="U7962" t="str">
            <v>0220 Opzegtermijn ogv BW/CAO</v>
          </cell>
          <cell r="AF7962" t="str">
            <v>201609</v>
          </cell>
          <cell r="AG7962" t="str">
            <v>Q3 2016</v>
          </cell>
          <cell r="AH7962" t="str">
            <v/>
          </cell>
          <cell r="AJ7962">
            <v>1</v>
          </cell>
          <cell r="AK7962">
            <v>1</v>
          </cell>
          <cell r="AM7962" t="str">
            <v>Rest team</v>
          </cell>
        </row>
        <row r="7963">
          <cell r="U7963" t="str">
            <v>0220 Opzegtermijn ogv BW/CAO</v>
          </cell>
          <cell r="AF7963" t="str">
            <v>201601</v>
          </cell>
          <cell r="AG7963" t="str">
            <v>Q1 2016</v>
          </cell>
          <cell r="AH7963" t="str">
            <v/>
          </cell>
          <cell r="AJ7963">
            <v>1</v>
          </cell>
          <cell r="AK7963">
            <v>1</v>
          </cell>
          <cell r="AM7963" t="str">
            <v>Rest team</v>
          </cell>
        </row>
        <row r="7964">
          <cell r="U7964" t="str">
            <v>0220 Opzegtermijn ogv BW/CAO</v>
          </cell>
          <cell r="AF7964" t="str">
            <v>201603</v>
          </cell>
          <cell r="AG7964" t="str">
            <v>Q1 2016</v>
          </cell>
          <cell r="AH7964" t="str">
            <v/>
          </cell>
          <cell r="AJ7964">
            <v>1</v>
          </cell>
          <cell r="AK7964">
            <v>1</v>
          </cell>
          <cell r="AM7964" t="str">
            <v>Rest team</v>
          </cell>
        </row>
        <row r="7965">
          <cell r="U7965" t="str">
            <v>0220 Opzegtermijn ogv BW/CAO</v>
          </cell>
          <cell r="AF7965" t="str">
            <v>201608</v>
          </cell>
          <cell r="AG7965" t="str">
            <v>Q3 2016</v>
          </cell>
          <cell r="AH7965" t="str">
            <v/>
          </cell>
          <cell r="AJ7965">
            <v>1</v>
          </cell>
          <cell r="AK7965">
            <v>1</v>
          </cell>
          <cell r="AM7965" t="str">
            <v>Rest team</v>
          </cell>
        </row>
        <row r="7966">
          <cell r="U7966" t="str">
            <v>0220 Opzegtermijn ogv BW/CAO</v>
          </cell>
          <cell r="AF7966" t="str">
            <v>201609</v>
          </cell>
          <cell r="AG7966" t="str">
            <v>Q3 2016</v>
          </cell>
          <cell r="AH7966" t="str">
            <v/>
          </cell>
          <cell r="AJ7966">
            <v>1</v>
          </cell>
          <cell r="AK7966">
            <v>1</v>
          </cell>
          <cell r="AM7966" t="str">
            <v>Rest team</v>
          </cell>
        </row>
        <row r="7967">
          <cell r="U7967" t="str">
            <v>0220 Opzegtermijn ogv BW/CAO</v>
          </cell>
          <cell r="AF7967" t="str">
            <v>201606</v>
          </cell>
          <cell r="AG7967" t="str">
            <v>Q2 2016</v>
          </cell>
          <cell r="AH7967" t="str">
            <v/>
          </cell>
          <cell r="AJ7967">
            <v>1</v>
          </cell>
          <cell r="AK7967">
            <v>1</v>
          </cell>
          <cell r="AM7967" t="str">
            <v>Rest team</v>
          </cell>
        </row>
        <row r="7968">
          <cell r="U7968" t="str">
            <v>0220 Opzegtermijn ogv BW/CAO</v>
          </cell>
          <cell r="AF7968" t="str">
            <v>201611</v>
          </cell>
          <cell r="AG7968" t="str">
            <v>Q4 2016</v>
          </cell>
          <cell r="AH7968" t="str">
            <v/>
          </cell>
          <cell r="AJ7968">
            <v>1</v>
          </cell>
          <cell r="AK7968">
            <v>1</v>
          </cell>
          <cell r="AM7968" t="str">
            <v>Rest team</v>
          </cell>
        </row>
        <row r="7969">
          <cell r="U7969" t="str">
            <v>0220 Opzegtermijn ogv BW/CAO</v>
          </cell>
          <cell r="AF7969" t="str">
            <v>201601</v>
          </cell>
          <cell r="AG7969" t="str">
            <v>Q1 2016</v>
          </cell>
          <cell r="AH7969" t="str">
            <v/>
          </cell>
          <cell r="AJ7969">
            <v>1</v>
          </cell>
          <cell r="AK7969">
            <v>1</v>
          </cell>
          <cell r="AM7969" t="str">
            <v>Rest team</v>
          </cell>
        </row>
        <row r="7970">
          <cell r="U7970" t="str">
            <v>0220 Opzegtermijn ogv BW/CAO</v>
          </cell>
          <cell r="AF7970" t="str">
            <v>201701</v>
          </cell>
          <cell r="AG7970" t="str">
            <v>Q1 2017</v>
          </cell>
          <cell r="AH7970" t="str">
            <v/>
          </cell>
          <cell r="AJ7970">
            <v>1</v>
          </cell>
          <cell r="AK7970">
            <v>1</v>
          </cell>
          <cell r="AM7970" t="str">
            <v>Rest team</v>
          </cell>
        </row>
        <row r="7971">
          <cell r="U7971" t="str">
            <v>0220 Opzegtermijn ogv BW/CAO</v>
          </cell>
          <cell r="AF7971" t="str">
            <v>201601</v>
          </cell>
          <cell r="AG7971" t="str">
            <v>Q1 2016</v>
          </cell>
          <cell r="AH7971" t="str">
            <v/>
          </cell>
          <cell r="AJ7971">
            <v>1</v>
          </cell>
          <cell r="AK7971">
            <v>1</v>
          </cell>
          <cell r="AM7971" t="str">
            <v>Rest team</v>
          </cell>
        </row>
        <row r="7972">
          <cell r="U7972" t="str">
            <v>0220 Opzegtermijn ogv BW/CAO</v>
          </cell>
          <cell r="AF7972" t="str">
            <v>201602</v>
          </cell>
          <cell r="AG7972" t="str">
            <v>Q1 2016</v>
          </cell>
          <cell r="AH7972" t="str">
            <v/>
          </cell>
          <cell r="AJ7972">
            <v>1</v>
          </cell>
          <cell r="AK7972">
            <v>1</v>
          </cell>
          <cell r="AM7972" t="str">
            <v>Rest team</v>
          </cell>
        </row>
        <row r="7973">
          <cell r="U7973" t="str">
            <v>0220 Opzegtermijn ogv BW/CAO</v>
          </cell>
          <cell r="AF7973" t="str">
            <v>201601</v>
          </cell>
          <cell r="AG7973" t="str">
            <v>Q1 2016</v>
          </cell>
          <cell r="AH7973" t="str">
            <v/>
          </cell>
          <cell r="AJ7973">
            <v>1</v>
          </cell>
          <cell r="AK7973">
            <v>1</v>
          </cell>
          <cell r="AM7973" t="str">
            <v>Rest team</v>
          </cell>
        </row>
        <row r="7974">
          <cell r="U7974" t="str">
            <v>0220 Opzegtermijn ogv BW/CAO</v>
          </cell>
          <cell r="AF7974" t="str">
            <v>201607</v>
          </cell>
          <cell r="AG7974" t="str">
            <v>Q3 2016</v>
          </cell>
          <cell r="AH7974" t="str">
            <v/>
          </cell>
          <cell r="AJ7974">
            <v>1</v>
          </cell>
          <cell r="AK7974">
            <v>1</v>
          </cell>
          <cell r="AM7974" t="str">
            <v>Rest team</v>
          </cell>
        </row>
        <row r="7975">
          <cell r="U7975" t="str">
            <v>0220 Opzegtermijn ogv BW/CAO</v>
          </cell>
          <cell r="AF7975" t="str">
            <v>201602</v>
          </cell>
          <cell r="AG7975" t="str">
            <v>Q1 2016</v>
          </cell>
          <cell r="AH7975" t="str">
            <v/>
          </cell>
          <cell r="AJ7975">
            <v>1</v>
          </cell>
          <cell r="AK7975">
            <v>1</v>
          </cell>
          <cell r="AM7975" t="str">
            <v>Rest team</v>
          </cell>
        </row>
        <row r="7976">
          <cell r="U7976" t="str">
            <v>0220 Opzegtermijn ogv BW/CAO</v>
          </cell>
          <cell r="AF7976" t="str">
            <v>201605</v>
          </cell>
          <cell r="AG7976" t="str">
            <v>Q2 2016</v>
          </cell>
          <cell r="AH7976" t="str">
            <v/>
          </cell>
          <cell r="AJ7976">
            <v>1</v>
          </cell>
          <cell r="AK7976">
            <v>1</v>
          </cell>
          <cell r="AM7976" t="str">
            <v>Rest team</v>
          </cell>
        </row>
        <row r="7977">
          <cell r="U7977" t="str">
            <v>0220 Opzegtermijn ogv BW/CAO</v>
          </cell>
          <cell r="AF7977" t="str">
            <v>201607</v>
          </cell>
          <cell r="AG7977" t="str">
            <v>Q3 2016</v>
          </cell>
          <cell r="AH7977" t="str">
            <v/>
          </cell>
          <cell r="AJ7977">
            <v>1</v>
          </cell>
          <cell r="AK7977">
            <v>1</v>
          </cell>
          <cell r="AM7977" t="str">
            <v>Rest team</v>
          </cell>
        </row>
        <row r="7978">
          <cell r="U7978" t="str">
            <v>0220 Opzegtermijn ogv BW/CAO</v>
          </cell>
          <cell r="AF7978" t="str">
            <v>201601</v>
          </cell>
          <cell r="AG7978" t="str">
            <v>Q1 2016</v>
          </cell>
          <cell r="AH7978" t="str">
            <v/>
          </cell>
          <cell r="AJ7978">
            <v>1</v>
          </cell>
          <cell r="AK7978">
            <v>1</v>
          </cell>
          <cell r="AM7978" t="str">
            <v>Rest team</v>
          </cell>
        </row>
        <row r="7979">
          <cell r="U7979" t="str">
            <v>0220 Opzegtermijn ogv BW/CAO</v>
          </cell>
          <cell r="AF7979" t="str">
            <v>201701</v>
          </cell>
          <cell r="AG7979" t="str">
            <v>Q1 2017</v>
          </cell>
          <cell r="AH7979" t="str">
            <v/>
          </cell>
          <cell r="AJ7979">
            <v>1</v>
          </cell>
          <cell r="AK7979">
            <v>1</v>
          </cell>
          <cell r="AM7979" t="str">
            <v>Rest team</v>
          </cell>
        </row>
        <row r="7980">
          <cell r="U7980" t="str">
            <v>0220 Opzegtermijn ogv BW/CAO</v>
          </cell>
          <cell r="AF7980" t="str">
            <v>201606</v>
          </cell>
          <cell r="AG7980" t="str">
            <v>Q2 2016</v>
          </cell>
          <cell r="AH7980">
            <v>1</v>
          </cell>
          <cell r="AJ7980" t="str">
            <v/>
          </cell>
          <cell r="AK7980">
            <v>1</v>
          </cell>
          <cell r="AM7980" t="str">
            <v>Rest team</v>
          </cell>
        </row>
        <row r="7981">
          <cell r="U7981" t="str">
            <v>0220 Opzegtermijn ogv BW/CAO</v>
          </cell>
          <cell r="AF7981" t="str">
            <v>201606</v>
          </cell>
          <cell r="AG7981" t="str">
            <v>Q2 2016</v>
          </cell>
          <cell r="AH7981" t="str">
            <v/>
          </cell>
          <cell r="AJ7981">
            <v>1</v>
          </cell>
          <cell r="AK7981">
            <v>1</v>
          </cell>
          <cell r="AM7981" t="str">
            <v>Rest team</v>
          </cell>
        </row>
        <row r="7982">
          <cell r="U7982" t="str">
            <v>0220 Opzegtermijn ogv BW/CAO</v>
          </cell>
          <cell r="AF7982" t="str">
            <v>201602</v>
          </cell>
          <cell r="AG7982" t="str">
            <v>Q1 2016</v>
          </cell>
          <cell r="AH7982" t="str">
            <v/>
          </cell>
          <cell r="AJ7982">
            <v>1</v>
          </cell>
          <cell r="AK7982">
            <v>1</v>
          </cell>
          <cell r="AM7982" t="str">
            <v>Rest team</v>
          </cell>
        </row>
        <row r="7983">
          <cell r="U7983" t="str">
            <v>0220 Opzegtermijn ogv BW/CAO</v>
          </cell>
          <cell r="AF7983" t="str">
            <v>201608</v>
          </cell>
          <cell r="AG7983" t="str">
            <v>Q3 2016</v>
          </cell>
          <cell r="AH7983" t="str">
            <v/>
          </cell>
          <cell r="AJ7983">
            <v>1</v>
          </cell>
          <cell r="AK7983">
            <v>1</v>
          </cell>
          <cell r="AM7983" t="str">
            <v>Rest team</v>
          </cell>
        </row>
        <row r="7984">
          <cell r="U7984" t="str">
            <v>0220 Opzegtermijn ogv BW/CAO</v>
          </cell>
          <cell r="AF7984" t="str">
            <v>201702</v>
          </cell>
          <cell r="AG7984" t="str">
            <v>Q1 2017</v>
          </cell>
          <cell r="AH7984" t="str">
            <v/>
          </cell>
          <cell r="AJ7984">
            <v>1</v>
          </cell>
          <cell r="AK7984">
            <v>1</v>
          </cell>
          <cell r="AM7984" t="str">
            <v>Rest team</v>
          </cell>
        </row>
        <row r="7985">
          <cell r="U7985" t="str">
            <v>0220 Opzegtermijn ogv BW/CAO</v>
          </cell>
          <cell r="AF7985" t="str">
            <v>201611</v>
          </cell>
          <cell r="AG7985" t="str">
            <v>Q4 2016</v>
          </cell>
          <cell r="AH7985" t="str">
            <v/>
          </cell>
          <cell r="AJ7985">
            <v>1</v>
          </cell>
          <cell r="AK7985">
            <v>1</v>
          </cell>
          <cell r="AM7985" t="str">
            <v>Rest team</v>
          </cell>
        </row>
        <row r="7986">
          <cell r="U7986" t="str">
            <v>0220 Opzegtermijn ogv BW/CAO</v>
          </cell>
          <cell r="AF7986" t="str">
            <v>201605</v>
          </cell>
          <cell r="AG7986" t="str">
            <v>Q2 2016</v>
          </cell>
          <cell r="AH7986" t="str">
            <v/>
          </cell>
          <cell r="AJ7986">
            <v>1</v>
          </cell>
          <cell r="AK7986">
            <v>1</v>
          </cell>
          <cell r="AM7986" t="str">
            <v>Rest team</v>
          </cell>
        </row>
        <row r="7987">
          <cell r="U7987" t="str">
            <v>0220 Opzegtermijn ogv BW/CAO</v>
          </cell>
          <cell r="AF7987" t="str">
            <v>201607</v>
          </cell>
          <cell r="AG7987" t="str">
            <v>Q3 2016</v>
          </cell>
          <cell r="AH7987">
            <v>1</v>
          </cell>
          <cell r="AJ7987" t="str">
            <v/>
          </cell>
          <cell r="AK7987">
            <v>1</v>
          </cell>
          <cell r="AM7987" t="str">
            <v>Rest team</v>
          </cell>
        </row>
        <row r="7988">
          <cell r="U7988" t="str">
            <v>0220 Opzegtermijn ogv BW/CAO</v>
          </cell>
          <cell r="AF7988" t="str">
            <v>201607</v>
          </cell>
          <cell r="AG7988" t="str">
            <v>Q3 2016</v>
          </cell>
          <cell r="AH7988" t="str">
            <v/>
          </cell>
          <cell r="AJ7988">
            <v>1</v>
          </cell>
          <cell r="AK7988">
            <v>1</v>
          </cell>
          <cell r="AM7988" t="str">
            <v>Rest team</v>
          </cell>
        </row>
        <row r="7989">
          <cell r="U7989" t="str">
            <v>0220 Opzegtermijn ogv BW/CAO</v>
          </cell>
          <cell r="AF7989" t="str">
            <v>201607</v>
          </cell>
          <cell r="AG7989" t="str">
            <v>Q3 2016</v>
          </cell>
          <cell r="AH7989" t="str">
            <v/>
          </cell>
          <cell r="AJ7989">
            <v>1</v>
          </cell>
          <cell r="AK7989">
            <v>1</v>
          </cell>
          <cell r="AM7989" t="str">
            <v>Rest team</v>
          </cell>
        </row>
        <row r="7990">
          <cell r="U7990" t="str">
            <v>0220 Opzegtermijn ogv BW/CAO</v>
          </cell>
          <cell r="AF7990" t="str">
            <v>201603</v>
          </cell>
          <cell r="AG7990" t="str">
            <v>Q1 2016</v>
          </cell>
          <cell r="AH7990" t="str">
            <v/>
          </cell>
          <cell r="AJ7990">
            <v>1</v>
          </cell>
          <cell r="AK7990">
            <v>1</v>
          </cell>
          <cell r="AM7990" t="str">
            <v>Rest team</v>
          </cell>
        </row>
        <row r="7991">
          <cell r="U7991" t="str">
            <v>0220 Opzegtermijn ogv BW/CAO</v>
          </cell>
          <cell r="AF7991" t="str">
            <v>201611</v>
          </cell>
          <cell r="AG7991" t="str">
            <v>Q4 2016</v>
          </cell>
          <cell r="AH7991" t="str">
            <v/>
          </cell>
          <cell r="AJ7991">
            <v>1</v>
          </cell>
          <cell r="AK7991">
            <v>1</v>
          </cell>
          <cell r="AM7991" t="str">
            <v>Rest team</v>
          </cell>
        </row>
        <row r="7992">
          <cell r="U7992" t="str">
            <v>0220 Opzegtermijn ogv BW/CAO</v>
          </cell>
          <cell r="AF7992" t="str">
            <v>201605</v>
          </cell>
          <cell r="AG7992" t="str">
            <v>Q2 2016</v>
          </cell>
          <cell r="AH7992" t="str">
            <v/>
          </cell>
          <cell r="AJ7992">
            <v>1</v>
          </cell>
          <cell r="AK7992">
            <v>1</v>
          </cell>
          <cell r="AM7992" t="str">
            <v>Rest team</v>
          </cell>
        </row>
        <row r="7993">
          <cell r="U7993" t="str">
            <v>0220 Opzegtermijn ogv BW/CAO</v>
          </cell>
          <cell r="AF7993" t="str">
            <v>201601</v>
          </cell>
          <cell r="AG7993" t="str">
            <v>Q1 2016</v>
          </cell>
          <cell r="AH7993" t="str">
            <v/>
          </cell>
          <cell r="AJ7993">
            <v>1</v>
          </cell>
          <cell r="AK7993">
            <v>1</v>
          </cell>
          <cell r="AM7993" t="str">
            <v>Rest team</v>
          </cell>
        </row>
        <row r="7994">
          <cell r="U7994" t="str">
            <v>0220 Opzegtermijn ogv BW/CAO</v>
          </cell>
          <cell r="AF7994" t="str">
            <v>201603</v>
          </cell>
          <cell r="AG7994" t="str">
            <v>Q1 2016</v>
          </cell>
          <cell r="AH7994" t="str">
            <v/>
          </cell>
          <cell r="AJ7994">
            <v>1</v>
          </cell>
          <cell r="AK7994">
            <v>1</v>
          </cell>
          <cell r="AM7994" t="str">
            <v>Rest team</v>
          </cell>
        </row>
        <row r="7995">
          <cell r="U7995" t="str">
            <v>0220 Opzegtermijn ogv BW/CAO</v>
          </cell>
          <cell r="AF7995" t="str">
            <v>201702</v>
          </cell>
          <cell r="AG7995" t="str">
            <v>Q1 2017</v>
          </cell>
          <cell r="AH7995" t="str">
            <v/>
          </cell>
          <cell r="AJ7995">
            <v>1</v>
          </cell>
          <cell r="AK7995">
            <v>1</v>
          </cell>
          <cell r="AM7995" t="str">
            <v>Rest team</v>
          </cell>
        </row>
        <row r="7996">
          <cell r="U7996" t="str">
            <v>0220 Opzegtermijn ogv BW/CAO</v>
          </cell>
          <cell r="AF7996" t="str">
            <v>201702</v>
          </cell>
          <cell r="AG7996" t="str">
            <v>Q1 2017</v>
          </cell>
          <cell r="AH7996" t="str">
            <v/>
          </cell>
          <cell r="AJ7996">
            <v>1</v>
          </cell>
          <cell r="AK7996">
            <v>1</v>
          </cell>
          <cell r="AM7996" t="str">
            <v>Rest team</v>
          </cell>
        </row>
        <row r="7997">
          <cell r="U7997" t="str">
            <v>0220 Opzegtermijn ogv BW/CAO</v>
          </cell>
          <cell r="AF7997" t="str">
            <v>201606</v>
          </cell>
          <cell r="AG7997" t="str">
            <v>Q2 2016</v>
          </cell>
          <cell r="AH7997" t="str">
            <v/>
          </cell>
          <cell r="AJ7997">
            <v>1</v>
          </cell>
          <cell r="AK7997">
            <v>1</v>
          </cell>
          <cell r="AM7997" t="str">
            <v>Rest team</v>
          </cell>
        </row>
        <row r="7998">
          <cell r="U7998" t="str">
            <v>0220 Opzegtermijn ogv BW/CAO</v>
          </cell>
          <cell r="AF7998" t="str">
            <v>201701</v>
          </cell>
          <cell r="AG7998" t="str">
            <v>Q1 2017</v>
          </cell>
          <cell r="AH7998" t="str">
            <v/>
          </cell>
          <cell r="AJ7998">
            <v>1</v>
          </cell>
          <cell r="AK7998">
            <v>1</v>
          </cell>
          <cell r="AM7998" t="str">
            <v>Rest team</v>
          </cell>
        </row>
        <row r="7999">
          <cell r="U7999" t="str">
            <v>0220 Opzegtermijn ogv BW/CAO</v>
          </cell>
          <cell r="AF7999" t="str">
            <v>201602</v>
          </cell>
          <cell r="AG7999" t="str">
            <v>Q1 2016</v>
          </cell>
          <cell r="AH7999" t="str">
            <v/>
          </cell>
          <cell r="AJ7999">
            <v>1</v>
          </cell>
          <cell r="AK7999">
            <v>1</v>
          </cell>
          <cell r="AM7999" t="str">
            <v>Rest team</v>
          </cell>
        </row>
        <row r="8000">
          <cell r="U8000" t="str">
            <v>0220 Opzegtermijn ogv BW/CAO</v>
          </cell>
          <cell r="AF8000" t="str">
            <v>201606</v>
          </cell>
          <cell r="AG8000" t="str">
            <v>Q2 2016</v>
          </cell>
          <cell r="AH8000" t="str">
            <v/>
          </cell>
          <cell r="AJ8000">
            <v>1</v>
          </cell>
          <cell r="AK8000">
            <v>1</v>
          </cell>
          <cell r="AM8000" t="str">
            <v>Rest team</v>
          </cell>
        </row>
        <row r="8001">
          <cell r="U8001" t="str">
            <v>0220 Opzegtermijn ogv BW/CAO</v>
          </cell>
          <cell r="AF8001" t="str">
            <v>201611</v>
          </cell>
          <cell r="AG8001" t="str">
            <v>Q4 2016</v>
          </cell>
          <cell r="AH8001" t="str">
            <v/>
          </cell>
          <cell r="AJ8001">
            <v>1</v>
          </cell>
          <cell r="AK8001">
            <v>1</v>
          </cell>
          <cell r="AM8001" t="str">
            <v>Rest team</v>
          </cell>
        </row>
        <row r="8002">
          <cell r="U8002" t="str">
            <v>0220 Opzegtermijn ogv BW/CAO</v>
          </cell>
          <cell r="AF8002" t="str">
            <v>201608</v>
          </cell>
          <cell r="AG8002" t="str">
            <v>Q3 2016</v>
          </cell>
          <cell r="AH8002">
            <v>1</v>
          </cell>
          <cell r="AJ8002" t="str">
            <v/>
          </cell>
          <cell r="AK8002">
            <v>1</v>
          </cell>
          <cell r="AM8002" t="str">
            <v>Rest team</v>
          </cell>
        </row>
        <row r="8003">
          <cell r="U8003" t="str">
            <v>0220 Opzegtermijn ogv BW/CAO</v>
          </cell>
          <cell r="AF8003" t="str">
            <v>201611</v>
          </cell>
          <cell r="AG8003" t="str">
            <v>Q4 2016</v>
          </cell>
          <cell r="AH8003" t="str">
            <v/>
          </cell>
          <cell r="AJ8003">
            <v>1</v>
          </cell>
          <cell r="AK8003">
            <v>1</v>
          </cell>
          <cell r="AM8003" t="str">
            <v>Rest team</v>
          </cell>
        </row>
        <row r="8004">
          <cell r="U8004" t="str">
            <v>0220 Opzegtermijn ogv BW/CAO</v>
          </cell>
          <cell r="AF8004" t="str">
            <v>201607</v>
          </cell>
          <cell r="AG8004" t="str">
            <v>Q3 2016</v>
          </cell>
          <cell r="AH8004" t="str">
            <v/>
          </cell>
          <cell r="AJ8004">
            <v>1</v>
          </cell>
          <cell r="AK8004">
            <v>1</v>
          </cell>
          <cell r="AM8004" t="str">
            <v>Rest team</v>
          </cell>
        </row>
        <row r="8005">
          <cell r="U8005" t="str">
            <v>0220 Opzegtermijn ogv BW/CAO</v>
          </cell>
          <cell r="AF8005" t="str">
            <v>201602</v>
          </cell>
          <cell r="AG8005" t="str">
            <v>Q1 2016</v>
          </cell>
          <cell r="AH8005">
            <v>1</v>
          </cell>
          <cell r="AJ8005" t="str">
            <v/>
          </cell>
          <cell r="AK8005">
            <v>1</v>
          </cell>
          <cell r="AM8005" t="str">
            <v>Rest team</v>
          </cell>
        </row>
        <row r="8006">
          <cell r="U8006" t="str">
            <v>0220 Opzegtermijn ogv BW/CAO</v>
          </cell>
          <cell r="AF8006" t="str">
            <v>201603</v>
          </cell>
          <cell r="AG8006" t="str">
            <v>Q1 2016</v>
          </cell>
          <cell r="AH8006" t="str">
            <v/>
          </cell>
          <cell r="AJ8006">
            <v>1</v>
          </cell>
          <cell r="AK8006">
            <v>1</v>
          </cell>
          <cell r="AM8006" t="str">
            <v>Rest team</v>
          </cell>
        </row>
        <row r="8007">
          <cell r="U8007" t="str">
            <v>0220 Opzegtermijn ogv BW/CAO</v>
          </cell>
          <cell r="AF8007" t="str">
            <v>201702</v>
          </cell>
          <cell r="AG8007" t="str">
            <v>Q1 2017</v>
          </cell>
          <cell r="AH8007">
            <v>1</v>
          </cell>
          <cell r="AJ8007" t="str">
            <v/>
          </cell>
          <cell r="AK8007">
            <v>1</v>
          </cell>
          <cell r="AM8007" t="str">
            <v>Rest team</v>
          </cell>
        </row>
        <row r="8008">
          <cell r="U8008" t="str">
            <v>0220 Opzegtermijn ogv BW/CAO</v>
          </cell>
          <cell r="AF8008" t="str">
            <v>201609</v>
          </cell>
          <cell r="AG8008" t="str">
            <v>Q3 2016</v>
          </cell>
          <cell r="AH8008" t="str">
            <v/>
          </cell>
          <cell r="AJ8008">
            <v>1</v>
          </cell>
          <cell r="AK8008">
            <v>1</v>
          </cell>
          <cell r="AM8008" t="str">
            <v>Rest team</v>
          </cell>
        </row>
        <row r="8009">
          <cell r="U8009" t="str">
            <v>0220 Opzegtermijn ogv BW/CAO</v>
          </cell>
          <cell r="AF8009" t="str">
            <v>201701</v>
          </cell>
          <cell r="AG8009" t="str">
            <v>Q1 2017</v>
          </cell>
          <cell r="AH8009" t="str">
            <v/>
          </cell>
          <cell r="AJ8009">
            <v>1</v>
          </cell>
          <cell r="AK8009">
            <v>1</v>
          </cell>
          <cell r="AM8009" t="str">
            <v>Rest team</v>
          </cell>
        </row>
        <row r="8010">
          <cell r="U8010" t="str">
            <v>0220 Opzegtermijn ogv BW/CAO</v>
          </cell>
          <cell r="AF8010" t="str">
            <v>201606</v>
          </cell>
          <cell r="AG8010" t="str">
            <v>Q2 2016</v>
          </cell>
          <cell r="AH8010" t="str">
            <v/>
          </cell>
          <cell r="AJ8010">
            <v>1</v>
          </cell>
          <cell r="AK8010">
            <v>1</v>
          </cell>
          <cell r="AM8010" t="str">
            <v>Rest team</v>
          </cell>
        </row>
        <row r="8011">
          <cell r="U8011" t="str">
            <v>0220 Opzegtermijn ogv BW/CAO</v>
          </cell>
          <cell r="AF8011" t="str">
            <v>201608</v>
          </cell>
          <cell r="AG8011" t="str">
            <v>Q3 2016</v>
          </cell>
          <cell r="AH8011" t="str">
            <v/>
          </cell>
          <cell r="AJ8011">
            <v>1</v>
          </cell>
          <cell r="AK8011">
            <v>1</v>
          </cell>
          <cell r="AM8011" t="str">
            <v>Rest team</v>
          </cell>
        </row>
        <row r="8012">
          <cell r="U8012" t="str">
            <v>0220 Opzegtermijn ogv BW/CAO</v>
          </cell>
          <cell r="AF8012" t="str">
            <v>201611</v>
          </cell>
          <cell r="AG8012" t="str">
            <v>Q4 2016</v>
          </cell>
          <cell r="AH8012" t="str">
            <v/>
          </cell>
          <cell r="AJ8012">
            <v>1</v>
          </cell>
          <cell r="AK8012">
            <v>1</v>
          </cell>
          <cell r="AM8012" t="str">
            <v>Rest team</v>
          </cell>
        </row>
        <row r="8013">
          <cell r="U8013" t="str">
            <v>0220 Opzegtermijn ogv BW/CAO</v>
          </cell>
          <cell r="AF8013" t="str">
            <v>201611</v>
          </cell>
          <cell r="AG8013" t="str">
            <v>Q4 2016</v>
          </cell>
          <cell r="AH8013" t="str">
            <v/>
          </cell>
          <cell r="AJ8013">
            <v>1</v>
          </cell>
          <cell r="AK8013">
            <v>1</v>
          </cell>
          <cell r="AM8013" t="str">
            <v>Rest team</v>
          </cell>
        </row>
        <row r="8014">
          <cell r="U8014" t="str">
            <v>0220 Opzegtermijn ogv BW/CAO</v>
          </cell>
          <cell r="AF8014" t="str">
            <v>201603</v>
          </cell>
          <cell r="AG8014" t="str">
            <v>Q1 2016</v>
          </cell>
          <cell r="AH8014" t="str">
            <v/>
          </cell>
          <cell r="AJ8014">
            <v>1</v>
          </cell>
          <cell r="AK8014">
            <v>1</v>
          </cell>
          <cell r="AM8014" t="str">
            <v>Rest team</v>
          </cell>
        </row>
        <row r="8015">
          <cell r="U8015" t="str">
            <v>0220 Opzegtermijn ogv BW/CAO</v>
          </cell>
          <cell r="AF8015" t="str">
            <v>201701</v>
          </cell>
          <cell r="AG8015" t="str">
            <v>Q1 2017</v>
          </cell>
          <cell r="AH8015" t="str">
            <v/>
          </cell>
          <cell r="AJ8015">
            <v>1</v>
          </cell>
          <cell r="AK8015">
            <v>1</v>
          </cell>
          <cell r="AM8015" t="str">
            <v>Rest team</v>
          </cell>
        </row>
        <row r="8016">
          <cell r="U8016" t="str">
            <v>0220 Opzegtermijn ogv BW/CAO</v>
          </cell>
          <cell r="AF8016" t="str">
            <v>201602</v>
          </cell>
          <cell r="AG8016" t="str">
            <v>Q1 2016</v>
          </cell>
          <cell r="AH8016" t="str">
            <v/>
          </cell>
          <cell r="AJ8016">
            <v>1</v>
          </cell>
          <cell r="AK8016">
            <v>1</v>
          </cell>
          <cell r="AM8016" t="str">
            <v>Rest team</v>
          </cell>
        </row>
        <row r="8017">
          <cell r="U8017" t="str">
            <v>0220 Opzegtermijn ogv BW/CAO</v>
          </cell>
          <cell r="AF8017" t="str">
            <v>201601</v>
          </cell>
          <cell r="AG8017" t="str">
            <v>Q1 2016</v>
          </cell>
          <cell r="AH8017" t="str">
            <v/>
          </cell>
          <cell r="AJ8017">
            <v>1</v>
          </cell>
          <cell r="AK8017">
            <v>1</v>
          </cell>
          <cell r="AM8017" t="str">
            <v>Rest team</v>
          </cell>
        </row>
        <row r="8018">
          <cell r="U8018" t="str">
            <v>0220 Opzegtermijn ogv BW/CAO</v>
          </cell>
          <cell r="AF8018" t="str">
            <v>201607</v>
          </cell>
          <cell r="AG8018" t="str">
            <v>Q3 2016</v>
          </cell>
          <cell r="AH8018" t="str">
            <v/>
          </cell>
          <cell r="AJ8018">
            <v>1</v>
          </cell>
          <cell r="AK8018">
            <v>1</v>
          </cell>
          <cell r="AM8018" t="str">
            <v>Rest team</v>
          </cell>
        </row>
        <row r="8019">
          <cell r="U8019" t="str">
            <v>0220 Opzegtermijn ogv BW/CAO</v>
          </cell>
          <cell r="AF8019" t="str">
            <v>201609</v>
          </cell>
          <cell r="AG8019" t="str">
            <v>Q3 2016</v>
          </cell>
          <cell r="AH8019">
            <v>1</v>
          </cell>
          <cell r="AJ8019" t="str">
            <v/>
          </cell>
          <cell r="AK8019">
            <v>1</v>
          </cell>
          <cell r="AM8019" t="str">
            <v>Rest team</v>
          </cell>
        </row>
        <row r="8020">
          <cell r="U8020" t="str">
            <v>0220 Opzegtermijn ogv BW/CAO</v>
          </cell>
          <cell r="AF8020" t="str">
            <v>201602</v>
          </cell>
          <cell r="AG8020" t="str">
            <v>Q1 2016</v>
          </cell>
          <cell r="AH8020" t="str">
            <v/>
          </cell>
          <cell r="AJ8020">
            <v>1</v>
          </cell>
          <cell r="AK8020">
            <v>1</v>
          </cell>
          <cell r="AM8020" t="str">
            <v>Rest team</v>
          </cell>
        </row>
        <row r="8021">
          <cell r="U8021" t="str">
            <v>0220 Opzegtermijn ogv BW/CAO</v>
          </cell>
          <cell r="AF8021" t="str">
            <v>201701</v>
          </cell>
          <cell r="AG8021" t="str">
            <v>Q1 2017</v>
          </cell>
          <cell r="AH8021">
            <v>1</v>
          </cell>
          <cell r="AJ8021" t="str">
            <v/>
          </cell>
          <cell r="AK8021">
            <v>1</v>
          </cell>
          <cell r="AM8021" t="str">
            <v>Rest team</v>
          </cell>
        </row>
        <row r="8022">
          <cell r="U8022" t="str">
            <v>0220 Opzegtermijn ogv BW/CAO</v>
          </cell>
          <cell r="AF8022" t="str">
            <v>201607</v>
          </cell>
          <cell r="AG8022" t="str">
            <v>Q3 2016</v>
          </cell>
          <cell r="AH8022" t="str">
            <v/>
          </cell>
          <cell r="AJ8022">
            <v>1</v>
          </cell>
          <cell r="AK8022">
            <v>1</v>
          </cell>
          <cell r="AM8022" t="str">
            <v>Rest team</v>
          </cell>
        </row>
        <row r="8023">
          <cell r="U8023" t="str">
            <v>0220 Opzegtermijn ogv BW/CAO</v>
          </cell>
          <cell r="AF8023" t="str">
            <v>201603</v>
          </cell>
          <cell r="AG8023" t="str">
            <v>Q1 2016</v>
          </cell>
          <cell r="AH8023" t="str">
            <v/>
          </cell>
          <cell r="AJ8023">
            <v>1</v>
          </cell>
          <cell r="AK8023">
            <v>1</v>
          </cell>
          <cell r="AM8023" t="str">
            <v>Rest team</v>
          </cell>
        </row>
        <row r="8024">
          <cell r="U8024" t="str">
            <v>0220 Opzegtermijn ogv BW/CAO</v>
          </cell>
          <cell r="AF8024" t="str">
            <v>201603</v>
          </cell>
          <cell r="AG8024" t="str">
            <v>Q1 2016</v>
          </cell>
          <cell r="AH8024" t="str">
            <v/>
          </cell>
          <cell r="AJ8024">
            <v>1</v>
          </cell>
          <cell r="AK8024">
            <v>1</v>
          </cell>
          <cell r="AM8024" t="str">
            <v>Rest team</v>
          </cell>
        </row>
        <row r="8025">
          <cell r="U8025" t="str">
            <v>0220 Opzegtermijn ogv BW/CAO</v>
          </cell>
          <cell r="AF8025" t="str">
            <v>201601</v>
          </cell>
          <cell r="AG8025" t="str">
            <v>Q1 2016</v>
          </cell>
          <cell r="AH8025" t="str">
            <v/>
          </cell>
          <cell r="AJ8025">
            <v>1</v>
          </cell>
          <cell r="AK8025">
            <v>1</v>
          </cell>
          <cell r="AM8025" t="str">
            <v>Rest team</v>
          </cell>
        </row>
        <row r="8026">
          <cell r="U8026" t="str">
            <v>0220 Opzegtermijn ogv BW/CAO</v>
          </cell>
          <cell r="AF8026" t="str">
            <v>201601</v>
          </cell>
          <cell r="AG8026" t="str">
            <v>Q1 2016</v>
          </cell>
          <cell r="AH8026" t="str">
            <v/>
          </cell>
          <cell r="AJ8026">
            <v>1</v>
          </cell>
          <cell r="AK8026">
            <v>1</v>
          </cell>
          <cell r="AM8026" t="str">
            <v>Rest team</v>
          </cell>
        </row>
        <row r="8027">
          <cell r="U8027" t="str">
            <v>0220 Opzegtermijn ogv BW/CAO</v>
          </cell>
          <cell r="AF8027" t="str">
            <v>201702</v>
          </cell>
          <cell r="AG8027" t="str">
            <v>Q1 2017</v>
          </cell>
          <cell r="AH8027" t="str">
            <v/>
          </cell>
          <cell r="AJ8027">
            <v>1</v>
          </cell>
          <cell r="AK8027">
            <v>1</v>
          </cell>
          <cell r="AM8027" t="str">
            <v>Rest team</v>
          </cell>
        </row>
        <row r="8028">
          <cell r="U8028" t="str">
            <v>0301 Signalen UZS</v>
          </cell>
          <cell r="AF8028" t="str">
            <v>201611</v>
          </cell>
          <cell r="AG8028" t="str">
            <v>Q4 2016</v>
          </cell>
          <cell r="AH8028">
            <v>1</v>
          </cell>
          <cell r="AJ8028" t="str">
            <v/>
          </cell>
          <cell r="AK8028">
            <v>1</v>
          </cell>
          <cell r="AM8028" t="str">
            <v>Rest team</v>
          </cell>
        </row>
        <row r="8029">
          <cell r="U8029" t="str">
            <v>0301 Signalen UZS</v>
          </cell>
          <cell r="AF8029" t="str">
            <v>201702</v>
          </cell>
          <cell r="AG8029" t="str">
            <v>Q1 2017</v>
          </cell>
          <cell r="AH8029" t="str">
            <v/>
          </cell>
          <cell r="AJ8029">
            <v>1</v>
          </cell>
          <cell r="AK8029">
            <v>1</v>
          </cell>
          <cell r="AM8029" t="str">
            <v>Rest team</v>
          </cell>
        </row>
        <row r="8030">
          <cell r="U8030" t="str">
            <v>0301 Signalen UZS</v>
          </cell>
          <cell r="AF8030" t="str">
            <v>201601</v>
          </cell>
          <cell r="AG8030" t="str">
            <v>Q1 2016</v>
          </cell>
          <cell r="AH8030" t="str">
            <v/>
          </cell>
          <cell r="AJ8030" t="str">
            <v/>
          </cell>
          <cell r="AK8030">
            <v>1</v>
          </cell>
          <cell r="AM8030" t="str">
            <v>Rest team</v>
          </cell>
        </row>
        <row r="8031">
          <cell r="U8031" t="str">
            <v>0301 Signalen UZS</v>
          </cell>
          <cell r="AF8031" t="str">
            <v>201603</v>
          </cell>
          <cell r="AG8031" t="str">
            <v>Q1 2016</v>
          </cell>
          <cell r="AH8031">
            <v>1</v>
          </cell>
          <cell r="AJ8031" t="str">
            <v/>
          </cell>
          <cell r="AK8031">
            <v>1</v>
          </cell>
          <cell r="AM8031" t="str">
            <v>Rest team</v>
          </cell>
        </row>
        <row r="8032">
          <cell r="U8032" t="str">
            <v>0301 Signalen UZS</v>
          </cell>
          <cell r="AF8032" t="str">
            <v>201603</v>
          </cell>
          <cell r="AG8032" t="str">
            <v>Q1 2016</v>
          </cell>
          <cell r="AH8032" t="str">
            <v/>
          </cell>
          <cell r="AJ8032">
            <v>1</v>
          </cell>
          <cell r="AK8032">
            <v>1</v>
          </cell>
          <cell r="AM8032" t="str">
            <v>Rest team</v>
          </cell>
        </row>
        <row r="8033">
          <cell r="U8033" t="str">
            <v>0301 Signalen UZS</v>
          </cell>
          <cell r="AF8033" t="str">
            <v>201608</v>
          </cell>
          <cell r="AG8033" t="str">
            <v>Q3 2016</v>
          </cell>
          <cell r="AH8033">
            <v>1</v>
          </cell>
          <cell r="AJ8033" t="str">
            <v/>
          </cell>
          <cell r="AK8033">
            <v>1</v>
          </cell>
          <cell r="AM8033" t="str">
            <v>Rest team</v>
          </cell>
        </row>
        <row r="8034">
          <cell r="U8034" t="str">
            <v>0301 Signalen UZS</v>
          </cell>
          <cell r="AF8034" t="str">
            <v>201602</v>
          </cell>
          <cell r="AG8034" t="str">
            <v>Q1 2016</v>
          </cell>
          <cell r="AH8034">
            <v>1</v>
          </cell>
          <cell r="AJ8034" t="str">
            <v/>
          </cell>
          <cell r="AK8034">
            <v>1</v>
          </cell>
          <cell r="AM8034" t="str">
            <v>Rest team</v>
          </cell>
        </row>
        <row r="8035">
          <cell r="U8035" t="str">
            <v>0301 Signalen UZS</v>
          </cell>
          <cell r="AF8035" t="str">
            <v>201702</v>
          </cell>
          <cell r="AG8035" t="str">
            <v>Q1 2017</v>
          </cell>
          <cell r="AH8035">
            <v>1</v>
          </cell>
          <cell r="AJ8035" t="str">
            <v/>
          </cell>
          <cell r="AK8035">
            <v>1</v>
          </cell>
          <cell r="AM8035" t="str">
            <v>Rest team</v>
          </cell>
        </row>
        <row r="8036">
          <cell r="U8036" t="str">
            <v>0301 Signalen UZS</v>
          </cell>
          <cell r="AF8036" t="str">
            <v>201609</v>
          </cell>
          <cell r="AG8036" t="str">
            <v>Q3 2016</v>
          </cell>
          <cell r="AH8036">
            <v>1</v>
          </cell>
          <cell r="AJ8036" t="str">
            <v/>
          </cell>
          <cell r="AK8036">
            <v>1</v>
          </cell>
          <cell r="AM8036" t="str">
            <v>Rest team</v>
          </cell>
        </row>
        <row r="8037">
          <cell r="U8037" t="str">
            <v>0301 Signalen UZS</v>
          </cell>
          <cell r="AF8037" t="str">
            <v>201603</v>
          </cell>
          <cell r="AG8037" t="str">
            <v>Q1 2016</v>
          </cell>
          <cell r="AH8037" t="str">
            <v/>
          </cell>
          <cell r="AJ8037">
            <v>1</v>
          </cell>
          <cell r="AK8037">
            <v>1</v>
          </cell>
          <cell r="AM8037" t="str">
            <v>Rest team</v>
          </cell>
        </row>
        <row r="8038">
          <cell r="U8038" t="str">
            <v>0301 Signalen UZS</v>
          </cell>
          <cell r="AF8038" t="str">
            <v>201608</v>
          </cell>
          <cell r="AG8038" t="str">
            <v>Q3 2016</v>
          </cell>
          <cell r="AH8038">
            <v>1</v>
          </cell>
          <cell r="AJ8038" t="str">
            <v/>
          </cell>
          <cell r="AK8038">
            <v>1</v>
          </cell>
          <cell r="AM8038" t="str">
            <v>Rest team</v>
          </cell>
        </row>
        <row r="8039">
          <cell r="U8039" t="str">
            <v>0301 Signalen UZS</v>
          </cell>
          <cell r="AF8039" t="str">
            <v>201603</v>
          </cell>
          <cell r="AG8039" t="str">
            <v>Q1 2016</v>
          </cell>
          <cell r="AH8039" t="str">
            <v/>
          </cell>
          <cell r="AJ8039">
            <v>1</v>
          </cell>
          <cell r="AK8039">
            <v>1</v>
          </cell>
          <cell r="AM8039" t="str">
            <v>Rest team</v>
          </cell>
        </row>
        <row r="8040">
          <cell r="U8040" t="str">
            <v>0301 Signalen UZS</v>
          </cell>
          <cell r="AF8040" t="str">
            <v>201611</v>
          </cell>
          <cell r="AG8040" t="str">
            <v>Q4 2016</v>
          </cell>
          <cell r="AH8040">
            <v>1</v>
          </cell>
          <cell r="AJ8040" t="str">
            <v/>
          </cell>
          <cell r="AK8040">
            <v>1</v>
          </cell>
          <cell r="AM8040" t="str">
            <v>Rest team</v>
          </cell>
        </row>
        <row r="8041">
          <cell r="U8041" t="str">
            <v>0301 Signalen UZS</v>
          </cell>
          <cell r="AF8041" t="str">
            <v>201605</v>
          </cell>
          <cell r="AG8041" t="str">
            <v>Q2 2016</v>
          </cell>
          <cell r="AH8041">
            <v>1</v>
          </cell>
          <cell r="AJ8041" t="str">
            <v/>
          </cell>
          <cell r="AK8041">
            <v>1</v>
          </cell>
          <cell r="AM8041" t="str">
            <v>Rest team</v>
          </cell>
        </row>
        <row r="8042">
          <cell r="U8042" t="str">
            <v>0301 Signalen UZS</v>
          </cell>
          <cell r="AF8042" t="str">
            <v>201607</v>
          </cell>
          <cell r="AG8042" t="str">
            <v>Q3 2016</v>
          </cell>
          <cell r="AH8042">
            <v>1</v>
          </cell>
          <cell r="AJ8042" t="str">
            <v/>
          </cell>
          <cell r="AK8042">
            <v>1</v>
          </cell>
          <cell r="AM8042" t="str">
            <v>Rest team</v>
          </cell>
        </row>
        <row r="8043">
          <cell r="U8043" t="str">
            <v>0301 Signalen UZS</v>
          </cell>
          <cell r="AF8043" t="str">
            <v>201601</v>
          </cell>
          <cell r="AG8043" t="str">
            <v>Q1 2016</v>
          </cell>
          <cell r="AH8043">
            <v>1</v>
          </cell>
          <cell r="AJ8043" t="str">
            <v/>
          </cell>
          <cell r="AK8043">
            <v>1</v>
          </cell>
          <cell r="AM8043" t="str">
            <v>Rest team</v>
          </cell>
        </row>
        <row r="8044">
          <cell r="U8044" t="str">
            <v>0301 Signalen UZS</v>
          </cell>
          <cell r="AF8044" t="str">
            <v>201601</v>
          </cell>
          <cell r="AG8044" t="str">
            <v>Q1 2016</v>
          </cell>
          <cell r="AH8044">
            <v>1</v>
          </cell>
          <cell r="AJ8044" t="str">
            <v/>
          </cell>
          <cell r="AK8044">
            <v>1</v>
          </cell>
          <cell r="AM8044" t="str">
            <v>Rest team</v>
          </cell>
        </row>
        <row r="8045">
          <cell r="U8045" t="str">
            <v>0301 Signalen UZS</v>
          </cell>
          <cell r="AF8045" t="str">
            <v>201609</v>
          </cell>
          <cell r="AG8045" t="str">
            <v>Q3 2016</v>
          </cell>
          <cell r="AH8045">
            <v>1</v>
          </cell>
          <cell r="AJ8045" t="str">
            <v/>
          </cell>
          <cell r="AK8045">
            <v>1</v>
          </cell>
          <cell r="AM8045" t="str">
            <v>Rest team</v>
          </cell>
        </row>
        <row r="8046">
          <cell r="U8046" t="str">
            <v>0301 Signalen UZS</v>
          </cell>
          <cell r="AF8046" t="str">
            <v>201606</v>
          </cell>
          <cell r="AG8046" t="str">
            <v>Q2 2016</v>
          </cell>
          <cell r="AH8046">
            <v>1</v>
          </cell>
          <cell r="AJ8046" t="str">
            <v/>
          </cell>
          <cell r="AK8046">
            <v>1</v>
          </cell>
          <cell r="AM8046" t="str">
            <v>Rest team</v>
          </cell>
        </row>
        <row r="8047">
          <cell r="U8047" t="str">
            <v>0301 Signalen UZS</v>
          </cell>
          <cell r="AF8047" t="str">
            <v>201607</v>
          </cell>
          <cell r="AG8047" t="str">
            <v>Q3 2016</v>
          </cell>
          <cell r="AH8047" t="str">
            <v/>
          </cell>
          <cell r="AJ8047" t="str">
            <v/>
          </cell>
          <cell r="AK8047">
            <v>1</v>
          </cell>
          <cell r="AM8047" t="str">
            <v>Rest team</v>
          </cell>
        </row>
        <row r="8048">
          <cell r="U8048" t="str">
            <v>0301 Signalen UZS</v>
          </cell>
          <cell r="AF8048" t="str">
            <v>201601</v>
          </cell>
          <cell r="AG8048" t="str">
            <v>Q1 2016</v>
          </cell>
          <cell r="AH8048">
            <v>1</v>
          </cell>
          <cell r="AJ8048" t="str">
            <v/>
          </cell>
          <cell r="AK8048">
            <v>1</v>
          </cell>
          <cell r="AM8048" t="str">
            <v>Rest team</v>
          </cell>
        </row>
        <row r="8049">
          <cell r="U8049" t="str">
            <v>0301 Signalen UZS</v>
          </cell>
          <cell r="AF8049" t="str">
            <v>201608</v>
          </cell>
          <cell r="AG8049" t="str">
            <v>Q3 2016</v>
          </cell>
          <cell r="AH8049">
            <v>1</v>
          </cell>
          <cell r="AJ8049" t="str">
            <v/>
          </cell>
          <cell r="AK8049">
            <v>1</v>
          </cell>
          <cell r="AM8049" t="str">
            <v>Rest team</v>
          </cell>
        </row>
        <row r="8050">
          <cell r="U8050" t="str">
            <v>0301 Signalen UZS</v>
          </cell>
          <cell r="AF8050" t="str">
            <v>201701</v>
          </cell>
          <cell r="AG8050" t="str">
            <v>Q1 2017</v>
          </cell>
          <cell r="AH8050">
            <v>1</v>
          </cell>
          <cell r="AJ8050" t="str">
            <v/>
          </cell>
          <cell r="AK8050">
            <v>1</v>
          </cell>
          <cell r="AM8050" t="str">
            <v>Rest team</v>
          </cell>
        </row>
        <row r="8051">
          <cell r="U8051" t="str">
            <v>0301 Signalen UZS</v>
          </cell>
          <cell r="AF8051" t="str">
            <v>201609</v>
          </cell>
          <cell r="AG8051" t="str">
            <v>Q3 2016</v>
          </cell>
          <cell r="AH8051">
            <v>1</v>
          </cell>
          <cell r="AJ8051" t="str">
            <v/>
          </cell>
          <cell r="AK8051">
            <v>1</v>
          </cell>
          <cell r="AM8051" t="str">
            <v>Rest team</v>
          </cell>
        </row>
        <row r="8052">
          <cell r="U8052" t="str">
            <v>0301 Signalen UZS</v>
          </cell>
          <cell r="AF8052" t="str">
            <v>201611</v>
          </cell>
          <cell r="AG8052" t="str">
            <v>Q4 2016</v>
          </cell>
          <cell r="AH8052">
            <v>1</v>
          </cell>
          <cell r="AJ8052" t="str">
            <v/>
          </cell>
          <cell r="AK8052">
            <v>1</v>
          </cell>
          <cell r="AM8052" t="str">
            <v>Rest team</v>
          </cell>
        </row>
        <row r="8053">
          <cell r="U8053" t="str">
            <v>0301 Signalen UZS</v>
          </cell>
          <cell r="AF8053" t="str">
            <v>201606</v>
          </cell>
          <cell r="AG8053" t="str">
            <v>Q2 2016</v>
          </cell>
          <cell r="AH8053">
            <v>1</v>
          </cell>
          <cell r="AJ8053" t="str">
            <v/>
          </cell>
          <cell r="AK8053">
            <v>1</v>
          </cell>
          <cell r="AM8053" t="str">
            <v>Rest team</v>
          </cell>
        </row>
        <row r="8054">
          <cell r="U8054" t="str">
            <v>0301 Signalen UZS</v>
          </cell>
          <cell r="AF8054" t="str">
            <v>201607</v>
          </cell>
          <cell r="AG8054" t="str">
            <v>Q3 2016</v>
          </cell>
          <cell r="AH8054" t="str">
            <v/>
          </cell>
          <cell r="AJ8054" t="str">
            <v/>
          </cell>
          <cell r="AK8054">
            <v>1</v>
          </cell>
          <cell r="AM8054" t="str">
            <v>Rest team</v>
          </cell>
        </row>
        <row r="8055">
          <cell r="U8055" t="str">
            <v>0301 Signalen UZS</v>
          </cell>
          <cell r="AF8055" t="str">
            <v>201611</v>
          </cell>
          <cell r="AG8055" t="str">
            <v>Q4 2016</v>
          </cell>
          <cell r="AH8055">
            <v>1</v>
          </cell>
          <cell r="AJ8055" t="str">
            <v/>
          </cell>
          <cell r="AK8055">
            <v>1</v>
          </cell>
          <cell r="AM8055" t="str">
            <v>Rest team</v>
          </cell>
        </row>
        <row r="8056">
          <cell r="U8056" t="str">
            <v>0301 Signalen UZS</v>
          </cell>
          <cell r="AF8056" t="str">
            <v>201607</v>
          </cell>
          <cell r="AG8056" t="str">
            <v>Q3 2016</v>
          </cell>
          <cell r="AH8056">
            <v>1</v>
          </cell>
          <cell r="AJ8056" t="str">
            <v/>
          </cell>
          <cell r="AK8056">
            <v>1</v>
          </cell>
          <cell r="AM8056" t="str">
            <v>Rest team</v>
          </cell>
        </row>
        <row r="8057">
          <cell r="U8057" t="str">
            <v>0301 Signalen UZS</v>
          </cell>
          <cell r="AF8057" t="str">
            <v>201611</v>
          </cell>
          <cell r="AG8057" t="str">
            <v>Q4 2016</v>
          </cell>
          <cell r="AH8057">
            <v>1</v>
          </cell>
          <cell r="AJ8057" t="str">
            <v/>
          </cell>
          <cell r="AK8057">
            <v>1</v>
          </cell>
          <cell r="AM8057" t="str">
            <v>Rest team</v>
          </cell>
        </row>
        <row r="8058">
          <cell r="U8058" t="str">
            <v>0301 Signalen UZS</v>
          </cell>
          <cell r="AF8058" t="str">
            <v>201602</v>
          </cell>
          <cell r="AG8058" t="str">
            <v>Q1 2016</v>
          </cell>
          <cell r="AH8058">
            <v>1</v>
          </cell>
          <cell r="AJ8058" t="str">
            <v/>
          </cell>
          <cell r="AK8058">
            <v>1</v>
          </cell>
          <cell r="AM8058" t="str">
            <v>Rest team</v>
          </cell>
        </row>
        <row r="8059">
          <cell r="U8059" t="str">
            <v>0301 Signalen UZS</v>
          </cell>
          <cell r="AF8059" t="str">
            <v>201605</v>
          </cell>
          <cell r="AG8059" t="str">
            <v>Q2 2016</v>
          </cell>
          <cell r="AH8059">
            <v>1</v>
          </cell>
          <cell r="AJ8059" t="str">
            <v/>
          </cell>
          <cell r="AK8059">
            <v>1</v>
          </cell>
          <cell r="AM8059" t="str">
            <v>Rest team</v>
          </cell>
        </row>
        <row r="8060">
          <cell r="U8060" t="str">
            <v>0301 Signalen UZS</v>
          </cell>
          <cell r="AF8060" t="str">
            <v>201702</v>
          </cell>
          <cell r="AG8060" t="str">
            <v>Q1 2017</v>
          </cell>
          <cell r="AH8060">
            <v>1</v>
          </cell>
          <cell r="AJ8060" t="str">
            <v/>
          </cell>
          <cell r="AK8060">
            <v>1</v>
          </cell>
          <cell r="AM8060" t="str">
            <v>Rest team</v>
          </cell>
        </row>
        <row r="8061">
          <cell r="U8061" t="str">
            <v>0301 Signalen UZS</v>
          </cell>
          <cell r="AF8061" t="str">
            <v>201608</v>
          </cell>
          <cell r="AG8061" t="str">
            <v>Q3 2016</v>
          </cell>
          <cell r="AH8061">
            <v>1</v>
          </cell>
          <cell r="AJ8061" t="str">
            <v/>
          </cell>
          <cell r="AK8061">
            <v>1</v>
          </cell>
          <cell r="AM8061" t="str">
            <v>Rest team</v>
          </cell>
        </row>
        <row r="8062">
          <cell r="U8062" t="str">
            <v>0301 Signalen UZS</v>
          </cell>
          <cell r="AF8062" t="str">
            <v>201701</v>
          </cell>
          <cell r="AG8062" t="str">
            <v>Q1 2017</v>
          </cell>
          <cell r="AH8062">
            <v>1</v>
          </cell>
          <cell r="AJ8062" t="str">
            <v/>
          </cell>
          <cell r="AK8062">
            <v>1</v>
          </cell>
          <cell r="AM8062" t="str">
            <v>Rest team</v>
          </cell>
        </row>
        <row r="8063">
          <cell r="U8063" t="str">
            <v>0301 Signalen UZS</v>
          </cell>
          <cell r="AF8063" t="str">
            <v>201607</v>
          </cell>
          <cell r="AG8063" t="str">
            <v>Q3 2016</v>
          </cell>
          <cell r="AH8063">
            <v>1</v>
          </cell>
          <cell r="AJ8063" t="str">
            <v/>
          </cell>
          <cell r="AK8063">
            <v>1</v>
          </cell>
          <cell r="AM8063" t="str">
            <v>Rest team</v>
          </cell>
        </row>
        <row r="8064">
          <cell r="U8064" t="str">
            <v>0301 Signalen UZS</v>
          </cell>
          <cell r="AF8064" t="str">
            <v>201606</v>
          </cell>
          <cell r="AG8064" t="str">
            <v>Q2 2016</v>
          </cell>
          <cell r="AH8064">
            <v>1</v>
          </cell>
          <cell r="AJ8064" t="str">
            <v/>
          </cell>
          <cell r="AK8064">
            <v>1</v>
          </cell>
          <cell r="AM8064" t="str">
            <v>Rest team</v>
          </cell>
        </row>
        <row r="8065">
          <cell r="U8065" t="str">
            <v>0301 Signalen UZS</v>
          </cell>
          <cell r="AF8065" t="str">
            <v>201611</v>
          </cell>
          <cell r="AG8065" t="str">
            <v>Q4 2016</v>
          </cell>
          <cell r="AH8065">
            <v>1</v>
          </cell>
          <cell r="AJ8065" t="str">
            <v/>
          </cell>
          <cell r="AK8065">
            <v>1</v>
          </cell>
          <cell r="AM8065" t="str">
            <v>Rest team</v>
          </cell>
        </row>
        <row r="8066">
          <cell r="U8066" t="str">
            <v>0301 Signalen UZS</v>
          </cell>
          <cell r="AF8066" t="str">
            <v>201602</v>
          </cell>
          <cell r="AG8066" t="str">
            <v>Q1 2016</v>
          </cell>
          <cell r="AH8066">
            <v>1</v>
          </cell>
          <cell r="AJ8066" t="str">
            <v/>
          </cell>
          <cell r="AK8066">
            <v>1</v>
          </cell>
          <cell r="AM8066" t="str">
            <v>Rest team</v>
          </cell>
        </row>
        <row r="8067">
          <cell r="U8067" t="str">
            <v>0301 Signalen UZS</v>
          </cell>
          <cell r="AF8067" t="str">
            <v>201603</v>
          </cell>
          <cell r="AG8067" t="str">
            <v>Q1 2016</v>
          </cell>
          <cell r="AH8067" t="str">
            <v/>
          </cell>
          <cell r="AJ8067">
            <v>1</v>
          </cell>
          <cell r="AK8067">
            <v>1</v>
          </cell>
          <cell r="AM8067" t="str">
            <v>Rest team</v>
          </cell>
        </row>
        <row r="8068">
          <cell r="U8068" t="str">
            <v>0301 Signalen UZS</v>
          </cell>
          <cell r="AF8068" t="str">
            <v>201601</v>
          </cell>
          <cell r="AG8068" t="str">
            <v>Q1 2016</v>
          </cell>
          <cell r="AH8068">
            <v>1</v>
          </cell>
          <cell r="AJ8068" t="str">
            <v/>
          </cell>
          <cell r="AK8068">
            <v>1</v>
          </cell>
          <cell r="AM8068" t="str">
            <v>Rest team</v>
          </cell>
        </row>
        <row r="8069">
          <cell r="U8069" t="str">
            <v>0301 Signalen UZS</v>
          </cell>
          <cell r="AF8069" t="str">
            <v>201607</v>
          </cell>
          <cell r="AG8069" t="str">
            <v>Q3 2016</v>
          </cell>
          <cell r="AH8069">
            <v>1</v>
          </cell>
          <cell r="AJ8069" t="str">
            <v/>
          </cell>
          <cell r="AK8069">
            <v>1</v>
          </cell>
          <cell r="AM8069" t="str">
            <v>Rest team</v>
          </cell>
        </row>
        <row r="8070">
          <cell r="U8070" t="str">
            <v>0301 Signalen UZS</v>
          </cell>
          <cell r="AF8070" t="str">
            <v>201602</v>
          </cell>
          <cell r="AG8070" t="str">
            <v>Q1 2016</v>
          </cell>
          <cell r="AH8070">
            <v>1</v>
          </cell>
          <cell r="AJ8070" t="str">
            <v/>
          </cell>
          <cell r="AK8070">
            <v>1</v>
          </cell>
          <cell r="AM8070" t="str">
            <v>Rest team</v>
          </cell>
        </row>
        <row r="8071">
          <cell r="U8071" t="str">
            <v>0301 Signalen UZS</v>
          </cell>
          <cell r="AF8071" t="str">
            <v>201603</v>
          </cell>
          <cell r="AG8071" t="str">
            <v>Q1 2016</v>
          </cell>
          <cell r="AH8071">
            <v>1</v>
          </cell>
          <cell r="AJ8071" t="str">
            <v/>
          </cell>
          <cell r="AK8071">
            <v>1</v>
          </cell>
          <cell r="AM8071" t="str">
            <v>Rest team</v>
          </cell>
        </row>
        <row r="8072">
          <cell r="U8072" t="str">
            <v>0301 Signalen UZS</v>
          </cell>
          <cell r="AF8072" t="str">
            <v>201605</v>
          </cell>
          <cell r="AG8072" t="str">
            <v>Q2 2016</v>
          </cell>
          <cell r="AH8072">
            <v>1</v>
          </cell>
          <cell r="AJ8072" t="str">
            <v/>
          </cell>
          <cell r="AK8072">
            <v>1</v>
          </cell>
          <cell r="AM8072" t="str">
            <v>Rest team</v>
          </cell>
        </row>
        <row r="8073">
          <cell r="U8073" t="str">
            <v>0301 Signalen UZS</v>
          </cell>
          <cell r="AF8073" t="str">
            <v>201702</v>
          </cell>
          <cell r="AG8073" t="str">
            <v>Q1 2017</v>
          </cell>
          <cell r="AH8073">
            <v>1</v>
          </cell>
          <cell r="AJ8073" t="str">
            <v/>
          </cell>
          <cell r="AK8073">
            <v>1</v>
          </cell>
          <cell r="AM8073" t="str">
            <v>Rest team</v>
          </cell>
        </row>
        <row r="8074">
          <cell r="U8074" t="str">
            <v>0301 Signalen UZS</v>
          </cell>
          <cell r="AF8074" t="str">
            <v>201701</v>
          </cell>
          <cell r="AG8074" t="str">
            <v>Q1 2017</v>
          </cell>
          <cell r="AH8074">
            <v>1</v>
          </cell>
          <cell r="AJ8074" t="str">
            <v/>
          </cell>
          <cell r="AK8074">
            <v>1</v>
          </cell>
          <cell r="AM8074" t="str">
            <v>Rest team</v>
          </cell>
        </row>
        <row r="8075">
          <cell r="U8075" t="str">
            <v>0301 Signalen UZS</v>
          </cell>
          <cell r="AF8075" t="str">
            <v>201701</v>
          </cell>
          <cell r="AG8075" t="str">
            <v>Q1 2017</v>
          </cell>
          <cell r="AH8075" t="str">
            <v/>
          </cell>
          <cell r="AJ8075">
            <v>1</v>
          </cell>
          <cell r="AK8075">
            <v>1</v>
          </cell>
          <cell r="AM8075" t="str">
            <v>Rest team</v>
          </cell>
        </row>
        <row r="8076">
          <cell r="U8076" t="str">
            <v>0301 Signalen UZS</v>
          </cell>
          <cell r="AF8076" t="str">
            <v>201611</v>
          </cell>
          <cell r="AG8076" t="str">
            <v>Q4 2016</v>
          </cell>
          <cell r="AH8076">
            <v>1</v>
          </cell>
          <cell r="AJ8076" t="str">
            <v/>
          </cell>
          <cell r="AK8076">
            <v>1</v>
          </cell>
          <cell r="AM8076" t="str">
            <v>Rest team</v>
          </cell>
        </row>
        <row r="8077">
          <cell r="U8077" t="str">
            <v>0301 Signalen UZS</v>
          </cell>
          <cell r="AF8077" t="str">
            <v>201606</v>
          </cell>
          <cell r="AG8077" t="str">
            <v>Q2 2016</v>
          </cell>
          <cell r="AH8077">
            <v>1</v>
          </cell>
          <cell r="AJ8077" t="str">
            <v/>
          </cell>
          <cell r="AK8077">
            <v>1</v>
          </cell>
          <cell r="AM8077" t="str">
            <v>Rest team</v>
          </cell>
        </row>
        <row r="8078">
          <cell r="U8078" t="str">
            <v>0301 Signalen UZS</v>
          </cell>
          <cell r="AF8078" t="str">
            <v>201606</v>
          </cell>
          <cell r="AG8078" t="str">
            <v>Q2 2016</v>
          </cell>
          <cell r="AH8078">
            <v>1</v>
          </cell>
          <cell r="AJ8078" t="str">
            <v/>
          </cell>
          <cell r="AK8078">
            <v>1</v>
          </cell>
          <cell r="AM8078" t="str">
            <v>Rest team</v>
          </cell>
        </row>
        <row r="8079">
          <cell r="U8079" t="str">
            <v>0301 Signalen UZS</v>
          </cell>
          <cell r="AF8079" t="str">
            <v>201601</v>
          </cell>
          <cell r="AG8079" t="str">
            <v>Q1 2016</v>
          </cell>
          <cell r="AH8079">
            <v>1</v>
          </cell>
          <cell r="AJ8079" t="str">
            <v/>
          </cell>
          <cell r="AK8079">
            <v>1</v>
          </cell>
          <cell r="AM8079" t="str">
            <v>Rest team</v>
          </cell>
        </row>
        <row r="8080">
          <cell r="U8080" t="str">
            <v>0301 Signalen UZS</v>
          </cell>
          <cell r="AF8080" t="str">
            <v>201601</v>
          </cell>
          <cell r="AG8080" t="str">
            <v>Q1 2016</v>
          </cell>
          <cell r="AH8080">
            <v>1</v>
          </cell>
          <cell r="AJ8080" t="str">
            <v/>
          </cell>
          <cell r="AK8080">
            <v>1</v>
          </cell>
          <cell r="AM8080" t="str">
            <v>Rest team</v>
          </cell>
        </row>
        <row r="8081">
          <cell r="U8081" t="str">
            <v>0301 Signalen UZS</v>
          </cell>
          <cell r="AF8081" t="str">
            <v>201602</v>
          </cell>
          <cell r="AG8081" t="str">
            <v>Q1 2016</v>
          </cell>
          <cell r="AH8081">
            <v>1</v>
          </cell>
          <cell r="AJ8081" t="str">
            <v/>
          </cell>
          <cell r="AK8081">
            <v>1</v>
          </cell>
          <cell r="AM8081" t="str">
            <v>Rest team</v>
          </cell>
        </row>
        <row r="8082">
          <cell r="U8082" t="str">
            <v>0301 Signalen UZS</v>
          </cell>
          <cell r="AF8082" t="str">
            <v>201602</v>
          </cell>
          <cell r="AG8082" t="str">
            <v>Q1 2016</v>
          </cell>
          <cell r="AH8082">
            <v>1</v>
          </cell>
          <cell r="AJ8082" t="str">
            <v/>
          </cell>
          <cell r="AK8082">
            <v>1</v>
          </cell>
          <cell r="AM8082" t="str">
            <v>Rest team</v>
          </cell>
        </row>
        <row r="8083">
          <cell r="U8083" t="str">
            <v>0301 Signalen UZS</v>
          </cell>
          <cell r="AF8083" t="str">
            <v>201611</v>
          </cell>
          <cell r="AG8083" t="str">
            <v>Q4 2016</v>
          </cell>
          <cell r="AH8083">
            <v>1</v>
          </cell>
          <cell r="AJ8083" t="str">
            <v/>
          </cell>
          <cell r="AK8083">
            <v>1</v>
          </cell>
          <cell r="AM8083" t="str">
            <v>Rest team</v>
          </cell>
        </row>
        <row r="8084">
          <cell r="U8084" t="str">
            <v>0301 Signalen UZS</v>
          </cell>
          <cell r="AF8084" t="str">
            <v>201608</v>
          </cell>
          <cell r="AG8084" t="str">
            <v>Q3 2016</v>
          </cell>
          <cell r="AH8084">
            <v>1</v>
          </cell>
          <cell r="AJ8084" t="str">
            <v/>
          </cell>
          <cell r="AK8084">
            <v>1</v>
          </cell>
          <cell r="AM8084" t="str">
            <v>Rest team</v>
          </cell>
        </row>
        <row r="8085">
          <cell r="U8085" t="str">
            <v>0301 Signalen UZS</v>
          </cell>
          <cell r="AF8085" t="str">
            <v>201611</v>
          </cell>
          <cell r="AG8085" t="str">
            <v>Q4 2016</v>
          </cell>
          <cell r="AH8085">
            <v>1</v>
          </cell>
          <cell r="AJ8085" t="str">
            <v/>
          </cell>
          <cell r="AK8085">
            <v>1</v>
          </cell>
          <cell r="AM8085" t="str">
            <v>Rest team</v>
          </cell>
        </row>
        <row r="8086">
          <cell r="U8086" t="str">
            <v>0301 Signalen UZS</v>
          </cell>
          <cell r="AF8086" t="str">
            <v>201603</v>
          </cell>
          <cell r="AG8086" t="str">
            <v>Q1 2016</v>
          </cell>
          <cell r="AH8086">
            <v>1</v>
          </cell>
          <cell r="AJ8086" t="str">
            <v/>
          </cell>
          <cell r="AK8086">
            <v>1</v>
          </cell>
          <cell r="AM8086" t="str">
            <v>Rest team</v>
          </cell>
        </row>
        <row r="8087">
          <cell r="U8087" t="str">
            <v>0301 Signalen UZS</v>
          </cell>
          <cell r="AF8087" t="str">
            <v>201602</v>
          </cell>
          <cell r="AG8087" t="str">
            <v>Q1 2016</v>
          </cell>
          <cell r="AH8087" t="str">
            <v/>
          </cell>
          <cell r="AJ8087">
            <v>1</v>
          </cell>
          <cell r="AK8087">
            <v>1</v>
          </cell>
          <cell r="AM8087" t="str">
            <v>Rest team</v>
          </cell>
        </row>
        <row r="8088">
          <cell r="U8088" t="str">
            <v>0301 Signalen UZS</v>
          </cell>
          <cell r="AF8088" t="str">
            <v>201601</v>
          </cell>
          <cell r="AG8088" t="str">
            <v>Q1 2016</v>
          </cell>
          <cell r="AH8088">
            <v>1</v>
          </cell>
          <cell r="AJ8088" t="str">
            <v/>
          </cell>
          <cell r="AK8088">
            <v>1</v>
          </cell>
          <cell r="AM8088" t="str">
            <v>Rest team</v>
          </cell>
        </row>
        <row r="8089">
          <cell r="U8089" t="str">
            <v>0301 Signalen UZS</v>
          </cell>
          <cell r="AF8089" t="str">
            <v>201701</v>
          </cell>
          <cell r="AG8089" t="str">
            <v>Q1 2017</v>
          </cell>
          <cell r="AH8089">
            <v>1</v>
          </cell>
          <cell r="AJ8089" t="str">
            <v/>
          </cell>
          <cell r="AK8089">
            <v>1</v>
          </cell>
          <cell r="AM8089" t="str">
            <v>Rest team</v>
          </cell>
        </row>
        <row r="8090">
          <cell r="U8090" t="str">
            <v>0301 Signalen UZS</v>
          </cell>
          <cell r="AF8090" t="str">
            <v>201702</v>
          </cell>
          <cell r="AG8090" t="str">
            <v>Q1 2017</v>
          </cell>
          <cell r="AH8090">
            <v>1</v>
          </cell>
          <cell r="AJ8090" t="str">
            <v/>
          </cell>
          <cell r="AK8090">
            <v>1</v>
          </cell>
          <cell r="AM8090" t="str">
            <v>Rest team</v>
          </cell>
        </row>
        <row r="8091">
          <cell r="U8091" t="str">
            <v>0301 Signalen UZS</v>
          </cell>
          <cell r="AF8091" t="str">
            <v>201603</v>
          </cell>
          <cell r="AG8091" t="str">
            <v>Q1 2016</v>
          </cell>
          <cell r="AH8091">
            <v>1</v>
          </cell>
          <cell r="AJ8091" t="str">
            <v/>
          </cell>
          <cell r="AK8091">
            <v>1</v>
          </cell>
          <cell r="AM8091" t="str">
            <v>Rest team</v>
          </cell>
        </row>
        <row r="8092">
          <cell r="U8092" t="str">
            <v>0301 Signalen UZS</v>
          </cell>
          <cell r="AF8092" t="str">
            <v>201608</v>
          </cell>
          <cell r="AG8092" t="str">
            <v>Q3 2016</v>
          </cell>
          <cell r="AH8092">
            <v>1</v>
          </cell>
          <cell r="AJ8092" t="str">
            <v/>
          </cell>
          <cell r="AK8092">
            <v>1</v>
          </cell>
          <cell r="AM8092" t="str">
            <v>Rest team</v>
          </cell>
        </row>
        <row r="8093">
          <cell r="U8093" t="str">
            <v>0301 Signalen UZS</v>
          </cell>
          <cell r="AF8093" t="str">
            <v>201609</v>
          </cell>
          <cell r="AG8093" t="str">
            <v>Q3 2016</v>
          </cell>
          <cell r="AH8093">
            <v>1</v>
          </cell>
          <cell r="AJ8093" t="str">
            <v/>
          </cell>
          <cell r="AK8093">
            <v>1</v>
          </cell>
          <cell r="AM8093" t="str">
            <v>Rest team</v>
          </cell>
        </row>
        <row r="8094">
          <cell r="U8094" t="str">
            <v>0301 Signalen UZS</v>
          </cell>
          <cell r="AF8094" t="str">
            <v>201606</v>
          </cell>
          <cell r="AG8094" t="str">
            <v>Q2 2016</v>
          </cell>
          <cell r="AH8094">
            <v>1</v>
          </cell>
          <cell r="AJ8094" t="str">
            <v/>
          </cell>
          <cell r="AK8094">
            <v>1</v>
          </cell>
          <cell r="AM8094" t="str">
            <v>Rest team</v>
          </cell>
        </row>
        <row r="8095">
          <cell r="U8095" t="str">
            <v>0301 Signalen UZS</v>
          </cell>
          <cell r="AF8095" t="str">
            <v>201607</v>
          </cell>
          <cell r="AG8095" t="str">
            <v>Q3 2016</v>
          </cell>
          <cell r="AH8095">
            <v>1</v>
          </cell>
          <cell r="AJ8095" t="str">
            <v/>
          </cell>
          <cell r="AK8095">
            <v>1</v>
          </cell>
          <cell r="AM8095" t="str">
            <v>Rest team</v>
          </cell>
        </row>
        <row r="8096">
          <cell r="U8096" t="str">
            <v>0301 Signalen UZS</v>
          </cell>
          <cell r="AF8096" t="str">
            <v>201603</v>
          </cell>
          <cell r="AG8096" t="str">
            <v>Q1 2016</v>
          </cell>
          <cell r="AH8096">
            <v>1</v>
          </cell>
          <cell r="AJ8096" t="str">
            <v/>
          </cell>
          <cell r="AK8096">
            <v>1</v>
          </cell>
          <cell r="AM8096" t="str">
            <v>Rest team</v>
          </cell>
        </row>
        <row r="8097">
          <cell r="U8097" t="str">
            <v>0301 Signalen UZS</v>
          </cell>
          <cell r="AF8097" t="str">
            <v>201702</v>
          </cell>
          <cell r="AG8097" t="str">
            <v>Q1 2017</v>
          </cell>
          <cell r="AH8097">
            <v>1</v>
          </cell>
          <cell r="AJ8097" t="str">
            <v/>
          </cell>
          <cell r="AK8097">
            <v>1</v>
          </cell>
          <cell r="AM8097" t="str">
            <v>Rest team</v>
          </cell>
        </row>
        <row r="8098">
          <cell r="U8098" t="str">
            <v>0301 Signalen UZS</v>
          </cell>
          <cell r="AF8098" t="str">
            <v>201609</v>
          </cell>
          <cell r="AG8098" t="str">
            <v>Q3 2016</v>
          </cell>
          <cell r="AH8098">
            <v>1</v>
          </cell>
          <cell r="AJ8098" t="str">
            <v/>
          </cell>
          <cell r="AK8098">
            <v>1</v>
          </cell>
          <cell r="AM8098" t="str">
            <v>Rest team</v>
          </cell>
        </row>
        <row r="8099">
          <cell r="U8099" t="str">
            <v>0301 Signalen UZS</v>
          </cell>
          <cell r="AF8099" t="str">
            <v>201611</v>
          </cell>
          <cell r="AG8099" t="str">
            <v>Q4 2016</v>
          </cell>
          <cell r="AH8099">
            <v>1</v>
          </cell>
          <cell r="AJ8099" t="str">
            <v/>
          </cell>
          <cell r="AK8099">
            <v>1</v>
          </cell>
          <cell r="AM8099" t="str">
            <v>Rest team</v>
          </cell>
        </row>
        <row r="8100">
          <cell r="U8100" t="str">
            <v>0301 Signalen UZS</v>
          </cell>
          <cell r="AF8100" t="str">
            <v>201701</v>
          </cell>
          <cell r="AG8100" t="str">
            <v>Q1 2017</v>
          </cell>
          <cell r="AH8100">
            <v>1</v>
          </cell>
          <cell r="AJ8100" t="str">
            <v/>
          </cell>
          <cell r="AK8100">
            <v>1</v>
          </cell>
          <cell r="AM8100" t="str">
            <v>Rest team</v>
          </cell>
        </row>
        <row r="8101">
          <cell r="U8101" t="str">
            <v>0301 Signalen UZS</v>
          </cell>
          <cell r="AF8101" t="str">
            <v>201602</v>
          </cell>
          <cell r="AG8101" t="str">
            <v>Q1 2016</v>
          </cell>
          <cell r="AH8101">
            <v>1</v>
          </cell>
          <cell r="AJ8101" t="str">
            <v/>
          </cell>
          <cell r="AK8101">
            <v>1</v>
          </cell>
          <cell r="AM8101" t="str">
            <v>Rest team</v>
          </cell>
        </row>
        <row r="8102">
          <cell r="U8102" t="str">
            <v>0301 Signalen UZS</v>
          </cell>
          <cell r="AF8102" t="str">
            <v>201607</v>
          </cell>
          <cell r="AG8102" t="str">
            <v>Q3 2016</v>
          </cell>
          <cell r="AH8102">
            <v>1</v>
          </cell>
          <cell r="AJ8102" t="str">
            <v/>
          </cell>
          <cell r="AK8102">
            <v>1</v>
          </cell>
          <cell r="AM8102" t="str">
            <v>Rest team</v>
          </cell>
        </row>
        <row r="8103">
          <cell r="U8103" t="str">
            <v>0301 Signalen UZS</v>
          </cell>
          <cell r="AF8103" t="str">
            <v>201607</v>
          </cell>
          <cell r="AG8103" t="str">
            <v>Q3 2016</v>
          </cell>
          <cell r="AH8103">
            <v>1</v>
          </cell>
          <cell r="AJ8103" t="str">
            <v/>
          </cell>
          <cell r="AK8103">
            <v>1</v>
          </cell>
          <cell r="AM8103" t="str">
            <v>Rest team</v>
          </cell>
        </row>
        <row r="8104">
          <cell r="U8104" t="str">
            <v>0301 Signalen UZS</v>
          </cell>
          <cell r="AF8104" t="str">
            <v>201601</v>
          </cell>
          <cell r="AG8104" t="str">
            <v>Q1 2016</v>
          </cell>
          <cell r="AH8104">
            <v>1</v>
          </cell>
          <cell r="AJ8104" t="str">
            <v/>
          </cell>
          <cell r="AK8104">
            <v>1</v>
          </cell>
          <cell r="AM8104" t="str">
            <v>Rest team</v>
          </cell>
        </row>
        <row r="8105">
          <cell r="U8105" t="str">
            <v>0301 Signalen UZS</v>
          </cell>
          <cell r="AF8105" t="str">
            <v>201603</v>
          </cell>
          <cell r="AG8105" t="str">
            <v>Q1 2016</v>
          </cell>
          <cell r="AH8105">
            <v>1</v>
          </cell>
          <cell r="AJ8105" t="str">
            <v/>
          </cell>
          <cell r="AK8105">
            <v>1</v>
          </cell>
          <cell r="AM8105" t="str">
            <v>Rest team</v>
          </cell>
        </row>
        <row r="8106">
          <cell r="U8106" t="str">
            <v>0301 Signalen UZS</v>
          </cell>
          <cell r="AF8106" t="str">
            <v>201601</v>
          </cell>
          <cell r="AG8106" t="str">
            <v>Q1 2016</v>
          </cell>
          <cell r="AH8106">
            <v>1</v>
          </cell>
          <cell r="AJ8106" t="str">
            <v/>
          </cell>
          <cell r="AK8106">
            <v>1</v>
          </cell>
          <cell r="AM8106" t="str">
            <v>Rest team</v>
          </cell>
        </row>
        <row r="8107">
          <cell r="U8107" t="str">
            <v>0302 Vastlegging in de memo</v>
          </cell>
          <cell r="AF8107" t="str">
            <v>201608</v>
          </cell>
          <cell r="AG8107" t="str">
            <v>Q3 2016</v>
          </cell>
          <cell r="AH8107">
            <v>1</v>
          </cell>
          <cell r="AJ8107" t="str">
            <v/>
          </cell>
          <cell r="AK8107">
            <v>1</v>
          </cell>
          <cell r="AM8107" t="str">
            <v>Rest team</v>
          </cell>
        </row>
        <row r="8108">
          <cell r="U8108" t="str">
            <v>0302 Vastlegging in de memo</v>
          </cell>
          <cell r="AF8108" t="str">
            <v>201611</v>
          </cell>
          <cell r="AG8108" t="str">
            <v>Q4 2016</v>
          </cell>
          <cell r="AH8108">
            <v>1</v>
          </cell>
          <cell r="AJ8108" t="str">
            <v/>
          </cell>
          <cell r="AK8108">
            <v>1</v>
          </cell>
          <cell r="AM8108" t="str">
            <v>Rest team</v>
          </cell>
        </row>
        <row r="8109">
          <cell r="U8109" t="str">
            <v>0302 Vastlegging in de memo</v>
          </cell>
          <cell r="AF8109" t="str">
            <v>201607</v>
          </cell>
          <cell r="AG8109" t="str">
            <v>Q3 2016</v>
          </cell>
          <cell r="AH8109" t="str">
            <v/>
          </cell>
          <cell r="AJ8109">
            <v>1</v>
          </cell>
          <cell r="AK8109">
            <v>1</v>
          </cell>
          <cell r="AM8109" t="str">
            <v>Rest team</v>
          </cell>
        </row>
        <row r="8110">
          <cell r="U8110" t="str">
            <v>0302 Vastlegging in de memo</v>
          </cell>
          <cell r="AF8110" t="str">
            <v>201603</v>
          </cell>
          <cell r="AG8110" t="str">
            <v>Q1 2016</v>
          </cell>
          <cell r="AH8110" t="str">
            <v/>
          </cell>
          <cell r="AJ8110">
            <v>1</v>
          </cell>
          <cell r="AK8110">
            <v>1</v>
          </cell>
          <cell r="AM8110" t="str">
            <v>Rest team</v>
          </cell>
        </row>
        <row r="8111">
          <cell r="U8111" t="str">
            <v>0302 Vastlegging in de memo</v>
          </cell>
          <cell r="AF8111" t="str">
            <v>201611</v>
          </cell>
          <cell r="AG8111" t="str">
            <v>Q4 2016</v>
          </cell>
          <cell r="AH8111">
            <v>1</v>
          </cell>
          <cell r="AJ8111" t="str">
            <v/>
          </cell>
          <cell r="AK8111">
            <v>1</v>
          </cell>
          <cell r="AM8111" t="str">
            <v>Rest team</v>
          </cell>
        </row>
        <row r="8112">
          <cell r="U8112" t="str">
            <v>0302 Vastlegging in de memo</v>
          </cell>
          <cell r="AF8112" t="str">
            <v>201602</v>
          </cell>
          <cell r="AG8112" t="str">
            <v>Q1 2016</v>
          </cell>
          <cell r="AH8112" t="str">
            <v/>
          </cell>
          <cell r="AJ8112">
            <v>1</v>
          </cell>
          <cell r="AK8112">
            <v>1</v>
          </cell>
          <cell r="AM8112" t="str">
            <v>Rest team</v>
          </cell>
        </row>
        <row r="8113">
          <cell r="U8113" t="str">
            <v>0302 Vastlegging in de memo</v>
          </cell>
          <cell r="AF8113" t="str">
            <v>201701</v>
          </cell>
          <cell r="AG8113" t="str">
            <v>Q1 2017</v>
          </cell>
          <cell r="AH8113" t="str">
            <v/>
          </cell>
          <cell r="AJ8113">
            <v>1</v>
          </cell>
          <cell r="AK8113">
            <v>1</v>
          </cell>
          <cell r="AM8113" t="str">
            <v>Rest team</v>
          </cell>
        </row>
        <row r="8114">
          <cell r="U8114" t="str">
            <v>0302 Vastlegging in de memo</v>
          </cell>
          <cell r="AF8114" t="str">
            <v>201611</v>
          </cell>
          <cell r="AG8114" t="str">
            <v>Q4 2016</v>
          </cell>
          <cell r="AH8114">
            <v>1</v>
          </cell>
          <cell r="AJ8114" t="str">
            <v/>
          </cell>
          <cell r="AK8114">
            <v>1</v>
          </cell>
          <cell r="AM8114" t="str">
            <v>Rest team</v>
          </cell>
        </row>
        <row r="8115">
          <cell r="U8115" t="str">
            <v>0302 Vastlegging in de memo</v>
          </cell>
          <cell r="AF8115" t="str">
            <v>201606</v>
          </cell>
          <cell r="AG8115" t="str">
            <v>Q2 2016</v>
          </cell>
          <cell r="AH8115" t="str">
            <v/>
          </cell>
          <cell r="AJ8115">
            <v>1</v>
          </cell>
          <cell r="AK8115">
            <v>1</v>
          </cell>
          <cell r="AM8115" t="str">
            <v>Rest team</v>
          </cell>
        </row>
        <row r="8116">
          <cell r="U8116" t="str">
            <v>0302 Vastlegging in de memo</v>
          </cell>
          <cell r="AF8116" t="str">
            <v>201603</v>
          </cell>
          <cell r="AG8116" t="str">
            <v>Q1 2016</v>
          </cell>
          <cell r="AH8116">
            <v>1</v>
          </cell>
          <cell r="AJ8116" t="str">
            <v/>
          </cell>
          <cell r="AK8116">
            <v>1</v>
          </cell>
          <cell r="AM8116" t="str">
            <v>Rest team</v>
          </cell>
        </row>
        <row r="8117">
          <cell r="U8117" t="str">
            <v>0302 Vastlegging in de memo</v>
          </cell>
          <cell r="AF8117" t="str">
            <v>201601</v>
          </cell>
          <cell r="AG8117" t="str">
            <v>Q1 2016</v>
          </cell>
          <cell r="AH8117">
            <v>1</v>
          </cell>
          <cell r="AJ8117" t="str">
            <v/>
          </cell>
          <cell r="AK8117">
            <v>1</v>
          </cell>
          <cell r="AM8117" t="str">
            <v>Rest team</v>
          </cell>
        </row>
        <row r="8118">
          <cell r="U8118" t="str">
            <v>0302 Vastlegging in de memo</v>
          </cell>
          <cell r="AF8118" t="str">
            <v>201609</v>
          </cell>
          <cell r="AG8118" t="str">
            <v>Q3 2016</v>
          </cell>
          <cell r="AH8118">
            <v>1</v>
          </cell>
          <cell r="AJ8118" t="str">
            <v/>
          </cell>
          <cell r="AK8118">
            <v>1</v>
          </cell>
          <cell r="AM8118" t="str">
            <v>Rest team</v>
          </cell>
        </row>
        <row r="8119">
          <cell r="U8119" t="str">
            <v>0302 Vastlegging in de memo</v>
          </cell>
          <cell r="AF8119" t="str">
            <v>201607</v>
          </cell>
          <cell r="AG8119" t="str">
            <v>Q3 2016</v>
          </cell>
          <cell r="AH8119" t="str">
            <v/>
          </cell>
          <cell r="AJ8119">
            <v>1</v>
          </cell>
          <cell r="AK8119">
            <v>1</v>
          </cell>
          <cell r="AM8119" t="str">
            <v>Rest team</v>
          </cell>
        </row>
        <row r="8120">
          <cell r="U8120" t="str">
            <v>0302 Vastlegging in de memo</v>
          </cell>
          <cell r="AF8120" t="str">
            <v>201607</v>
          </cell>
          <cell r="AG8120" t="str">
            <v>Q3 2016</v>
          </cell>
          <cell r="AH8120" t="str">
            <v/>
          </cell>
          <cell r="AJ8120">
            <v>1</v>
          </cell>
          <cell r="AK8120">
            <v>1</v>
          </cell>
          <cell r="AM8120" t="str">
            <v>Rest team</v>
          </cell>
        </row>
        <row r="8121">
          <cell r="U8121" t="str">
            <v>0302 Vastlegging in de memo</v>
          </cell>
          <cell r="AF8121" t="str">
            <v>201701</v>
          </cell>
          <cell r="AG8121" t="str">
            <v>Q1 2017</v>
          </cell>
          <cell r="AH8121">
            <v>1</v>
          </cell>
          <cell r="AJ8121" t="str">
            <v/>
          </cell>
          <cell r="AK8121">
            <v>1</v>
          </cell>
          <cell r="AM8121" t="str">
            <v>Rest team</v>
          </cell>
        </row>
        <row r="8122">
          <cell r="U8122" t="str">
            <v>0302 Vastlegging in de memo</v>
          </cell>
          <cell r="AF8122" t="str">
            <v>201608</v>
          </cell>
          <cell r="AG8122" t="str">
            <v>Q3 2016</v>
          </cell>
          <cell r="AH8122" t="str">
            <v/>
          </cell>
          <cell r="AJ8122">
            <v>1</v>
          </cell>
          <cell r="AK8122">
            <v>1</v>
          </cell>
          <cell r="AM8122" t="str">
            <v>Rest team</v>
          </cell>
        </row>
        <row r="8123">
          <cell r="U8123" t="str">
            <v>0302 Vastlegging in de memo</v>
          </cell>
          <cell r="AF8123" t="str">
            <v>201702</v>
          </cell>
          <cell r="AG8123" t="str">
            <v>Q1 2017</v>
          </cell>
          <cell r="AH8123" t="str">
            <v/>
          </cell>
          <cell r="AJ8123">
            <v>1</v>
          </cell>
          <cell r="AK8123">
            <v>1</v>
          </cell>
          <cell r="AM8123" t="str">
            <v>Rest team</v>
          </cell>
        </row>
        <row r="8124">
          <cell r="U8124" t="str">
            <v>0302 Vastlegging in de memo</v>
          </cell>
          <cell r="AF8124" t="str">
            <v>201702</v>
          </cell>
          <cell r="AG8124" t="str">
            <v>Q1 2017</v>
          </cell>
          <cell r="AH8124">
            <v>1</v>
          </cell>
          <cell r="AJ8124" t="str">
            <v/>
          </cell>
          <cell r="AK8124">
            <v>1</v>
          </cell>
          <cell r="AM8124" t="str">
            <v>Rest team</v>
          </cell>
        </row>
        <row r="8125">
          <cell r="U8125" t="str">
            <v>0302 Vastlegging in de memo</v>
          </cell>
          <cell r="AF8125" t="str">
            <v>201602</v>
          </cell>
          <cell r="AG8125" t="str">
            <v>Q1 2016</v>
          </cell>
          <cell r="AH8125">
            <v>1</v>
          </cell>
          <cell r="AJ8125" t="str">
            <v/>
          </cell>
          <cell r="AK8125">
            <v>1</v>
          </cell>
          <cell r="AM8125" t="str">
            <v>Rest team</v>
          </cell>
        </row>
        <row r="8126">
          <cell r="U8126" t="str">
            <v>0302 Vastlegging in de memo</v>
          </cell>
          <cell r="AF8126" t="str">
            <v>201702</v>
          </cell>
          <cell r="AG8126" t="str">
            <v>Q1 2017</v>
          </cell>
          <cell r="AH8126">
            <v>1</v>
          </cell>
          <cell r="AJ8126" t="str">
            <v/>
          </cell>
          <cell r="AK8126">
            <v>1</v>
          </cell>
          <cell r="AM8126" t="str">
            <v>Rest team</v>
          </cell>
        </row>
        <row r="8127">
          <cell r="U8127" t="str">
            <v>0302 Vastlegging in de memo</v>
          </cell>
          <cell r="AF8127" t="str">
            <v>201701</v>
          </cell>
          <cell r="AG8127" t="str">
            <v>Q1 2017</v>
          </cell>
          <cell r="AH8127" t="str">
            <v/>
          </cell>
          <cell r="AJ8127">
            <v>1</v>
          </cell>
          <cell r="AK8127">
            <v>1</v>
          </cell>
          <cell r="AM8127" t="str">
            <v>Rest team</v>
          </cell>
        </row>
        <row r="8128">
          <cell r="U8128" t="str">
            <v>0302 Vastlegging in de memo</v>
          </cell>
          <cell r="AF8128" t="str">
            <v>201602</v>
          </cell>
          <cell r="AG8128" t="str">
            <v>Q1 2016</v>
          </cell>
          <cell r="AH8128">
            <v>1</v>
          </cell>
          <cell r="AJ8128" t="str">
            <v/>
          </cell>
          <cell r="AK8128">
            <v>1</v>
          </cell>
          <cell r="AM8128" t="str">
            <v>Rest team</v>
          </cell>
        </row>
        <row r="8129">
          <cell r="U8129" t="str">
            <v>0302 Vastlegging in de memo</v>
          </cell>
          <cell r="AF8129" t="str">
            <v>201603</v>
          </cell>
          <cell r="AG8129" t="str">
            <v>Q1 2016</v>
          </cell>
          <cell r="AH8129" t="str">
            <v/>
          </cell>
          <cell r="AJ8129">
            <v>1</v>
          </cell>
          <cell r="AK8129">
            <v>1</v>
          </cell>
          <cell r="AM8129" t="str">
            <v>Rest team</v>
          </cell>
        </row>
        <row r="8130">
          <cell r="U8130" t="str">
            <v>0302 Vastlegging in de memo</v>
          </cell>
          <cell r="AF8130" t="str">
            <v>201605</v>
          </cell>
          <cell r="AG8130" t="str">
            <v>Q2 2016</v>
          </cell>
          <cell r="AH8130" t="str">
            <v/>
          </cell>
          <cell r="AJ8130">
            <v>1</v>
          </cell>
          <cell r="AK8130">
            <v>1</v>
          </cell>
          <cell r="AM8130" t="str">
            <v>Rest team</v>
          </cell>
        </row>
        <row r="8131">
          <cell r="U8131" t="str">
            <v>0302 Vastlegging in de memo</v>
          </cell>
          <cell r="AF8131" t="str">
            <v>201605</v>
          </cell>
          <cell r="AG8131" t="str">
            <v>Q2 2016</v>
          </cell>
          <cell r="AH8131" t="str">
            <v/>
          </cell>
          <cell r="AJ8131">
            <v>1</v>
          </cell>
          <cell r="AK8131">
            <v>1</v>
          </cell>
          <cell r="AM8131" t="str">
            <v>Rest team</v>
          </cell>
        </row>
        <row r="8132">
          <cell r="U8132" t="str">
            <v>0302 Vastlegging in de memo</v>
          </cell>
          <cell r="AF8132" t="str">
            <v>201601</v>
          </cell>
          <cell r="AG8132" t="str">
            <v>Q1 2016</v>
          </cell>
          <cell r="AH8132" t="str">
            <v/>
          </cell>
          <cell r="AJ8132">
            <v>1</v>
          </cell>
          <cell r="AK8132">
            <v>1</v>
          </cell>
          <cell r="AM8132" t="str">
            <v>Rest team</v>
          </cell>
        </row>
        <row r="8133">
          <cell r="U8133" t="str">
            <v>0302 Vastlegging in de memo</v>
          </cell>
          <cell r="AF8133" t="str">
            <v>201601</v>
          </cell>
          <cell r="AG8133" t="str">
            <v>Q1 2016</v>
          </cell>
          <cell r="AH8133">
            <v>1</v>
          </cell>
          <cell r="AJ8133" t="str">
            <v/>
          </cell>
          <cell r="AK8133">
            <v>1</v>
          </cell>
          <cell r="AM8133" t="str">
            <v>Rest team</v>
          </cell>
        </row>
        <row r="8134">
          <cell r="U8134" t="str">
            <v>0302 Vastlegging in de memo</v>
          </cell>
          <cell r="AF8134" t="str">
            <v>201607</v>
          </cell>
          <cell r="AG8134" t="str">
            <v>Q3 2016</v>
          </cell>
          <cell r="AH8134" t="str">
            <v/>
          </cell>
          <cell r="AJ8134">
            <v>1</v>
          </cell>
          <cell r="AK8134">
            <v>1</v>
          </cell>
          <cell r="AM8134" t="str">
            <v>Rest team</v>
          </cell>
        </row>
        <row r="8135">
          <cell r="U8135" t="str">
            <v>0302 Vastlegging in de memo</v>
          </cell>
          <cell r="AF8135" t="str">
            <v>201601</v>
          </cell>
          <cell r="AG8135" t="str">
            <v>Q1 2016</v>
          </cell>
          <cell r="AH8135" t="str">
            <v/>
          </cell>
          <cell r="AJ8135">
            <v>1</v>
          </cell>
          <cell r="AK8135">
            <v>1</v>
          </cell>
          <cell r="AM8135" t="str">
            <v>Rest team</v>
          </cell>
        </row>
        <row r="8136">
          <cell r="U8136" t="str">
            <v>0302 Vastlegging in de memo</v>
          </cell>
          <cell r="AF8136" t="str">
            <v>201603</v>
          </cell>
          <cell r="AG8136" t="str">
            <v>Q1 2016</v>
          </cell>
          <cell r="AH8136" t="str">
            <v/>
          </cell>
          <cell r="AJ8136">
            <v>1</v>
          </cell>
          <cell r="AK8136">
            <v>1</v>
          </cell>
          <cell r="AM8136" t="str">
            <v>Rest team</v>
          </cell>
        </row>
        <row r="8137">
          <cell r="U8137" t="str">
            <v>0302 Vastlegging in de memo</v>
          </cell>
          <cell r="AF8137" t="str">
            <v>201701</v>
          </cell>
          <cell r="AG8137" t="str">
            <v>Q1 2017</v>
          </cell>
          <cell r="AH8137">
            <v>1</v>
          </cell>
          <cell r="AJ8137" t="str">
            <v/>
          </cell>
          <cell r="AK8137">
            <v>1</v>
          </cell>
          <cell r="AM8137" t="str">
            <v>Rest team</v>
          </cell>
        </row>
        <row r="8138">
          <cell r="U8138" t="str">
            <v>0302 Vastlegging in de memo</v>
          </cell>
          <cell r="AF8138" t="str">
            <v>201606</v>
          </cell>
          <cell r="AG8138" t="str">
            <v>Q2 2016</v>
          </cell>
          <cell r="AH8138" t="str">
            <v/>
          </cell>
          <cell r="AJ8138">
            <v>1</v>
          </cell>
          <cell r="AK8138">
            <v>1</v>
          </cell>
          <cell r="AM8138" t="str">
            <v>Rest team</v>
          </cell>
        </row>
        <row r="8139">
          <cell r="U8139" t="str">
            <v>0302 Vastlegging in de memo</v>
          </cell>
          <cell r="AF8139" t="str">
            <v>201611</v>
          </cell>
          <cell r="AG8139" t="str">
            <v>Q4 2016</v>
          </cell>
          <cell r="AH8139">
            <v>1</v>
          </cell>
          <cell r="AJ8139" t="str">
            <v/>
          </cell>
          <cell r="AK8139">
            <v>1</v>
          </cell>
          <cell r="AM8139" t="str">
            <v>Rest team</v>
          </cell>
        </row>
        <row r="8140">
          <cell r="U8140" t="str">
            <v>0302 Vastlegging in de memo</v>
          </cell>
          <cell r="AF8140" t="str">
            <v>201609</v>
          </cell>
          <cell r="AG8140" t="str">
            <v>Q3 2016</v>
          </cell>
          <cell r="AH8140">
            <v>1</v>
          </cell>
          <cell r="AJ8140" t="str">
            <v/>
          </cell>
          <cell r="AK8140">
            <v>1</v>
          </cell>
          <cell r="AM8140" t="str">
            <v>Rest team</v>
          </cell>
        </row>
        <row r="8141">
          <cell r="U8141" t="str">
            <v>0302 Vastlegging in de memo</v>
          </cell>
          <cell r="AF8141" t="str">
            <v>201611</v>
          </cell>
          <cell r="AG8141" t="str">
            <v>Q4 2016</v>
          </cell>
          <cell r="AH8141">
            <v>1</v>
          </cell>
          <cell r="AJ8141" t="str">
            <v/>
          </cell>
          <cell r="AK8141">
            <v>1</v>
          </cell>
          <cell r="AM8141" t="str">
            <v>Rest team</v>
          </cell>
        </row>
        <row r="8142">
          <cell r="U8142" t="str">
            <v>0302 Vastlegging in de memo</v>
          </cell>
          <cell r="AF8142" t="str">
            <v>201601</v>
          </cell>
          <cell r="AG8142" t="str">
            <v>Q1 2016</v>
          </cell>
          <cell r="AH8142" t="str">
            <v/>
          </cell>
          <cell r="AJ8142">
            <v>1</v>
          </cell>
          <cell r="AK8142">
            <v>1</v>
          </cell>
          <cell r="AM8142" t="str">
            <v>Rest team</v>
          </cell>
        </row>
        <row r="8143">
          <cell r="U8143" t="str">
            <v>0302 Vastlegging in de memo</v>
          </cell>
          <cell r="AF8143" t="str">
            <v>201608</v>
          </cell>
          <cell r="AG8143" t="str">
            <v>Q3 2016</v>
          </cell>
          <cell r="AH8143" t="str">
            <v/>
          </cell>
          <cell r="AJ8143">
            <v>1</v>
          </cell>
          <cell r="AK8143">
            <v>1</v>
          </cell>
          <cell r="AM8143" t="str">
            <v>Rest team</v>
          </cell>
        </row>
        <row r="8144">
          <cell r="U8144" t="str">
            <v>0302 Vastlegging in de memo</v>
          </cell>
          <cell r="AF8144" t="str">
            <v>201611</v>
          </cell>
          <cell r="AG8144" t="str">
            <v>Q4 2016</v>
          </cell>
          <cell r="AH8144">
            <v>1</v>
          </cell>
          <cell r="AJ8144" t="str">
            <v/>
          </cell>
          <cell r="AK8144">
            <v>1</v>
          </cell>
          <cell r="AM8144" t="str">
            <v>Rest team</v>
          </cell>
        </row>
        <row r="8145">
          <cell r="U8145" t="str">
            <v>0302 Vastlegging in de memo</v>
          </cell>
          <cell r="AF8145" t="str">
            <v>201603</v>
          </cell>
          <cell r="AG8145" t="str">
            <v>Q1 2016</v>
          </cell>
          <cell r="AH8145">
            <v>1</v>
          </cell>
          <cell r="AJ8145" t="str">
            <v/>
          </cell>
          <cell r="AK8145">
            <v>1</v>
          </cell>
          <cell r="AM8145" t="str">
            <v>Rest team</v>
          </cell>
        </row>
        <row r="8146">
          <cell r="U8146" t="str">
            <v>0302 Vastlegging in de memo</v>
          </cell>
          <cell r="AF8146" t="str">
            <v>201608</v>
          </cell>
          <cell r="AG8146" t="str">
            <v>Q3 2016</v>
          </cell>
          <cell r="AH8146">
            <v>1</v>
          </cell>
          <cell r="AJ8146" t="str">
            <v/>
          </cell>
          <cell r="AK8146">
            <v>1</v>
          </cell>
          <cell r="AM8146" t="str">
            <v>Rest team</v>
          </cell>
        </row>
        <row r="8147">
          <cell r="U8147" t="str">
            <v>0302 Vastlegging in de memo</v>
          </cell>
          <cell r="AF8147" t="str">
            <v>201602</v>
          </cell>
          <cell r="AG8147" t="str">
            <v>Q1 2016</v>
          </cell>
          <cell r="AH8147">
            <v>1</v>
          </cell>
          <cell r="AJ8147" t="str">
            <v/>
          </cell>
          <cell r="AK8147">
            <v>1</v>
          </cell>
          <cell r="AM8147" t="str">
            <v>Rest team</v>
          </cell>
        </row>
        <row r="8148">
          <cell r="U8148" t="str">
            <v>0302 Vastlegging in de memo</v>
          </cell>
          <cell r="AF8148" t="str">
            <v>201606</v>
          </cell>
          <cell r="AG8148" t="str">
            <v>Q2 2016</v>
          </cell>
          <cell r="AH8148" t="str">
            <v/>
          </cell>
          <cell r="AJ8148">
            <v>1</v>
          </cell>
          <cell r="AK8148">
            <v>1</v>
          </cell>
          <cell r="AM8148" t="str">
            <v>Rest team</v>
          </cell>
        </row>
        <row r="8149">
          <cell r="U8149" t="str">
            <v>0302 Vastlegging in de memo</v>
          </cell>
          <cell r="AF8149" t="str">
            <v>201601</v>
          </cell>
          <cell r="AG8149" t="str">
            <v>Q1 2016</v>
          </cell>
          <cell r="AH8149" t="str">
            <v/>
          </cell>
          <cell r="AJ8149">
            <v>1</v>
          </cell>
          <cell r="AK8149">
            <v>1</v>
          </cell>
          <cell r="AM8149" t="str">
            <v>Rest team</v>
          </cell>
        </row>
        <row r="8150">
          <cell r="U8150" t="str">
            <v>0302 Vastlegging in de memo</v>
          </cell>
          <cell r="AF8150" t="str">
            <v>201607</v>
          </cell>
          <cell r="AG8150" t="str">
            <v>Q3 2016</v>
          </cell>
          <cell r="AH8150" t="str">
            <v/>
          </cell>
          <cell r="AJ8150">
            <v>1</v>
          </cell>
          <cell r="AK8150">
            <v>1</v>
          </cell>
          <cell r="AM8150" t="str">
            <v>Rest team</v>
          </cell>
        </row>
        <row r="8151">
          <cell r="U8151" t="str">
            <v>0302 Vastlegging in de memo</v>
          </cell>
          <cell r="AF8151" t="str">
            <v>201605</v>
          </cell>
          <cell r="AG8151" t="str">
            <v>Q2 2016</v>
          </cell>
          <cell r="AH8151">
            <v>1</v>
          </cell>
          <cell r="AJ8151" t="str">
            <v/>
          </cell>
          <cell r="AK8151">
            <v>1</v>
          </cell>
          <cell r="AM8151" t="str">
            <v>Rest team</v>
          </cell>
        </row>
        <row r="8152">
          <cell r="U8152" t="str">
            <v>0302 Vastlegging in de memo</v>
          </cell>
          <cell r="AF8152" t="str">
            <v>201601</v>
          </cell>
          <cell r="AG8152" t="str">
            <v>Q1 2016</v>
          </cell>
          <cell r="AH8152" t="str">
            <v/>
          </cell>
          <cell r="AJ8152">
            <v>1</v>
          </cell>
          <cell r="AK8152">
            <v>1</v>
          </cell>
          <cell r="AM8152" t="str">
            <v>Rest team</v>
          </cell>
        </row>
        <row r="8153">
          <cell r="U8153" t="str">
            <v>0302 Vastlegging in de memo</v>
          </cell>
          <cell r="AF8153" t="str">
            <v>201609</v>
          </cell>
          <cell r="AG8153" t="str">
            <v>Q3 2016</v>
          </cell>
          <cell r="AH8153">
            <v>1</v>
          </cell>
          <cell r="AJ8153" t="str">
            <v/>
          </cell>
          <cell r="AK8153">
            <v>1</v>
          </cell>
          <cell r="AM8153" t="str">
            <v>Rest team</v>
          </cell>
        </row>
        <row r="8154">
          <cell r="U8154" t="str">
            <v>0302 Vastlegging in de memo</v>
          </cell>
          <cell r="AF8154" t="str">
            <v>201606</v>
          </cell>
          <cell r="AG8154" t="str">
            <v>Q2 2016</v>
          </cell>
          <cell r="AH8154" t="str">
            <v/>
          </cell>
          <cell r="AJ8154">
            <v>1</v>
          </cell>
          <cell r="AK8154">
            <v>1</v>
          </cell>
          <cell r="AM8154" t="str">
            <v>Rest team</v>
          </cell>
        </row>
        <row r="8155">
          <cell r="U8155" t="str">
            <v>0302 Vastlegging in de memo</v>
          </cell>
          <cell r="AF8155" t="str">
            <v>201601</v>
          </cell>
          <cell r="AG8155" t="str">
            <v>Q1 2016</v>
          </cell>
          <cell r="AH8155" t="str">
            <v/>
          </cell>
          <cell r="AJ8155">
            <v>1</v>
          </cell>
          <cell r="AK8155">
            <v>1</v>
          </cell>
          <cell r="AM8155" t="str">
            <v>Rest team</v>
          </cell>
        </row>
        <row r="8156">
          <cell r="U8156" t="str">
            <v>0302 Vastlegging in de memo</v>
          </cell>
          <cell r="AF8156" t="str">
            <v>201609</v>
          </cell>
          <cell r="AG8156" t="str">
            <v>Q3 2016</v>
          </cell>
          <cell r="AH8156">
            <v>1</v>
          </cell>
          <cell r="AJ8156" t="str">
            <v/>
          </cell>
          <cell r="AK8156">
            <v>1</v>
          </cell>
          <cell r="AM8156" t="str">
            <v>Rest team</v>
          </cell>
        </row>
        <row r="8157">
          <cell r="U8157" t="str">
            <v>0302 Vastlegging in de memo</v>
          </cell>
          <cell r="AF8157" t="str">
            <v>201606</v>
          </cell>
          <cell r="AG8157" t="str">
            <v>Q2 2016</v>
          </cell>
          <cell r="AH8157">
            <v>1</v>
          </cell>
          <cell r="AJ8157" t="str">
            <v/>
          </cell>
          <cell r="AK8157">
            <v>1</v>
          </cell>
          <cell r="AM8157" t="str">
            <v>Rest team</v>
          </cell>
        </row>
        <row r="8158">
          <cell r="U8158" t="str">
            <v>0302 Vastlegging in de memo</v>
          </cell>
          <cell r="AF8158" t="str">
            <v>201611</v>
          </cell>
          <cell r="AG8158" t="str">
            <v>Q4 2016</v>
          </cell>
          <cell r="AH8158">
            <v>1</v>
          </cell>
          <cell r="AJ8158" t="str">
            <v/>
          </cell>
          <cell r="AK8158">
            <v>1</v>
          </cell>
          <cell r="AM8158" t="str">
            <v>Rest team</v>
          </cell>
        </row>
        <row r="8159">
          <cell r="U8159" t="str">
            <v>0302 Vastlegging in de memo</v>
          </cell>
          <cell r="AF8159" t="str">
            <v>201609</v>
          </cell>
          <cell r="AG8159" t="str">
            <v>Q3 2016</v>
          </cell>
          <cell r="AH8159">
            <v>1</v>
          </cell>
          <cell r="AJ8159" t="str">
            <v/>
          </cell>
          <cell r="AK8159">
            <v>1</v>
          </cell>
          <cell r="AM8159" t="str">
            <v>Rest team</v>
          </cell>
        </row>
        <row r="8160">
          <cell r="U8160" t="str">
            <v>0302 Vastlegging in de memo</v>
          </cell>
          <cell r="AF8160" t="str">
            <v>201602</v>
          </cell>
          <cell r="AG8160" t="str">
            <v>Q1 2016</v>
          </cell>
          <cell r="AH8160">
            <v>1</v>
          </cell>
          <cell r="AJ8160" t="str">
            <v/>
          </cell>
          <cell r="AK8160">
            <v>1</v>
          </cell>
          <cell r="AM8160" t="str">
            <v>Rest team</v>
          </cell>
        </row>
        <row r="8161">
          <cell r="U8161" t="str">
            <v>0302 Vastlegging in de memo</v>
          </cell>
          <cell r="AF8161" t="str">
            <v>201601</v>
          </cell>
          <cell r="AG8161" t="str">
            <v>Q1 2016</v>
          </cell>
          <cell r="AH8161" t="str">
            <v/>
          </cell>
          <cell r="AJ8161">
            <v>1</v>
          </cell>
          <cell r="AK8161">
            <v>1</v>
          </cell>
          <cell r="AM8161" t="str">
            <v>Rest team</v>
          </cell>
        </row>
        <row r="8162">
          <cell r="U8162" t="str">
            <v>0302 Vastlegging in de memo</v>
          </cell>
          <cell r="AF8162" t="str">
            <v>201607</v>
          </cell>
          <cell r="AG8162" t="str">
            <v>Q3 2016</v>
          </cell>
          <cell r="AH8162">
            <v>1</v>
          </cell>
          <cell r="AJ8162" t="str">
            <v/>
          </cell>
          <cell r="AK8162">
            <v>1</v>
          </cell>
          <cell r="AM8162" t="str">
            <v>Rest team</v>
          </cell>
        </row>
        <row r="8163">
          <cell r="U8163" t="str">
            <v>0302 Vastlegging in de memo</v>
          </cell>
          <cell r="AF8163" t="str">
            <v>201607</v>
          </cell>
          <cell r="AG8163" t="str">
            <v>Q3 2016</v>
          </cell>
          <cell r="AH8163" t="str">
            <v/>
          </cell>
          <cell r="AJ8163">
            <v>1</v>
          </cell>
          <cell r="AK8163">
            <v>1</v>
          </cell>
          <cell r="AM8163" t="str">
            <v>Rest team</v>
          </cell>
        </row>
        <row r="8164">
          <cell r="U8164" t="str">
            <v>0302 Vastlegging in de memo</v>
          </cell>
          <cell r="AF8164" t="str">
            <v>201702</v>
          </cell>
          <cell r="AG8164" t="str">
            <v>Q1 2017</v>
          </cell>
          <cell r="AH8164">
            <v>1</v>
          </cell>
          <cell r="AJ8164" t="str">
            <v/>
          </cell>
          <cell r="AK8164">
            <v>1</v>
          </cell>
          <cell r="AM8164" t="str">
            <v>Rest team</v>
          </cell>
        </row>
        <row r="8165">
          <cell r="U8165" t="str">
            <v>0302 Vastlegging in de memo</v>
          </cell>
          <cell r="AF8165" t="str">
            <v>201602</v>
          </cell>
          <cell r="AG8165" t="str">
            <v>Q1 2016</v>
          </cell>
          <cell r="AH8165">
            <v>1</v>
          </cell>
          <cell r="AJ8165" t="str">
            <v/>
          </cell>
          <cell r="AK8165">
            <v>1</v>
          </cell>
          <cell r="AM8165" t="str">
            <v>Rest team</v>
          </cell>
        </row>
        <row r="8166">
          <cell r="U8166" t="str">
            <v>0302 Vastlegging in de memo</v>
          </cell>
          <cell r="AF8166" t="str">
            <v>201701</v>
          </cell>
          <cell r="AG8166" t="str">
            <v>Q1 2017</v>
          </cell>
          <cell r="AH8166" t="str">
            <v/>
          </cell>
          <cell r="AJ8166">
            <v>1</v>
          </cell>
          <cell r="AK8166">
            <v>1</v>
          </cell>
          <cell r="AM8166" t="str">
            <v>Rest team</v>
          </cell>
        </row>
        <row r="8167">
          <cell r="U8167" t="str">
            <v>0302 Vastlegging in de memo</v>
          </cell>
          <cell r="AF8167" t="str">
            <v>201603</v>
          </cell>
          <cell r="AG8167" t="str">
            <v>Q1 2016</v>
          </cell>
          <cell r="AH8167" t="str">
            <v/>
          </cell>
          <cell r="AJ8167">
            <v>1</v>
          </cell>
          <cell r="AK8167">
            <v>1</v>
          </cell>
          <cell r="AM8167" t="str">
            <v>Rest team</v>
          </cell>
        </row>
        <row r="8168">
          <cell r="U8168" t="str">
            <v>0302 Vastlegging in de memo</v>
          </cell>
          <cell r="AF8168" t="str">
            <v>201611</v>
          </cell>
          <cell r="AG8168" t="str">
            <v>Q4 2016</v>
          </cell>
          <cell r="AH8168" t="str">
            <v/>
          </cell>
          <cell r="AJ8168" t="str">
            <v/>
          </cell>
          <cell r="AK8168">
            <v>1</v>
          </cell>
          <cell r="AM8168" t="str">
            <v>Rest team</v>
          </cell>
        </row>
        <row r="8169">
          <cell r="U8169" t="str">
            <v>0302 Vastlegging in de memo</v>
          </cell>
          <cell r="AF8169" t="str">
            <v>201607</v>
          </cell>
          <cell r="AG8169" t="str">
            <v>Q3 2016</v>
          </cell>
          <cell r="AH8169" t="str">
            <v/>
          </cell>
          <cell r="AJ8169">
            <v>1</v>
          </cell>
          <cell r="AK8169">
            <v>1</v>
          </cell>
          <cell r="AM8169" t="str">
            <v>Rest team</v>
          </cell>
        </row>
        <row r="8170">
          <cell r="U8170" t="str">
            <v>0302 Vastlegging in de memo</v>
          </cell>
          <cell r="AF8170" t="str">
            <v>201602</v>
          </cell>
          <cell r="AG8170" t="str">
            <v>Q1 2016</v>
          </cell>
          <cell r="AH8170">
            <v>1</v>
          </cell>
          <cell r="AJ8170" t="str">
            <v/>
          </cell>
          <cell r="AK8170">
            <v>1</v>
          </cell>
          <cell r="AM8170" t="str">
            <v>Rest team</v>
          </cell>
        </row>
        <row r="8171">
          <cell r="U8171" t="str">
            <v>0302 Vastlegging in de memo</v>
          </cell>
          <cell r="AF8171" t="str">
            <v>201611</v>
          </cell>
          <cell r="AG8171" t="str">
            <v>Q4 2016</v>
          </cell>
          <cell r="AH8171" t="str">
            <v/>
          </cell>
          <cell r="AJ8171">
            <v>1</v>
          </cell>
          <cell r="AK8171">
            <v>1</v>
          </cell>
          <cell r="AM8171" t="str">
            <v>Rest team</v>
          </cell>
        </row>
        <row r="8172">
          <cell r="U8172" t="str">
            <v>0302 Vastlegging in de memo</v>
          </cell>
          <cell r="AF8172" t="str">
            <v>201608</v>
          </cell>
          <cell r="AG8172" t="str">
            <v>Q3 2016</v>
          </cell>
          <cell r="AH8172">
            <v>1</v>
          </cell>
          <cell r="AJ8172" t="str">
            <v/>
          </cell>
          <cell r="AK8172">
            <v>1</v>
          </cell>
          <cell r="AM8172" t="str">
            <v>Rest team</v>
          </cell>
        </row>
        <row r="8173">
          <cell r="U8173" t="str">
            <v>0302 Vastlegging in de memo</v>
          </cell>
          <cell r="AF8173" t="str">
            <v>201602</v>
          </cell>
          <cell r="AG8173" t="str">
            <v>Q1 2016</v>
          </cell>
          <cell r="AH8173">
            <v>1</v>
          </cell>
          <cell r="AJ8173" t="str">
            <v/>
          </cell>
          <cell r="AK8173">
            <v>1</v>
          </cell>
          <cell r="AM8173" t="str">
            <v>Rest team</v>
          </cell>
        </row>
        <row r="8174">
          <cell r="U8174" t="str">
            <v>0302 Vastlegging in de memo</v>
          </cell>
          <cell r="AF8174" t="str">
            <v>201702</v>
          </cell>
          <cell r="AG8174" t="str">
            <v>Q1 2017</v>
          </cell>
          <cell r="AH8174">
            <v>1</v>
          </cell>
          <cell r="AJ8174" t="str">
            <v/>
          </cell>
          <cell r="AK8174">
            <v>1</v>
          </cell>
          <cell r="AM8174" t="str">
            <v>Rest team</v>
          </cell>
        </row>
        <row r="8175">
          <cell r="U8175" t="str">
            <v>0302 Vastlegging in de memo</v>
          </cell>
          <cell r="AF8175" t="str">
            <v>201607</v>
          </cell>
          <cell r="AG8175" t="str">
            <v>Q3 2016</v>
          </cell>
          <cell r="AH8175" t="str">
            <v/>
          </cell>
          <cell r="AJ8175">
            <v>1</v>
          </cell>
          <cell r="AK8175">
            <v>1</v>
          </cell>
          <cell r="AM8175" t="str">
            <v>Rest team</v>
          </cell>
        </row>
        <row r="8176">
          <cell r="U8176" t="str">
            <v>0302 Vastlegging in de memo</v>
          </cell>
          <cell r="AF8176" t="str">
            <v>201611</v>
          </cell>
          <cell r="AG8176" t="str">
            <v>Q4 2016</v>
          </cell>
          <cell r="AH8176" t="str">
            <v/>
          </cell>
          <cell r="AJ8176">
            <v>1</v>
          </cell>
          <cell r="AK8176">
            <v>1</v>
          </cell>
          <cell r="AM8176" t="str">
            <v>Rest team</v>
          </cell>
        </row>
        <row r="8177">
          <cell r="U8177" t="str">
            <v>0302 Vastlegging in de memo</v>
          </cell>
          <cell r="AF8177" t="str">
            <v>201603</v>
          </cell>
          <cell r="AG8177" t="str">
            <v>Q1 2016</v>
          </cell>
          <cell r="AH8177">
            <v>1</v>
          </cell>
          <cell r="AJ8177" t="str">
            <v/>
          </cell>
          <cell r="AK8177">
            <v>1</v>
          </cell>
          <cell r="AM8177" t="str">
            <v>Rest team</v>
          </cell>
        </row>
        <row r="8178">
          <cell r="U8178" t="str">
            <v>0302 Vastlegging in de memo</v>
          </cell>
          <cell r="AF8178" t="str">
            <v>201603</v>
          </cell>
          <cell r="AG8178" t="str">
            <v>Q1 2016</v>
          </cell>
          <cell r="AH8178" t="str">
            <v/>
          </cell>
          <cell r="AJ8178">
            <v>1</v>
          </cell>
          <cell r="AK8178">
            <v>1</v>
          </cell>
          <cell r="AM8178" t="str">
            <v>Rest team</v>
          </cell>
        </row>
        <row r="8179">
          <cell r="U8179" t="str">
            <v>0302 Vastlegging in de memo</v>
          </cell>
          <cell r="AF8179" t="str">
            <v>201608</v>
          </cell>
          <cell r="AG8179" t="str">
            <v>Q3 2016</v>
          </cell>
          <cell r="AH8179">
            <v>1</v>
          </cell>
          <cell r="AJ8179" t="str">
            <v/>
          </cell>
          <cell r="AK8179">
            <v>1</v>
          </cell>
          <cell r="AM8179" t="str">
            <v>Rest team</v>
          </cell>
        </row>
        <row r="8180">
          <cell r="U8180" t="str">
            <v>0302 Vastlegging in de memo</v>
          </cell>
          <cell r="AF8180" t="str">
            <v>201603</v>
          </cell>
          <cell r="AG8180" t="str">
            <v>Q1 2016</v>
          </cell>
          <cell r="AH8180" t="str">
            <v/>
          </cell>
          <cell r="AJ8180">
            <v>1</v>
          </cell>
          <cell r="AK8180">
            <v>1</v>
          </cell>
          <cell r="AM8180" t="str">
            <v>Rest team</v>
          </cell>
        </row>
        <row r="8181">
          <cell r="U8181" t="str">
            <v>0302 Vastlegging in de memo</v>
          </cell>
          <cell r="AF8181" t="str">
            <v>201601</v>
          </cell>
          <cell r="AG8181" t="str">
            <v>Q1 2016</v>
          </cell>
          <cell r="AH8181" t="str">
            <v/>
          </cell>
          <cell r="AJ8181">
            <v>1</v>
          </cell>
          <cell r="AK8181">
            <v>1</v>
          </cell>
          <cell r="AM8181" t="str">
            <v>Rest team</v>
          </cell>
        </row>
        <row r="8182">
          <cell r="U8182" t="str">
            <v>0302 Vastlegging in de memo</v>
          </cell>
          <cell r="AF8182" t="str">
            <v>201606</v>
          </cell>
          <cell r="AG8182" t="str">
            <v>Q2 2016</v>
          </cell>
          <cell r="AH8182">
            <v>1</v>
          </cell>
          <cell r="AJ8182" t="str">
            <v/>
          </cell>
          <cell r="AK8182">
            <v>1</v>
          </cell>
          <cell r="AM8182" t="str">
            <v>Rest team</v>
          </cell>
        </row>
        <row r="8183">
          <cell r="U8183" t="str">
            <v>0302 Vastlegging in de memo</v>
          </cell>
          <cell r="AF8183" t="str">
            <v>201701</v>
          </cell>
          <cell r="AG8183" t="str">
            <v>Q1 2017</v>
          </cell>
          <cell r="AH8183">
            <v>1</v>
          </cell>
          <cell r="AJ8183" t="str">
            <v/>
          </cell>
          <cell r="AK8183">
            <v>1</v>
          </cell>
          <cell r="AM8183" t="str">
            <v>Rest team</v>
          </cell>
        </row>
        <row r="8184">
          <cell r="U8184" t="str">
            <v>0302 Vastlegging in de memo</v>
          </cell>
          <cell r="AF8184" t="str">
            <v>201603</v>
          </cell>
          <cell r="AG8184" t="str">
            <v>Q1 2016</v>
          </cell>
          <cell r="AH8184">
            <v>1</v>
          </cell>
          <cell r="AJ8184" t="str">
            <v/>
          </cell>
          <cell r="AK8184">
            <v>1</v>
          </cell>
          <cell r="AM8184" t="str">
            <v>Rest team</v>
          </cell>
        </row>
        <row r="8185">
          <cell r="U8185" t="str">
            <v>0302 Vastlegging in de memo</v>
          </cell>
          <cell r="AF8185" t="str">
            <v>201702</v>
          </cell>
          <cell r="AG8185" t="str">
            <v>Q1 2017</v>
          </cell>
          <cell r="AH8185" t="str">
            <v/>
          </cell>
          <cell r="AJ8185">
            <v>1</v>
          </cell>
          <cell r="AK8185">
            <v>1</v>
          </cell>
          <cell r="AM8185" t="str">
            <v>Rest team</v>
          </cell>
        </row>
        <row r="8186">
          <cell r="U8186" t="str">
            <v>0303 Gegevensuitwisseling</v>
          </cell>
          <cell r="AF8186" t="str">
            <v>201603</v>
          </cell>
          <cell r="AG8186" t="str">
            <v>Q1 2016</v>
          </cell>
          <cell r="AH8186">
            <v>1</v>
          </cell>
          <cell r="AJ8186" t="str">
            <v/>
          </cell>
          <cell r="AK8186">
            <v>1</v>
          </cell>
          <cell r="AM8186" t="str">
            <v>Rest team</v>
          </cell>
        </row>
        <row r="8187">
          <cell r="U8187" t="str">
            <v>0303 Gegevensuitwisseling</v>
          </cell>
          <cell r="AF8187" t="str">
            <v>201701</v>
          </cell>
          <cell r="AG8187" t="str">
            <v>Q1 2017</v>
          </cell>
          <cell r="AH8187" t="str">
            <v/>
          </cell>
          <cell r="AJ8187">
            <v>1</v>
          </cell>
          <cell r="AK8187">
            <v>1</v>
          </cell>
          <cell r="AM8187" t="str">
            <v>Rest team</v>
          </cell>
        </row>
        <row r="8188">
          <cell r="U8188" t="str">
            <v>0303 Gegevensuitwisseling</v>
          </cell>
          <cell r="AF8188" t="str">
            <v>201611</v>
          </cell>
          <cell r="AG8188" t="str">
            <v>Q4 2016</v>
          </cell>
          <cell r="AH8188" t="str">
            <v/>
          </cell>
          <cell r="AJ8188">
            <v>1</v>
          </cell>
          <cell r="AK8188">
            <v>1</v>
          </cell>
          <cell r="AM8188" t="str">
            <v>Rest team</v>
          </cell>
        </row>
        <row r="8189">
          <cell r="U8189" t="str">
            <v>0303 Gegevensuitwisseling</v>
          </cell>
          <cell r="AF8189" t="str">
            <v>201609</v>
          </cell>
          <cell r="AG8189" t="str">
            <v>Q3 2016</v>
          </cell>
          <cell r="AH8189" t="str">
            <v/>
          </cell>
          <cell r="AJ8189">
            <v>1</v>
          </cell>
          <cell r="AK8189">
            <v>1</v>
          </cell>
          <cell r="AM8189" t="str">
            <v>Rest team</v>
          </cell>
        </row>
        <row r="8190">
          <cell r="U8190" t="str">
            <v>0303 Gegevensuitwisseling</v>
          </cell>
          <cell r="AF8190" t="str">
            <v>201606</v>
          </cell>
          <cell r="AG8190" t="str">
            <v>Q2 2016</v>
          </cell>
          <cell r="AH8190" t="str">
            <v/>
          </cell>
          <cell r="AJ8190">
            <v>1</v>
          </cell>
          <cell r="AK8190">
            <v>1</v>
          </cell>
          <cell r="AM8190" t="str">
            <v>Rest team</v>
          </cell>
        </row>
        <row r="8191">
          <cell r="U8191" t="str">
            <v>0303 Gegevensuitwisseling</v>
          </cell>
          <cell r="AF8191" t="str">
            <v>201608</v>
          </cell>
          <cell r="AG8191" t="str">
            <v>Q3 2016</v>
          </cell>
          <cell r="AH8191" t="str">
            <v/>
          </cell>
          <cell r="AJ8191">
            <v>1</v>
          </cell>
          <cell r="AK8191">
            <v>1</v>
          </cell>
          <cell r="AM8191" t="str">
            <v>Rest team</v>
          </cell>
        </row>
        <row r="8192">
          <cell r="U8192" t="str">
            <v>0303 Gegevensuitwisseling</v>
          </cell>
          <cell r="AF8192" t="str">
            <v>201601</v>
          </cell>
          <cell r="AG8192" t="str">
            <v>Q1 2016</v>
          </cell>
          <cell r="AH8192" t="str">
            <v/>
          </cell>
          <cell r="AJ8192">
            <v>1</v>
          </cell>
          <cell r="AK8192">
            <v>1</v>
          </cell>
          <cell r="AM8192" t="str">
            <v>Rest team</v>
          </cell>
        </row>
        <row r="8193">
          <cell r="U8193" t="str">
            <v>0303 Gegevensuitwisseling</v>
          </cell>
          <cell r="AF8193" t="str">
            <v>201701</v>
          </cell>
          <cell r="AG8193" t="str">
            <v>Q1 2017</v>
          </cell>
          <cell r="AH8193">
            <v>1</v>
          </cell>
          <cell r="AJ8193" t="str">
            <v/>
          </cell>
          <cell r="AK8193">
            <v>1</v>
          </cell>
          <cell r="AM8193" t="str">
            <v>Rest team</v>
          </cell>
        </row>
        <row r="8194">
          <cell r="U8194" t="str">
            <v>0303 Gegevensuitwisseling</v>
          </cell>
          <cell r="AF8194" t="str">
            <v>201607</v>
          </cell>
          <cell r="AG8194" t="str">
            <v>Q3 2016</v>
          </cell>
          <cell r="AH8194" t="str">
            <v/>
          </cell>
          <cell r="AJ8194">
            <v>1</v>
          </cell>
          <cell r="AK8194">
            <v>1</v>
          </cell>
          <cell r="AM8194" t="str">
            <v>Rest team</v>
          </cell>
        </row>
        <row r="8195">
          <cell r="U8195" t="str">
            <v>0303 Gegevensuitwisseling</v>
          </cell>
          <cell r="AF8195" t="str">
            <v>201603</v>
          </cell>
          <cell r="AG8195" t="str">
            <v>Q1 2016</v>
          </cell>
          <cell r="AH8195">
            <v>1</v>
          </cell>
          <cell r="AJ8195" t="str">
            <v/>
          </cell>
          <cell r="AK8195">
            <v>1</v>
          </cell>
          <cell r="AM8195" t="str">
            <v>Rest team</v>
          </cell>
        </row>
        <row r="8196">
          <cell r="U8196" t="str">
            <v>0303 Gegevensuitwisseling</v>
          </cell>
          <cell r="AF8196" t="str">
            <v>201603</v>
          </cell>
          <cell r="AG8196" t="str">
            <v>Q1 2016</v>
          </cell>
          <cell r="AH8196" t="str">
            <v/>
          </cell>
          <cell r="AJ8196">
            <v>1</v>
          </cell>
          <cell r="AK8196">
            <v>1</v>
          </cell>
          <cell r="AM8196" t="str">
            <v>Rest team</v>
          </cell>
        </row>
        <row r="8197">
          <cell r="U8197" t="str">
            <v>0303 Gegevensuitwisseling</v>
          </cell>
          <cell r="AF8197" t="str">
            <v>201602</v>
          </cell>
          <cell r="AG8197" t="str">
            <v>Q1 2016</v>
          </cell>
          <cell r="AH8197" t="str">
            <v/>
          </cell>
          <cell r="AJ8197">
            <v>1</v>
          </cell>
          <cell r="AK8197">
            <v>1</v>
          </cell>
          <cell r="AM8197" t="str">
            <v>Rest team</v>
          </cell>
        </row>
        <row r="8198">
          <cell r="U8198" t="str">
            <v>0303 Gegevensuitwisseling</v>
          </cell>
          <cell r="AF8198" t="str">
            <v>201701</v>
          </cell>
          <cell r="AG8198" t="str">
            <v>Q1 2017</v>
          </cell>
          <cell r="AH8198" t="str">
            <v/>
          </cell>
          <cell r="AJ8198">
            <v>1</v>
          </cell>
          <cell r="AK8198">
            <v>1</v>
          </cell>
          <cell r="AM8198" t="str">
            <v>Rest team</v>
          </cell>
        </row>
        <row r="8199">
          <cell r="U8199" t="str">
            <v>0303 Gegevensuitwisseling</v>
          </cell>
          <cell r="AF8199" t="str">
            <v>201603</v>
          </cell>
          <cell r="AG8199" t="str">
            <v>Q1 2016</v>
          </cell>
          <cell r="AH8199">
            <v>1</v>
          </cell>
          <cell r="AJ8199" t="str">
            <v/>
          </cell>
          <cell r="AK8199">
            <v>1</v>
          </cell>
          <cell r="AM8199" t="str">
            <v>Rest team</v>
          </cell>
        </row>
        <row r="8200">
          <cell r="U8200" t="str">
            <v>0303 Gegevensuitwisseling</v>
          </cell>
          <cell r="AF8200" t="str">
            <v>201607</v>
          </cell>
          <cell r="AG8200" t="str">
            <v>Q3 2016</v>
          </cell>
          <cell r="AH8200" t="str">
            <v/>
          </cell>
          <cell r="AJ8200">
            <v>1</v>
          </cell>
          <cell r="AK8200">
            <v>1</v>
          </cell>
          <cell r="AM8200" t="str">
            <v>Rest team</v>
          </cell>
        </row>
        <row r="8201">
          <cell r="U8201" t="str">
            <v>0303 Gegevensuitwisseling</v>
          </cell>
          <cell r="AF8201" t="str">
            <v>201607</v>
          </cell>
          <cell r="AG8201" t="str">
            <v>Q3 2016</v>
          </cell>
          <cell r="AH8201" t="str">
            <v/>
          </cell>
          <cell r="AJ8201">
            <v>1</v>
          </cell>
          <cell r="AK8201">
            <v>1</v>
          </cell>
          <cell r="AM8201" t="str">
            <v>Rest team</v>
          </cell>
        </row>
        <row r="8202">
          <cell r="U8202" t="str">
            <v>0303 Gegevensuitwisseling</v>
          </cell>
          <cell r="AF8202" t="str">
            <v>201607</v>
          </cell>
          <cell r="AG8202" t="str">
            <v>Q3 2016</v>
          </cell>
          <cell r="AH8202" t="str">
            <v/>
          </cell>
          <cell r="AJ8202">
            <v>1</v>
          </cell>
          <cell r="AK8202">
            <v>1</v>
          </cell>
          <cell r="AM8202" t="str">
            <v>Rest team</v>
          </cell>
        </row>
        <row r="8203">
          <cell r="U8203" t="str">
            <v>0303 Gegevensuitwisseling</v>
          </cell>
          <cell r="AF8203" t="str">
            <v>201601</v>
          </cell>
          <cell r="AG8203" t="str">
            <v>Q1 2016</v>
          </cell>
          <cell r="AH8203" t="str">
            <v/>
          </cell>
          <cell r="AJ8203">
            <v>1</v>
          </cell>
          <cell r="AK8203">
            <v>1</v>
          </cell>
          <cell r="AM8203" t="str">
            <v>Rest team</v>
          </cell>
        </row>
        <row r="8204">
          <cell r="U8204" t="str">
            <v>0303 Gegevensuitwisseling</v>
          </cell>
          <cell r="AF8204" t="str">
            <v>201607</v>
          </cell>
          <cell r="AG8204" t="str">
            <v>Q3 2016</v>
          </cell>
          <cell r="AH8204" t="str">
            <v/>
          </cell>
          <cell r="AJ8204">
            <v>1</v>
          </cell>
          <cell r="AK8204">
            <v>1</v>
          </cell>
          <cell r="AM8204" t="str">
            <v>Rest team</v>
          </cell>
        </row>
        <row r="8205">
          <cell r="U8205" t="str">
            <v>0303 Gegevensuitwisseling</v>
          </cell>
          <cell r="AF8205" t="str">
            <v>201605</v>
          </cell>
          <cell r="AG8205" t="str">
            <v>Q2 2016</v>
          </cell>
          <cell r="AH8205">
            <v>1</v>
          </cell>
          <cell r="AJ8205" t="str">
            <v/>
          </cell>
          <cell r="AK8205">
            <v>1</v>
          </cell>
          <cell r="AM8205" t="str">
            <v>Rest team</v>
          </cell>
        </row>
        <row r="8206">
          <cell r="U8206" t="str">
            <v>0303 Gegevensuitwisseling</v>
          </cell>
          <cell r="AF8206" t="str">
            <v>201702</v>
          </cell>
          <cell r="AG8206" t="str">
            <v>Q1 2017</v>
          </cell>
          <cell r="AH8206">
            <v>1</v>
          </cell>
          <cell r="AJ8206" t="str">
            <v/>
          </cell>
          <cell r="AK8206">
            <v>1</v>
          </cell>
          <cell r="AM8206" t="str">
            <v>Rest team</v>
          </cell>
        </row>
        <row r="8207">
          <cell r="U8207" t="str">
            <v>0303 Gegevensuitwisseling</v>
          </cell>
          <cell r="AF8207" t="str">
            <v>201702</v>
          </cell>
          <cell r="AG8207" t="str">
            <v>Q1 2017</v>
          </cell>
          <cell r="AH8207" t="str">
            <v/>
          </cell>
          <cell r="AJ8207">
            <v>1</v>
          </cell>
          <cell r="AK8207">
            <v>1</v>
          </cell>
          <cell r="AM8207" t="str">
            <v>Rest team</v>
          </cell>
        </row>
        <row r="8208">
          <cell r="U8208" t="str">
            <v>0303 Gegevensuitwisseling</v>
          </cell>
          <cell r="AF8208" t="str">
            <v>201702</v>
          </cell>
          <cell r="AG8208" t="str">
            <v>Q1 2017</v>
          </cell>
          <cell r="AH8208" t="str">
            <v/>
          </cell>
          <cell r="AJ8208">
            <v>1</v>
          </cell>
          <cell r="AK8208">
            <v>1</v>
          </cell>
          <cell r="AM8208" t="str">
            <v>Rest team</v>
          </cell>
        </row>
        <row r="8209">
          <cell r="U8209" t="str">
            <v>0303 Gegevensuitwisseling</v>
          </cell>
          <cell r="AF8209" t="str">
            <v>201609</v>
          </cell>
          <cell r="AG8209" t="str">
            <v>Q3 2016</v>
          </cell>
          <cell r="AH8209">
            <v>1</v>
          </cell>
          <cell r="AJ8209" t="str">
            <v/>
          </cell>
          <cell r="AK8209">
            <v>1</v>
          </cell>
          <cell r="AM8209" t="str">
            <v>Rest team</v>
          </cell>
        </row>
        <row r="8210">
          <cell r="U8210" t="str">
            <v>0303 Gegevensuitwisseling</v>
          </cell>
          <cell r="AF8210" t="str">
            <v>201611</v>
          </cell>
          <cell r="AG8210" t="str">
            <v>Q4 2016</v>
          </cell>
          <cell r="AH8210">
            <v>1</v>
          </cell>
          <cell r="AJ8210" t="str">
            <v/>
          </cell>
          <cell r="AK8210">
            <v>1</v>
          </cell>
          <cell r="AM8210" t="str">
            <v>Rest team</v>
          </cell>
        </row>
        <row r="8211">
          <cell r="U8211" t="str">
            <v>0303 Gegevensuitwisseling</v>
          </cell>
          <cell r="AF8211" t="str">
            <v>201601</v>
          </cell>
          <cell r="AG8211" t="str">
            <v>Q1 2016</v>
          </cell>
          <cell r="AH8211" t="str">
            <v/>
          </cell>
          <cell r="AJ8211">
            <v>1</v>
          </cell>
          <cell r="AK8211">
            <v>1</v>
          </cell>
          <cell r="AM8211" t="str">
            <v>Rest team</v>
          </cell>
        </row>
        <row r="8212">
          <cell r="U8212" t="str">
            <v>0303 Gegevensuitwisseling</v>
          </cell>
          <cell r="AF8212" t="str">
            <v>201609</v>
          </cell>
          <cell r="AG8212" t="str">
            <v>Q3 2016</v>
          </cell>
          <cell r="AH8212" t="str">
            <v/>
          </cell>
          <cell r="AJ8212">
            <v>1</v>
          </cell>
          <cell r="AK8212">
            <v>1</v>
          </cell>
          <cell r="AM8212" t="str">
            <v>Rest team</v>
          </cell>
        </row>
        <row r="8213">
          <cell r="U8213" t="str">
            <v>0303 Gegevensuitwisseling</v>
          </cell>
          <cell r="AF8213" t="str">
            <v>201611</v>
          </cell>
          <cell r="AG8213" t="str">
            <v>Q4 2016</v>
          </cell>
          <cell r="AH8213">
            <v>1</v>
          </cell>
          <cell r="AJ8213" t="str">
            <v/>
          </cell>
          <cell r="AK8213">
            <v>1</v>
          </cell>
          <cell r="AM8213" t="str">
            <v>Rest team</v>
          </cell>
        </row>
        <row r="8214">
          <cell r="U8214" t="str">
            <v>0303 Gegevensuitwisseling</v>
          </cell>
          <cell r="AF8214" t="str">
            <v>201601</v>
          </cell>
          <cell r="AG8214" t="str">
            <v>Q1 2016</v>
          </cell>
          <cell r="AH8214" t="str">
            <v/>
          </cell>
          <cell r="AJ8214">
            <v>1</v>
          </cell>
          <cell r="AK8214">
            <v>1</v>
          </cell>
          <cell r="AM8214" t="str">
            <v>Rest team</v>
          </cell>
        </row>
        <row r="8215">
          <cell r="U8215" t="str">
            <v>0303 Gegevensuitwisseling</v>
          </cell>
          <cell r="AF8215" t="str">
            <v>201602</v>
          </cell>
          <cell r="AG8215" t="str">
            <v>Q1 2016</v>
          </cell>
          <cell r="AH8215">
            <v>1</v>
          </cell>
          <cell r="AJ8215" t="str">
            <v/>
          </cell>
          <cell r="AK8215">
            <v>1</v>
          </cell>
          <cell r="AM8215" t="str">
            <v>Rest team</v>
          </cell>
        </row>
        <row r="8216">
          <cell r="U8216" t="str">
            <v>0303 Gegevensuitwisseling</v>
          </cell>
          <cell r="AF8216" t="str">
            <v>201605</v>
          </cell>
          <cell r="AG8216" t="str">
            <v>Q2 2016</v>
          </cell>
          <cell r="AH8216" t="str">
            <v/>
          </cell>
          <cell r="AJ8216">
            <v>1</v>
          </cell>
          <cell r="AK8216">
            <v>1</v>
          </cell>
          <cell r="AM8216" t="str">
            <v>Rest team</v>
          </cell>
        </row>
        <row r="8217">
          <cell r="U8217" t="str">
            <v>0303 Gegevensuitwisseling</v>
          </cell>
          <cell r="AF8217" t="str">
            <v>201611</v>
          </cell>
          <cell r="AG8217" t="str">
            <v>Q4 2016</v>
          </cell>
          <cell r="AH8217">
            <v>1</v>
          </cell>
          <cell r="AJ8217" t="str">
            <v/>
          </cell>
          <cell r="AK8217">
            <v>1</v>
          </cell>
          <cell r="AM8217" t="str">
            <v>Rest team</v>
          </cell>
        </row>
        <row r="8218">
          <cell r="U8218" t="str">
            <v>0303 Gegevensuitwisseling</v>
          </cell>
          <cell r="AF8218" t="str">
            <v>201608</v>
          </cell>
          <cell r="AG8218" t="str">
            <v>Q3 2016</v>
          </cell>
          <cell r="AH8218" t="str">
            <v/>
          </cell>
          <cell r="AJ8218">
            <v>1</v>
          </cell>
          <cell r="AK8218">
            <v>1</v>
          </cell>
          <cell r="AM8218" t="str">
            <v>Rest team</v>
          </cell>
        </row>
        <row r="8219">
          <cell r="U8219" t="str">
            <v>0303 Gegevensuitwisseling</v>
          </cell>
          <cell r="AF8219" t="str">
            <v>201601</v>
          </cell>
          <cell r="AG8219" t="str">
            <v>Q1 2016</v>
          </cell>
          <cell r="AH8219">
            <v>1</v>
          </cell>
          <cell r="AJ8219" t="str">
            <v/>
          </cell>
          <cell r="AK8219">
            <v>1</v>
          </cell>
          <cell r="AM8219" t="str">
            <v>Rest team</v>
          </cell>
        </row>
        <row r="8220">
          <cell r="U8220" t="str">
            <v>0303 Gegevensuitwisseling</v>
          </cell>
          <cell r="AF8220" t="str">
            <v>201603</v>
          </cell>
          <cell r="AG8220" t="str">
            <v>Q1 2016</v>
          </cell>
          <cell r="AH8220">
            <v>1</v>
          </cell>
          <cell r="AJ8220" t="str">
            <v/>
          </cell>
          <cell r="AK8220">
            <v>1</v>
          </cell>
          <cell r="AM8220" t="str">
            <v>Rest team</v>
          </cell>
        </row>
        <row r="8221">
          <cell r="U8221" t="str">
            <v>0303 Gegevensuitwisseling</v>
          </cell>
          <cell r="AF8221" t="str">
            <v>201602</v>
          </cell>
          <cell r="AG8221" t="str">
            <v>Q1 2016</v>
          </cell>
          <cell r="AH8221">
            <v>1</v>
          </cell>
          <cell r="AJ8221" t="str">
            <v/>
          </cell>
          <cell r="AK8221">
            <v>1</v>
          </cell>
          <cell r="AM8221" t="str">
            <v>Rest team</v>
          </cell>
        </row>
        <row r="8222">
          <cell r="U8222" t="str">
            <v>0303 Gegevensuitwisseling</v>
          </cell>
          <cell r="AF8222" t="str">
            <v>201606</v>
          </cell>
          <cell r="AG8222" t="str">
            <v>Q2 2016</v>
          </cell>
          <cell r="AH8222" t="str">
            <v/>
          </cell>
          <cell r="AJ8222">
            <v>1</v>
          </cell>
          <cell r="AK8222">
            <v>1</v>
          </cell>
          <cell r="AM8222" t="str">
            <v>Rest team</v>
          </cell>
        </row>
        <row r="8223">
          <cell r="U8223" t="str">
            <v>0303 Gegevensuitwisseling</v>
          </cell>
          <cell r="AF8223" t="str">
            <v>201606</v>
          </cell>
          <cell r="AG8223" t="str">
            <v>Q2 2016</v>
          </cell>
          <cell r="AH8223">
            <v>1</v>
          </cell>
          <cell r="AJ8223" t="str">
            <v/>
          </cell>
          <cell r="AK8223">
            <v>1</v>
          </cell>
          <cell r="AM8223" t="str">
            <v>Rest team</v>
          </cell>
        </row>
        <row r="8224">
          <cell r="U8224" t="str">
            <v>0303 Gegevensuitwisseling</v>
          </cell>
          <cell r="AF8224" t="str">
            <v>201601</v>
          </cell>
          <cell r="AG8224" t="str">
            <v>Q1 2016</v>
          </cell>
          <cell r="AH8224">
            <v>1</v>
          </cell>
          <cell r="AJ8224" t="str">
            <v/>
          </cell>
          <cell r="AK8224">
            <v>1</v>
          </cell>
          <cell r="AM8224" t="str">
            <v>Rest team</v>
          </cell>
        </row>
        <row r="8225">
          <cell r="U8225" t="str">
            <v>0303 Gegevensuitwisseling</v>
          </cell>
          <cell r="AF8225" t="str">
            <v>201611</v>
          </cell>
          <cell r="AG8225" t="str">
            <v>Q4 2016</v>
          </cell>
          <cell r="AH8225" t="str">
            <v/>
          </cell>
          <cell r="AJ8225">
            <v>1</v>
          </cell>
          <cell r="AK8225">
            <v>1</v>
          </cell>
          <cell r="AM8225" t="str">
            <v>Rest team</v>
          </cell>
        </row>
        <row r="8226">
          <cell r="U8226" t="str">
            <v>0303 Gegevensuitwisseling</v>
          </cell>
          <cell r="AF8226" t="str">
            <v>201702</v>
          </cell>
          <cell r="AG8226" t="str">
            <v>Q1 2017</v>
          </cell>
          <cell r="AH8226" t="str">
            <v/>
          </cell>
          <cell r="AJ8226">
            <v>1</v>
          </cell>
          <cell r="AK8226">
            <v>1</v>
          </cell>
          <cell r="AM8226" t="str">
            <v>Rest team</v>
          </cell>
        </row>
        <row r="8227">
          <cell r="U8227" t="str">
            <v>0303 Gegevensuitwisseling</v>
          </cell>
          <cell r="AF8227" t="str">
            <v>201702</v>
          </cell>
          <cell r="AG8227" t="str">
            <v>Q1 2017</v>
          </cell>
          <cell r="AH8227">
            <v>1</v>
          </cell>
          <cell r="AJ8227" t="str">
            <v/>
          </cell>
          <cell r="AK8227">
            <v>1</v>
          </cell>
          <cell r="AM8227" t="str">
            <v>Rest team</v>
          </cell>
        </row>
        <row r="8228">
          <cell r="U8228" t="str">
            <v>0303 Gegevensuitwisseling</v>
          </cell>
          <cell r="AF8228" t="str">
            <v>201701</v>
          </cell>
          <cell r="AG8228" t="str">
            <v>Q1 2017</v>
          </cell>
          <cell r="AH8228" t="str">
            <v/>
          </cell>
          <cell r="AJ8228">
            <v>1</v>
          </cell>
          <cell r="AK8228">
            <v>1</v>
          </cell>
          <cell r="AM8228" t="str">
            <v>Rest team</v>
          </cell>
        </row>
        <row r="8229">
          <cell r="U8229" t="str">
            <v>0303 Gegevensuitwisseling</v>
          </cell>
          <cell r="AF8229" t="str">
            <v>201607</v>
          </cell>
          <cell r="AG8229" t="str">
            <v>Q3 2016</v>
          </cell>
          <cell r="AH8229" t="str">
            <v/>
          </cell>
          <cell r="AJ8229" t="str">
            <v/>
          </cell>
          <cell r="AK8229">
            <v>1</v>
          </cell>
          <cell r="AM8229" t="str">
            <v>Rest team</v>
          </cell>
        </row>
        <row r="8230">
          <cell r="U8230" t="str">
            <v>0303 Gegevensuitwisseling</v>
          </cell>
          <cell r="AF8230" t="str">
            <v>201602</v>
          </cell>
          <cell r="AG8230" t="str">
            <v>Q1 2016</v>
          </cell>
          <cell r="AH8230">
            <v>1</v>
          </cell>
          <cell r="AJ8230" t="str">
            <v/>
          </cell>
          <cell r="AK8230">
            <v>1</v>
          </cell>
          <cell r="AM8230" t="str">
            <v>Rest team</v>
          </cell>
        </row>
        <row r="8231">
          <cell r="U8231" t="str">
            <v>0303 Gegevensuitwisseling</v>
          </cell>
          <cell r="AF8231" t="str">
            <v>201605</v>
          </cell>
          <cell r="AG8231" t="str">
            <v>Q2 2016</v>
          </cell>
          <cell r="AH8231" t="str">
            <v/>
          </cell>
          <cell r="AJ8231">
            <v>1</v>
          </cell>
          <cell r="AK8231">
            <v>1</v>
          </cell>
          <cell r="AM8231" t="str">
            <v>Rest team</v>
          </cell>
        </row>
        <row r="8232">
          <cell r="U8232" t="str">
            <v>0303 Gegevensuitwisseling</v>
          </cell>
          <cell r="AF8232" t="str">
            <v>201602</v>
          </cell>
          <cell r="AG8232" t="str">
            <v>Q1 2016</v>
          </cell>
          <cell r="AH8232">
            <v>1</v>
          </cell>
          <cell r="AJ8232" t="str">
            <v/>
          </cell>
          <cell r="AK8232">
            <v>1</v>
          </cell>
          <cell r="AM8232" t="str">
            <v>Rest team</v>
          </cell>
        </row>
        <row r="8233">
          <cell r="U8233" t="str">
            <v>0303 Gegevensuitwisseling</v>
          </cell>
          <cell r="AF8233" t="str">
            <v>201603</v>
          </cell>
          <cell r="AG8233" t="str">
            <v>Q1 2016</v>
          </cell>
          <cell r="AH8233" t="str">
            <v/>
          </cell>
          <cell r="AJ8233">
            <v>1</v>
          </cell>
          <cell r="AK8233">
            <v>1</v>
          </cell>
          <cell r="AM8233" t="str">
            <v>Rest team</v>
          </cell>
        </row>
        <row r="8234">
          <cell r="U8234" t="str">
            <v>0303 Gegevensuitwisseling</v>
          </cell>
          <cell r="AF8234" t="str">
            <v>201611</v>
          </cell>
          <cell r="AG8234" t="str">
            <v>Q4 2016</v>
          </cell>
          <cell r="AH8234">
            <v>1</v>
          </cell>
          <cell r="AJ8234" t="str">
            <v/>
          </cell>
          <cell r="AK8234">
            <v>1</v>
          </cell>
          <cell r="AM8234" t="str">
            <v>Rest team</v>
          </cell>
        </row>
        <row r="8235">
          <cell r="U8235" t="str">
            <v>0303 Gegevensuitwisseling</v>
          </cell>
          <cell r="AF8235" t="str">
            <v>201608</v>
          </cell>
          <cell r="AG8235" t="str">
            <v>Q3 2016</v>
          </cell>
          <cell r="AH8235" t="str">
            <v/>
          </cell>
          <cell r="AJ8235">
            <v>1</v>
          </cell>
          <cell r="AK8235">
            <v>1</v>
          </cell>
          <cell r="AM8235" t="str">
            <v>Rest team</v>
          </cell>
        </row>
        <row r="8236">
          <cell r="U8236" t="str">
            <v>0303 Gegevensuitwisseling</v>
          </cell>
          <cell r="AF8236" t="str">
            <v>201602</v>
          </cell>
          <cell r="AG8236" t="str">
            <v>Q1 2016</v>
          </cell>
          <cell r="AH8236">
            <v>1</v>
          </cell>
          <cell r="AJ8236" t="str">
            <v/>
          </cell>
          <cell r="AK8236">
            <v>1</v>
          </cell>
          <cell r="AM8236" t="str">
            <v>Rest team</v>
          </cell>
        </row>
        <row r="8237">
          <cell r="U8237" t="str">
            <v>0303 Gegevensuitwisseling</v>
          </cell>
          <cell r="AF8237" t="str">
            <v>201608</v>
          </cell>
          <cell r="AG8237" t="str">
            <v>Q3 2016</v>
          </cell>
          <cell r="AH8237">
            <v>1</v>
          </cell>
          <cell r="AJ8237" t="str">
            <v/>
          </cell>
          <cell r="AK8237">
            <v>1</v>
          </cell>
          <cell r="AM8237" t="str">
            <v>Rest team</v>
          </cell>
        </row>
        <row r="8238">
          <cell r="U8238" t="str">
            <v>0303 Gegevensuitwisseling</v>
          </cell>
          <cell r="AF8238" t="str">
            <v>201603</v>
          </cell>
          <cell r="AG8238" t="str">
            <v>Q1 2016</v>
          </cell>
          <cell r="AH8238">
            <v>1</v>
          </cell>
          <cell r="AJ8238" t="str">
            <v/>
          </cell>
          <cell r="AK8238">
            <v>1</v>
          </cell>
          <cell r="AM8238" t="str">
            <v>Rest team</v>
          </cell>
        </row>
        <row r="8239">
          <cell r="U8239" t="str">
            <v>0303 Gegevensuitwisseling</v>
          </cell>
          <cell r="AF8239" t="str">
            <v>201606</v>
          </cell>
          <cell r="AG8239" t="str">
            <v>Q2 2016</v>
          </cell>
          <cell r="AH8239" t="str">
            <v/>
          </cell>
          <cell r="AJ8239">
            <v>1</v>
          </cell>
          <cell r="AK8239">
            <v>1</v>
          </cell>
          <cell r="AM8239" t="str">
            <v>Rest team</v>
          </cell>
        </row>
        <row r="8240">
          <cell r="U8240" t="str">
            <v>0303 Gegevensuitwisseling</v>
          </cell>
          <cell r="AF8240" t="str">
            <v>201607</v>
          </cell>
          <cell r="AG8240" t="str">
            <v>Q3 2016</v>
          </cell>
          <cell r="AH8240" t="str">
            <v/>
          </cell>
          <cell r="AJ8240">
            <v>1</v>
          </cell>
          <cell r="AK8240">
            <v>1</v>
          </cell>
          <cell r="AM8240" t="str">
            <v>Rest team</v>
          </cell>
        </row>
        <row r="8241">
          <cell r="U8241" t="str">
            <v>0303 Gegevensuitwisseling</v>
          </cell>
          <cell r="AF8241" t="str">
            <v>201611</v>
          </cell>
          <cell r="AG8241" t="str">
            <v>Q4 2016</v>
          </cell>
          <cell r="AH8241">
            <v>1</v>
          </cell>
          <cell r="AJ8241" t="str">
            <v/>
          </cell>
          <cell r="AK8241">
            <v>1</v>
          </cell>
          <cell r="AM8241" t="str">
            <v>Rest team</v>
          </cell>
        </row>
        <row r="8242">
          <cell r="U8242" t="str">
            <v>0303 Gegevensuitwisseling</v>
          </cell>
          <cell r="AF8242" t="str">
            <v>201603</v>
          </cell>
          <cell r="AG8242" t="str">
            <v>Q1 2016</v>
          </cell>
          <cell r="AH8242" t="str">
            <v/>
          </cell>
          <cell r="AJ8242">
            <v>1</v>
          </cell>
          <cell r="AK8242">
            <v>1</v>
          </cell>
          <cell r="AM8242" t="str">
            <v>Rest team</v>
          </cell>
        </row>
        <row r="8243">
          <cell r="U8243" t="str">
            <v>0303 Gegevensuitwisseling</v>
          </cell>
          <cell r="AF8243" t="str">
            <v>201609</v>
          </cell>
          <cell r="AG8243" t="str">
            <v>Q3 2016</v>
          </cell>
          <cell r="AH8243">
            <v>1</v>
          </cell>
          <cell r="AJ8243" t="str">
            <v/>
          </cell>
          <cell r="AK8243">
            <v>1</v>
          </cell>
          <cell r="AM8243" t="str">
            <v>Rest team</v>
          </cell>
        </row>
        <row r="8244">
          <cell r="U8244" t="str">
            <v>0303 Gegevensuitwisseling</v>
          </cell>
          <cell r="AF8244" t="str">
            <v>201601</v>
          </cell>
          <cell r="AG8244" t="str">
            <v>Q1 2016</v>
          </cell>
          <cell r="AH8244" t="str">
            <v/>
          </cell>
          <cell r="AJ8244">
            <v>1</v>
          </cell>
          <cell r="AK8244">
            <v>1</v>
          </cell>
          <cell r="AM8244" t="str">
            <v>Rest team</v>
          </cell>
        </row>
        <row r="8245">
          <cell r="U8245" t="str">
            <v>0303 Gegevensuitwisseling</v>
          </cell>
          <cell r="AF8245" t="str">
            <v>201608</v>
          </cell>
          <cell r="AG8245" t="str">
            <v>Q3 2016</v>
          </cell>
          <cell r="AH8245">
            <v>1</v>
          </cell>
          <cell r="AJ8245" t="str">
            <v/>
          </cell>
          <cell r="AK8245">
            <v>1</v>
          </cell>
          <cell r="AM8245" t="str">
            <v>Rest team</v>
          </cell>
        </row>
        <row r="8246">
          <cell r="U8246" t="str">
            <v>0303 Gegevensuitwisseling</v>
          </cell>
          <cell r="AF8246" t="str">
            <v>201611</v>
          </cell>
          <cell r="AG8246" t="str">
            <v>Q4 2016</v>
          </cell>
          <cell r="AH8246" t="str">
            <v/>
          </cell>
          <cell r="AJ8246">
            <v>1</v>
          </cell>
          <cell r="AK8246">
            <v>1</v>
          </cell>
          <cell r="AM8246" t="str">
            <v>Rest team</v>
          </cell>
        </row>
        <row r="8247">
          <cell r="U8247" t="str">
            <v>0303 Gegevensuitwisseling</v>
          </cell>
          <cell r="AF8247" t="str">
            <v>201602</v>
          </cell>
          <cell r="AG8247" t="str">
            <v>Q1 2016</v>
          </cell>
          <cell r="AH8247" t="str">
            <v/>
          </cell>
          <cell r="AJ8247">
            <v>1</v>
          </cell>
          <cell r="AK8247">
            <v>1</v>
          </cell>
          <cell r="AM8247" t="str">
            <v>Rest team</v>
          </cell>
        </row>
        <row r="8248">
          <cell r="U8248" t="str">
            <v>0303 Gegevensuitwisseling</v>
          </cell>
          <cell r="AF8248" t="str">
            <v>201601</v>
          </cell>
          <cell r="AG8248" t="str">
            <v>Q1 2016</v>
          </cell>
          <cell r="AH8248" t="str">
            <v/>
          </cell>
          <cell r="AJ8248">
            <v>1</v>
          </cell>
          <cell r="AK8248">
            <v>1</v>
          </cell>
          <cell r="AM8248" t="str">
            <v>Rest team</v>
          </cell>
        </row>
        <row r="8249">
          <cell r="U8249" t="str">
            <v>0303 Gegevensuitwisseling</v>
          </cell>
          <cell r="AF8249" t="str">
            <v>201702</v>
          </cell>
          <cell r="AG8249" t="str">
            <v>Q1 2017</v>
          </cell>
          <cell r="AH8249">
            <v>1</v>
          </cell>
          <cell r="AJ8249" t="str">
            <v/>
          </cell>
          <cell r="AK8249">
            <v>1</v>
          </cell>
          <cell r="AM8249" t="str">
            <v>Rest team</v>
          </cell>
        </row>
        <row r="8250">
          <cell r="U8250" t="str">
            <v>0303 Gegevensuitwisseling</v>
          </cell>
          <cell r="AF8250" t="str">
            <v>201611</v>
          </cell>
          <cell r="AG8250" t="str">
            <v>Q4 2016</v>
          </cell>
          <cell r="AH8250" t="str">
            <v/>
          </cell>
          <cell r="AJ8250">
            <v>1</v>
          </cell>
          <cell r="AK8250">
            <v>1</v>
          </cell>
          <cell r="AM8250" t="str">
            <v>Rest team</v>
          </cell>
        </row>
        <row r="8251">
          <cell r="U8251" t="str">
            <v>0303 Gegevensuitwisseling</v>
          </cell>
          <cell r="AF8251" t="str">
            <v>201608</v>
          </cell>
          <cell r="AG8251" t="str">
            <v>Q3 2016</v>
          </cell>
          <cell r="AH8251">
            <v>1</v>
          </cell>
          <cell r="AJ8251" t="str">
            <v/>
          </cell>
          <cell r="AK8251">
            <v>1</v>
          </cell>
          <cell r="AM8251" t="str">
            <v>Rest team</v>
          </cell>
        </row>
        <row r="8252">
          <cell r="U8252" t="str">
            <v>0303 Gegevensuitwisseling</v>
          </cell>
          <cell r="AF8252" t="str">
            <v>201609</v>
          </cell>
          <cell r="AG8252" t="str">
            <v>Q3 2016</v>
          </cell>
          <cell r="AH8252">
            <v>1</v>
          </cell>
          <cell r="AJ8252" t="str">
            <v/>
          </cell>
          <cell r="AK8252">
            <v>1</v>
          </cell>
          <cell r="AM8252" t="str">
            <v>Rest team</v>
          </cell>
        </row>
        <row r="8253">
          <cell r="U8253" t="str">
            <v>0303 Gegevensuitwisseling</v>
          </cell>
          <cell r="AF8253" t="str">
            <v>201602</v>
          </cell>
          <cell r="AG8253" t="str">
            <v>Q1 2016</v>
          </cell>
          <cell r="AH8253">
            <v>1</v>
          </cell>
          <cell r="AJ8253" t="str">
            <v/>
          </cell>
          <cell r="AK8253">
            <v>1</v>
          </cell>
          <cell r="AM8253" t="str">
            <v>Rest team</v>
          </cell>
        </row>
        <row r="8254">
          <cell r="U8254" t="str">
            <v>0303 Gegevensuitwisseling</v>
          </cell>
          <cell r="AF8254" t="str">
            <v>201603</v>
          </cell>
          <cell r="AG8254" t="str">
            <v>Q1 2016</v>
          </cell>
          <cell r="AH8254">
            <v>1</v>
          </cell>
          <cell r="AJ8254" t="str">
            <v/>
          </cell>
          <cell r="AK8254">
            <v>1</v>
          </cell>
          <cell r="AM8254" t="str">
            <v>Rest team</v>
          </cell>
        </row>
        <row r="8255">
          <cell r="U8255" t="str">
            <v>0303 Gegevensuitwisseling</v>
          </cell>
          <cell r="AF8255" t="str">
            <v>201611</v>
          </cell>
          <cell r="AG8255" t="str">
            <v>Q4 2016</v>
          </cell>
          <cell r="AH8255" t="str">
            <v/>
          </cell>
          <cell r="AJ8255">
            <v>1</v>
          </cell>
          <cell r="AK8255">
            <v>1</v>
          </cell>
          <cell r="AM8255" t="str">
            <v>Rest team</v>
          </cell>
        </row>
        <row r="8256">
          <cell r="U8256" t="str">
            <v>0303 Gegevensuitwisseling</v>
          </cell>
          <cell r="AF8256" t="str">
            <v>201606</v>
          </cell>
          <cell r="AG8256" t="str">
            <v>Q2 2016</v>
          </cell>
          <cell r="AH8256" t="str">
            <v/>
          </cell>
          <cell r="AJ8256">
            <v>1</v>
          </cell>
          <cell r="AK8256">
            <v>1</v>
          </cell>
          <cell r="AM8256" t="str">
            <v>Rest team</v>
          </cell>
        </row>
        <row r="8257">
          <cell r="U8257" t="str">
            <v>0303 Gegevensuitwisseling</v>
          </cell>
          <cell r="AF8257" t="str">
            <v>201701</v>
          </cell>
          <cell r="AG8257" t="str">
            <v>Q1 2017</v>
          </cell>
          <cell r="AH8257" t="str">
            <v/>
          </cell>
          <cell r="AJ8257">
            <v>1</v>
          </cell>
          <cell r="AK8257">
            <v>1</v>
          </cell>
          <cell r="AM8257" t="str">
            <v>Rest team</v>
          </cell>
        </row>
        <row r="8258">
          <cell r="U8258" t="str">
            <v>0303 Gegevensuitwisseling</v>
          </cell>
          <cell r="AF8258" t="str">
            <v>201601</v>
          </cell>
          <cell r="AG8258" t="str">
            <v>Q1 2016</v>
          </cell>
          <cell r="AH8258" t="str">
            <v/>
          </cell>
          <cell r="AJ8258">
            <v>1</v>
          </cell>
          <cell r="AK8258">
            <v>1</v>
          </cell>
          <cell r="AM8258" t="str">
            <v>Rest team</v>
          </cell>
        </row>
        <row r="8259">
          <cell r="U8259" t="str">
            <v>0303 Gegevensuitwisseling</v>
          </cell>
          <cell r="AF8259" t="str">
            <v>201607</v>
          </cell>
          <cell r="AG8259" t="str">
            <v>Q3 2016</v>
          </cell>
          <cell r="AH8259">
            <v>1</v>
          </cell>
          <cell r="AJ8259" t="str">
            <v/>
          </cell>
          <cell r="AK8259">
            <v>1</v>
          </cell>
          <cell r="AM8259" t="str">
            <v>Rest team</v>
          </cell>
        </row>
        <row r="8260">
          <cell r="U8260" t="str">
            <v>0303 Gegevensuitwisseling</v>
          </cell>
          <cell r="AF8260" t="str">
            <v>201601</v>
          </cell>
          <cell r="AG8260" t="str">
            <v>Q1 2016</v>
          </cell>
          <cell r="AH8260" t="str">
            <v/>
          </cell>
          <cell r="AJ8260">
            <v>1</v>
          </cell>
          <cell r="AK8260">
            <v>1</v>
          </cell>
          <cell r="AM8260" t="str">
            <v>Rest team</v>
          </cell>
        </row>
        <row r="8261">
          <cell r="U8261" t="str">
            <v>0303 Gegevensuitwisseling</v>
          </cell>
          <cell r="AF8261" t="str">
            <v>201606</v>
          </cell>
          <cell r="AG8261" t="str">
            <v>Q2 2016</v>
          </cell>
          <cell r="AH8261">
            <v>1</v>
          </cell>
          <cell r="AJ8261" t="str">
            <v/>
          </cell>
          <cell r="AK8261">
            <v>1</v>
          </cell>
          <cell r="AM8261" t="str">
            <v>Rest team</v>
          </cell>
        </row>
        <row r="8262">
          <cell r="U8262" t="str">
            <v>0303 Gegevensuitwisseling</v>
          </cell>
          <cell r="AF8262" t="str">
            <v>201607</v>
          </cell>
          <cell r="AG8262" t="str">
            <v>Q3 2016</v>
          </cell>
          <cell r="AH8262" t="str">
            <v/>
          </cell>
          <cell r="AJ8262">
            <v>1</v>
          </cell>
          <cell r="AK8262">
            <v>1</v>
          </cell>
          <cell r="AM8262" t="str">
            <v>Rest team</v>
          </cell>
        </row>
        <row r="8263">
          <cell r="U8263" t="str">
            <v>0303 Gegevensuitwisseling</v>
          </cell>
          <cell r="AF8263" t="str">
            <v>201701</v>
          </cell>
          <cell r="AG8263" t="str">
            <v>Q1 2017</v>
          </cell>
          <cell r="AH8263" t="str">
            <v/>
          </cell>
          <cell r="AJ8263">
            <v>1</v>
          </cell>
          <cell r="AK8263">
            <v>1</v>
          </cell>
          <cell r="AM8263" t="str">
            <v>Rest team</v>
          </cell>
        </row>
        <row r="8264">
          <cell r="U8264" t="str">
            <v>0303 Gegevensuitwisseling</v>
          </cell>
          <cell r="AF8264" t="str">
            <v>201603</v>
          </cell>
          <cell r="AG8264" t="str">
            <v>Q1 2016</v>
          </cell>
          <cell r="AH8264" t="str">
            <v/>
          </cell>
          <cell r="AJ8264">
            <v>1</v>
          </cell>
          <cell r="AK8264">
            <v>1</v>
          </cell>
          <cell r="AM8264" t="str">
            <v>Rest team</v>
          </cell>
        </row>
        <row r="8265">
          <cell r="U8265" t="str">
            <v>0308 Verplichte documenten aanwezig (fysiek/digitaal)</v>
          </cell>
          <cell r="AF8265" t="str">
            <v>201702</v>
          </cell>
          <cell r="AG8265" t="str">
            <v>Q1 2017</v>
          </cell>
          <cell r="AH8265">
            <v>1</v>
          </cell>
          <cell r="AJ8265" t="str">
            <v/>
          </cell>
          <cell r="AK8265">
            <v>1</v>
          </cell>
          <cell r="AM8265" t="str">
            <v>Rest team</v>
          </cell>
        </row>
        <row r="8266">
          <cell r="U8266" t="str">
            <v>0308 Verplichte documenten aanwezig (fysiek/digitaal)</v>
          </cell>
          <cell r="AF8266" t="str">
            <v>201702</v>
          </cell>
          <cell r="AG8266" t="str">
            <v>Q1 2017</v>
          </cell>
          <cell r="AH8266" t="str">
            <v/>
          </cell>
          <cell r="AJ8266">
            <v>1</v>
          </cell>
          <cell r="AK8266">
            <v>1</v>
          </cell>
          <cell r="AM8266" t="str">
            <v>Rest team</v>
          </cell>
        </row>
        <row r="8267">
          <cell r="U8267" t="str">
            <v>0308 Verplichte documenten aanwezig (fysiek/digitaal)</v>
          </cell>
          <cell r="AF8267" t="str">
            <v>201702</v>
          </cell>
          <cell r="AG8267" t="str">
            <v>Q1 2017</v>
          </cell>
          <cell r="AH8267" t="str">
            <v/>
          </cell>
          <cell r="AJ8267">
            <v>1</v>
          </cell>
          <cell r="AK8267">
            <v>1</v>
          </cell>
          <cell r="AM8267" t="str">
            <v>Rest team</v>
          </cell>
        </row>
        <row r="8268">
          <cell r="U8268" t="str">
            <v>0401 Uitgaande correspondentie (aanwezig en juist)</v>
          </cell>
          <cell r="AF8268" t="str">
            <v>201602</v>
          </cell>
          <cell r="AG8268" t="str">
            <v>Q1 2016</v>
          </cell>
          <cell r="AH8268">
            <v>1</v>
          </cell>
          <cell r="AJ8268" t="str">
            <v/>
          </cell>
          <cell r="AK8268">
            <v>1</v>
          </cell>
          <cell r="AM8268" t="str">
            <v>Rest team</v>
          </cell>
        </row>
        <row r="8269">
          <cell r="U8269" t="str">
            <v>0401 Uitgaande correspondentie (aanwezig en juist)</v>
          </cell>
          <cell r="AF8269" t="str">
            <v>201602</v>
          </cell>
          <cell r="AG8269" t="str">
            <v>Q1 2016</v>
          </cell>
          <cell r="AH8269">
            <v>1</v>
          </cell>
          <cell r="AJ8269" t="str">
            <v/>
          </cell>
          <cell r="AK8269">
            <v>1</v>
          </cell>
          <cell r="AM8269" t="str">
            <v>Rest team</v>
          </cell>
        </row>
        <row r="8270">
          <cell r="U8270" t="str">
            <v>0401 Uitgaande correspondentie (aanwezig en juist)</v>
          </cell>
          <cell r="AF8270" t="str">
            <v>201701</v>
          </cell>
          <cell r="AG8270" t="str">
            <v>Q1 2017</v>
          </cell>
          <cell r="AH8270">
            <v>1</v>
          </cell>
          <cell r="AJ8270" t="str">
            <v/>
          </cell>
          <cell r="AK8270">
            <v>1</v>
          </cell>
          <cell r="AM8270" t="str">
            <v>Rest team</v>
          </cell>
        </row>
        <row r="8271">
          <cell r="U8271" t="str">
            <v>0401 Uitgaande correspondentie (aanwezig en juist)</v>
          </cell>
          <cell r="AF8271" t="str">
            <v>201603</v>
          </cell>
          <cell r="AG8271" t="str">
            <v>Q1 2016</v>
          </cell>
          <cell r="AH8271">
            <v>1</v>
          </cell>
          <cell r="AJ8271" t="str">
            <v/>
          </cell>
          <cell r="AK8271">
            <v>1</v>
          </cell>
          <cell r="AM8271" t="str">
            <v>Rest team</v>
          </cell>
        </row>
        <row r="8272">
          <cell r="U8272" t="str">
            <v>0401 Uitgaande correspondentie (aanwezig en juist)</v>
          </cell>
          <cell r="AF8272" t="str">
            <v>201701</v>
          </cell>
          <cell r="AG8272" t="str">
            <v>Q1 2017</v>
          </cell>
          <cell r="AH8272">
            <v>1</v>
          </cell>
          <cell r="AJ8272" t="str">
            <v/>
          </cell>
          <cell r="AK8272">
            <v>1</v>
          </cell>
          <cell r="AM8272" t="str">
            <v>Rest team</v>
          </cell>
        </row>
        <row r="8273">
          <cell r="U8273" t="str">
            <v>0401 Uitgaande correspondentie (aanwezig en juist)</v>
          </cell>
          <cell r="AF8273" t="str">
            <v>201603</v>
          </cell>
          <cell r="AG8273" t="str">
            <v>Q1 2016</v>
          </cell>
          <cell r="AH8273">
            <v>1</v>
          </cell>
          <cell r="AJ8273" t="str">
            <v/>
          </cell>
          <cell r="AK8273">
            <v>1</v>
          </cell>
          <cell r="AM8273" t="str">
            <v>Rest team</v>
          </cell>
        </row>
        <row r="8274">
          <cell r="U8274" t="str">
            <v>0401 Uitgaande correspondentie (aanwezig en juist)</v>
          </cell>
          <cell r="AF8274" t="str">
            <v>201603</v>
          </cell>
          <cell r="AG8274" t="str">
            <v>Q1 2016</v>
          </cell>
          <cell r="AH8274">
            <v>1</v>
          </cell>
          <cell r="AJ8274" t="str">
            <v/>
          </cell>
          <cell r="AK8274">
            <v>1</v>
          </cell>
          <cell r="AM8274" t="str">
            <v>Rest team</v>
          </cell>
        </row>
        <row r="8275">
          <cell r="U8275" t="str">
            <v>0401 Uitgaande correspondentie (aanwezig en juist)</v>
          </cell>
          <cell r="AF8275" t="str">
            <v>201601</v>
          </cell>
          <cell r="AG8275" t="str">
            <v>Q1 2016</v>
          </cell>
          <cell r="AH8275">
            <v>1</v>
          </cell>
          <cell r="AJ8275" t="str">
            <v/>
          </cell>
          <cell r="AK8275">
            <v>1</v>
          </cell>
          <cell r="AM8275" t="str">
            <v>Rest team</v>
          </cell>
        </row>
        <row r="8276">
          <cell r="U8276" t="str">
            <v>0401 Uitgaande correspondentie (aanwezig en juist)</v>
          </cell>
          <cell r="AF8276" t="str">
            <v>201608</v>
          </cell>
          <cell r="AG8276" t="str">
            <v>Q3 2016</v>
          </cell>
          <cell r="AH8276">
            <v>1</v>
          </cell>
          <cell r="AJ8276" t="str">
            <v/>
          </cell>
          <cell r="AK8276">
            <v>1</v>
          </cell>
          <cell r="AM8276" t="str">
            <v>Rest team</v>
          </cell>
        </row>
        <row r="8277">
          <cell r="U8277" t="str">
            <v>0401 Uitgaande correspondentie (aanwezig en juist)</v>
          </cell>
          <cell r="AF8277" t="str">
            <v>201609</v>
          </cell>
          <cell r="AG8277" t="str">
            <v>Q3 2016</v>
          </cell>
          <cell r="AH8277">
            <v>1</v>
          </cell>
          <cell r="AJ8277" t="str">
            <v/>
          </cell>
          <cell r="AK8277">
            <v>1</v>
          </cell>
          <cell r="AM8277" t="str">
            <v>Rest team</v>
          </cell>
        </row>
        <row r="8278">
          <cell r="U8278" t="str">
            <v>0401 Uitgaande correspondentie (aanwezig en juist)</v>
          </cell>
          <cell r="AF8278" t="str">
            <v>201602</v>
          </cell>
          <cell r="AG8278" t="str">
            <v>Q1 2016</v>
          </cell>
          <cell r="AH8278" t="str">
            <v/>
          </cell>
          <cell r="AJ8278" t="str">
            <v/>
          </cell>
          <cell r="AK8278">
            <v>1</v>
          </cell>
          <cell r="AM8278" t="str">
            <v>Rest team</v>
          </cell>
        </row>
        <row r="8279">
          <cell r="U8279" t="str">
            <v>0401 Uitgaande correspondentie (aanwezig en juist)</v>
          </cell>
          <cell r="AF8279" t="str">
            <v>201607</v>
          </cell>
          <cell r="AG8279" t="str">
            <v>Q3 2016</v>
          </cell>
          <cell r="AH8279" t="str">
            <v/>
          </cell>
          <cell r="AJ8279" t="str">
            <v/>
          </cell>
          <cell r="AK8279">
            <v>1</v>
          </cell>
          <cell r="AM8279" t="str">
            <v>Rest team</v>
          </cell>
        </row>
        <row r="8280">
          <cell r="U8280" t="str">
            <v>0401 Uitgaande correspondentie (aanwezig en juist)</v>
          </cell>
          <cell r="AF8280" t="str">
            <v>201611</v>
          </cell>
          <cell r="AG8280" t="str">
            <v>Q4 2016</v>
          </cell>
          <cell r="AH8280" t="str">
            <v/>
          </cell>
          <cell r="AJ8280" t="str">
            <v/>
          </cell>
          <cell r="AK8280">
            <v>1</v>
          </cell>
          <cell r="AM8280" t="str">
            <v>Rest team</v>
          </cell>
        </row>
        <row r="8281">
          <cell r="U8281" t="str">
            <v>0401 Uitgaande correspondentie (aanwezig en juist)</v>
          </cell>
          <cell r="AF8281" t="str">
            <v>201603</v>
          </cell>
          <cell r="AG8281" t="str">
            <v>Q1 2016</v>
          </cell>
          <cell r="AH8281" t="str">
            <v/>
          </cell>
          <cell r="AJ8281" t="str">
            <v/>
          </cell>
          <cell r="AK8281">
            <v>1</v>
          </cell>
          <cell r="AM8281" t="str">
            <v>Rest team</v>
          </cell>
        </row>
        <row r="8282">
          <cell r="U8282" t="str">
            <v>0401 Uitgaande correspondentie (aanwezig en juist)</v>
          </cell>
          <cell r="AF8282" t="str">
            <v>201606</v>
          </cell>
          <cell r="AG8282" t="str">
            <v>Q2 2016</v>
          </cell>
          <cell r="AH8282" t="str">
            <v/>
          </cell>
          <cell r="AJ8282" t="str">
            <v/>
          </cell>
          <cell r="AK8282">
            <v>1</v>
          </cell>
          <cell r="AM8282" t="str">
            <v>Rest team</v>
          </cell>
        </row>
        <row r="8283">
          <cell r="U8283" t="str">
            <v>0401 Uitgaande correspondentie (aanwezig en juist)</v>
          </cell>
          <cell r="AF8283" t="str">
            <v>201605</v>
          </cell>
          <cell r="AG8283" t="str">
            <v>Q2 2016</v>
          </cell>
          <cell r="AH8283">
            <v>1</v>
          </cell>
          <cell r="AJ8283" t="str">
            <v/>
          </cell>
          <cell r="AK8283">
            <v>1</v>
          </cell>
          <cell r="AM8283" t="str">
            <v>Rest team</v>
          </cell>
        </row>
        <row r="8284">
          <cell r="U8284" t="str">
            <v>0401 Uitgaande correspondentie (aanwezig en juist)</v>
          </cell>
          <cell r="AF8284" t="str">
            <v>201607</v>
          </cell>
          <cell r="AG8284" t="str">
            <v>Q3 2016</v>
          </cell>
          <cell r="AH8284">
            <v>1</v>
          </cell>
          <cell r="AJ8284" t="str">
            <v/>
          </cell>
          <cell r="AK8284">
            <v>1</v>
          </cell>
          <cell r="AM8284" t="str">
            <v>Rest team</v>
          </cell>
        </row>
        <row r="8285">
          <cell r="U8285" t="str">
            <v>0401 Uitgaande correspondentie (aanwezig en juist)</v>
          </cell>
          <cell r="AF8285" t="str">
            <v>201607</v>
          </cell>
          <cell r="AG8285" t="str">
            <v>Q3 2016</v>
          </cell>
          <cell r="AH8285">
            <v>1</v>
          </cell>
          <cell r="AJ8285" t="str">
            <v/>
          </cell>
          <cell r="AK8285">
            <v>1</v>
          </cell>
          <cell r="AM8285" t="str">
            <v>Rest team</v>
          </cell>
        </row>
        <row r="8286">
          <cell r="U8286" t="str">
            <v>0401 Uitgaande correspondentie (aanwezig en juist)</v>
          </cell>
          <cell r="AF8286" t="str">
            <v>201611</v>
          </cell>
          <cell r="AG8286" t="str">
            <v>Q4 2016</v>
          </cell>
          <cell r="AH8286">
            <v>1</v>
          </cell>
          <cell r="AJ8286" t="str">
            <v/>
          </cell>
          <cell r="AK8286">
            <v>1</v>
          </cell>
          <cell r="AM8286" t="str">
            <v>Rest team</v>
          </cell>
        </row>
        <row r="8287">
          <cell r="U8287" t="str">
            <v>0401 Uitgaande correspondentie (aanwezig en juist)</v>
          </cell>
          <cell r="AF8287" t="str">
            <v>201702</v>
          </cell>
          <cell r="AG8287" t="str">
            <v>Q1 2017</v>
          </cell>
          <cell r="AH8287">
            <v>1</v>
          </cell>
          <cell r="AJ8287" t="str">
            <v/>
          </cell>
          <cell r="AK8287">
            <v>1</v>
          </cell>
          <cell r="AM8287" t="str">
            <v>Rest team</v>
          </cell>
        </row>
        <row r="8288">
          <cell r="U8288" t="str">
            <v>0401 Uitgaande correspondentie (aanwezig en juist)</v>
          </cell>
          <cell r="AF8288" t="str">
            <v>201607</v>
          </cell>
          <cell r="AG8288" t="str">
            <v>Q3 2016</v>
          </cell>
          <cell r="AH8288">
            <v>1</v>
          </cell>
          <cell r="AJ8288" t="str">
            <v/>
          </cell>
          <cell r="AK8288">
            <v>1</v>
          </cell>
          <cell r="AM8288" t="str">
            <v>Rest team</v>
          </cell>
        </row>
        <row r="8289">
          <cell r="U8289" t="str">
            <v>0401 Uitgaande correspondentie (aanwezig en juist)</v>
          </cell>
          <cell r="AF8289" t="str">
            <v>201607</v>
          </cell>
          <cell r="AG8289" t="str">
            <v>Q3 2016</v>
          </cell>
          <cell r="AH8289">
            <v>1</v>
          </cell>
          <cell r="AJ8289" t="str">
            <v/>
          </cell>
          <cell r="AK8289">
            <v>1</v>
          </cell>
          <cell r="AM8289" t="str">
            <v>Rest team</v>
          </cell>
        </row>
        <row r="8290">
          <cell r="U8290" t="str">
            <v>0401 Uitgaande correspondentie (aanwezig en juist)</v>
          </cell>
          <cell r="AF8290" t="str">
            <v>201601</v>
          </cell>
          <cell r="AG8290" t="str">
            <v>Q1 2016</v>
          </cell>
          <cell r="AH8290" t="str">
            <v/>
          </cell>
          <cell r="AJ8290">
            <v>1</v>
          </cell>
          <cell r="AK8290">
            <v>1</v>
          </cell>
          <cell r="AM8290" t="str">
            <v>Rest team</v>
          </cell>
        </row>
        <row r="8291">
          <cell r="U8291" t="str">
            <v>0401 Uitgaande correspondentie (aanwezig en juist)</v>
          </cell>
          <cell r="AF8291" t="str">
            <v>201611</v>
          </cell>
          <cell r="AG8291" t="str">
            <v>Q4 2016</v>
          </cell>
          <cell r="AH8291">
            <v>1</v>
          </cell>
          <cell r="AJ8291" t="str">
            <v/>
          </cell>
          <cell r="AK8291">
            <v>1</v>
          </cell>
          <cell r="AM8291" t="str">
            <v>Rest team</v>
          </cell>
        </row>
        <row r="8292">
          <cell r="U8292" t="str">
            <v>0401 Uitgaande correspondentie (aanwezig en juist)</v>
          </cell>
          <cell r="AF8292" t="str">
            <v>201607</v>
          </cell>
          <cell r="AG8292" t="str">
            <v>Q3 2016</v>
          </cell>
          <cell r="AH8292">
            <v>1</v>
          </cell>
          <cell r="AJ8292" t="str">
            <v/>
          </cell>
          <cell r="AK8292">
            <v>1</v>
          </cell>
          <cell r="AM8292" t="str">
            <v>Rest team</v>
          </cell>
        </row>
        <row r="8293">
          <cell r="U8293" t="str">
            <v>0401 Uitgaande correspondentie (aanwezig en juist)</v>
          </cell>
          <cell r="AF8293" t="str">
            <v>201601</v>
          </cell>
          <cell r="AG8293" t="str">
            <v>Q1 2016</v>
          </cell>
          <cell r="AH8293">
            <v>1</v>
          </cell>
          <cell r="AJ8293" t="str">
            <v/>
          </cell>
          <cell r="AK8293">
            <v>1</v>
          </cell>
          <cell r="AM8293" t="str">
            <v>Rest team</v>
          </cell>
        </row>
        <row r="8294">
          <cell r="U8294" t="str">
            <v>0401 Uitgaande correspondentie (aanwezig en juist)</v>
          </cell>
          <cell r="AF8294" t="str">
            <v>201601</v>
          </cell>
          <cell r="AG8294" t="str">
            <v>Q1 2016</v>
          </cell>
          <cell r="AH8294" t="str">
            <v/>
          </cell>
          <cell r="AJ8294">
            <v>1</v>
          </cell>
          <cell r="AK8294">
            <v>1</v>
          </cell>
          <cell r="AM8294" t="str">
            <v>Rest team</v>
          </cell>
        </row>
        <row r="8295">
          <cell r="U8295" t="str">
            <v>0401 Uitgaande correspondentie (aanwezig en juist)</v>
          </cell>
          <cell r="AF8295" t="str">
            <v>201601</v>
          </cell>
          <cell r="AG8295" t="str">
            <v>Q1 2016</v>
          </cell>
          <cell r="AH8295">
            <v>1</v>
          </cell>
          <cell r="AJ8295" t="str">
            <v/>
          </cell>
          <cell r="AK8295">
            <v>1</v>
          </cell>
          <cell r="AM8295" t="str">
            <v>Rest team</v>
          </cell>
        </row>
        <row r="8296">
          <cell r="U8296" t="str">
            <v>0401 Uitgaande correspondentie (aanwezig en juist)</v>
          </cell>
          <cell r="AF8296" t="str">
            <v>201606</v>
          </cell>
          <cell r="AG8296" t="str">
            <v>Q2 2016</v>
          </cell>
          <cell r="AH8296">
            <v>1</v>
          </cell>
          <cell r="AJ8296" t="str">
            <v/>
          </cell>
          <cell r="AK8296">
            <v>1</v>
          </cell>
          <cell r="AM8296" t="str">
            <v>Rest team</v>
          </cell>
        </row>
        <row r="8297">
          <cell r="U8297" t="str">
            <v>0401 Uitgaande correspondentie (aanwezig en juist)</v>
          </cell>
          <cell r="AF8297" t="str">
            <v>201701</v>
          </cell>
          <cell r="AG8297" t="str">
            <v>Q1 2017</v>
          </cell>
          <cell r="AH8297">
            <v>1</v>
          </cell>
          <cell r="AJ8297" t="str">
            <v/>
          </cell>
          <cell r="AK8297">
            <v>1</v>
          </cell>
          <cell r="AM8297" t="str">
            <v>Rest team</v>
          </cell>
        </row>
        <row r="8298">
          <cell r="U8298" t="str">
            <v>0401 Uitgaande correspondentie (aanwezig en juist)</v>
          </cell>
          <cell r="AF8298" t="str">
            <v>201702</v>
          </cell>
          <cell r="AG8298" t="str">
            <v>Q1 2017</v>
          </cell>
          <cell r="AH8298">
            <v>1</v>
          </cell>
          <cell r="AJ8298" t="str">
            <v/>
          </cell>
          <cell r="AK8298">
            <v>1</v>
          </cell>
          <cell r="AM8298" t="str">
            <v>Rest team</v>
          </cell>
        </row>
        <row r="8299">
          <cell r="U8299" t="str">
            <v>0401 Uitgaande correspondentie (aanwezig en juist)</v>
          </cell>
          <cell r="AF8299" t="str">
            <v>201609</v>
          </cell>
          <cell r="AG8299" t="str">
            <v>Q3 2016</v>
          </cell>
          <cell r="AH8299">
            <v>1</v>
          </cell>
          <cell r="AJ8299" t="str">
            <v/>
          </cell>
          <cell r="AK8299">
            <v>1</v>
          </cell>
          <cell r="AM8299" t="str">
            <v>Rest team</v>
          </cell>
        </row>
        <row r="8300">
          <cell r="U8300" t="str">
            <v>0401 Uitgaande correspondentie (aanwezig en juist)</v>
          </cell>
          <cell r="AF8300" t="str">
            <v>201603</v>
          </cell>
          <cell r="AG8300" t="str">
            <v>Q1 2016</v>
          </cell>
          <cell r="AH8300" t="str">
            <v/>
          </cell>
          <cell r="AJ8300">
            <v>1</v>
          </cell>
          <cell r="AK8300">
            <v>1</v>
          </cell>
          <cell r="AM8300" t="str">
            <v>Rest team</v>
          </cell>
        </row>
        <row r="8301">
          <cell r="U8301" t="str">
            <v>0401 Uitgaande correspondentie (aanwezig en juist)</v>
          </cell>
          <cell r="AF8301" t="str">
            <v>201603</v>
          </cell>
          <cell r="AG8301" t="str">
            <v>Q1 2016</v>
          </cell>
          <cell r="AH8301">
            <v>1</v>
          </cell>
          <cell r="AJ8301" t="str">
            <v/>
          </cell>
          <cell r="AK8301">
            <v>1</v>
          </cell>
          <cell r="AM8301" t="str">
            <v>Rest team</v>
          </cell>
        </row>
        <row r="8302">
          <cell r="U8302" t="str">
            <v>0401 Uitgaande correspondentie (aanwezig en juist)</v>
          </cell>
          <cell r="AF8302" t="str">
            <v>201605</v>
          </cell>
          <cell r="AG8302" t="str">
            <v>Q2 2016</v>
          </cell>
          <cell r="AH8302">
            <v>1</v>
          </cell>
          <cell r="AJ8302" t="str">
            <v/>
          </cell>
          <cell r="AK8302">
            <v>1</v>
          </cell>
          <cell r="AM8302" t="str">
            <v>Rest team</v>
          </cell>
        </row>
        <row r="8303">
          <cell r="U8303" t="str">
            <v>0401 Uitgaande correspondentie (aanwezig en juist)</v>
          </cell>
          <cell r="AF8303" t="str">
            <v>201608</v>
          </cell>
          <cell r="AG8303" t="str">
            <v>Q3 2016</v>
          </cell>
          <cell r="AH8303">
            <v>1</v>
          </cell>
          <cell r="AJ8303" t="str">
            <v/>
          </cell>
          <cell r="AK8303">
            <v>1</v>
          </cell>
          <cell r="AM8303" t="str">
            <v>Rest team</v>
          </cell>
        </row>
        <row r="8304">
          <cell r="U8304" t="str">
            <v>0401 Uitgaande correspondentie (aanwezig en juist)</v>
          </cell>
          <cell r="AF8304" t="str">
            <v>201602</v>
          </cell>
          <cell r="AG8304" t="str">
            <v>Q1 2016</v>
          </cell>
          <cell r="AH8304">
            <v>1</v>
          </cell>
          <cell r="AJ8304" t="str">
            <v/>
          </cell>
          <cell r="AK8304">
            <v>1</v>
          </cell>
          <cell r="AM8304" t="str">
            <v>Rest team</v>
          </cell>
        </row>
        <row r="8305">
          <cell r="U8305" t="str">
            <v>0401 Uitgaande correspondentie (aanwezig en juist)</v>
          </cell>
          <cell r="AF8305" t="str">
            <v>201702</v>
          </cell>
          <cell r="AG8305" t="str">
            <v>Q1 2017</v>
          </cell>
          <cell r="AH8305">
            <v>1</v>
          </cell>
          <cell r="AJ8305" t="str">
            <v/>
          </cell>
          <cell r="AK8305">
            <v>1</v>
          </cell>
          <cell r="AM8305" t="str">
            <v>Rest team</v>
          </cell>
        </row>
        <row r="8306">
          <cell r="U8306" t="str">
            <v>0401 Uitgaande correspondentie (aanwezig en juist)</v>
          </cell>
          <cell r="AF8306" t="str">
            <v>201611</v>
          </cell>
          <cell r="AG8306" t="str">
            <v>Q4 2016</v>
          </cell>
          <cell r="AH8306">
            <v>1</v>
          </cell>
          <cell r="AJ8306" t="str">
            <v/>
          </cell>
          <cell r="AK8306">
            <v>1</v>
          </cell>
          <cell r="AM8306" t="str">
            <v>Rest team</v>
          </cell>
        </row>
        <row r="8307">
          <cell r="U8307" t="str">
            <v>0401 Uitgaande correspondentie (aanwezig en juist)</v>
          </cell>
          <cell r="AF8307" t="str">
            <v>201606</v>
          </cell>
          <cell r="AG8307" t="str">
            <v>Q2 2016</v>
          </cell>
          <cell r="AH8307">
            <v>1</v>
          </cell>
          <cell r="AJ8307" t="str">
            <v/>
          </cell>
          <cell r="AK8307">
            <v>1</v>
          </cell>
          <cell r="AM8307" t="str">
            <v>Rest team</v>
          </cell>
        </row>
        <row r="8308">
          <cell r="U8308" t="str">
            <v>0401 Uitgaande correspondentie (aanwezig en juist)</v>
          </cell>
          <cell r="AF8308" t="str">
            <v>201611</v>
          </cell>
          <cell r="AG8308" t="str">
            <v>Q4 2016</v>
          </cell>
          <cell r="AH8308">
            <v>1</v>
          </cell>
          <cell r="AJ8308" t="str">
            <v/>
          </cell>
          <cell r="AK8308">
            <v>1</v>
          </cell>
          <cell r="AM8308" t="str">
            <v>Rest team</v>
          </cell>
        </row>
        <row r="8309">
          <cell r="U8309" t="str">
            <v>0401 Uitgaande correspondentie (aanwezig en juist)</v>
          </cell>
          <cell r="AF8309" t="str">
            <v>201601</v>
          </cell>
          <cell r="AG8309" t="str">
            <v>Q1 2016</v>
          </cell>
          <cell r="AH8309">
            <v>1</v>
          </cell>
          <cell r="AJ8309" t="str">
            <v/>
          </cell>
          <cell r="AK8309">
            <v>1</v>
          </cell>
          <cell r="AM8309" t="str">
            <v>Rest team</v>
          </cell>
        </row>
        <row r="8310">
          <cell r="U8310" t="str">
            <v>0401 Uitgaande correspondentie (aanwezig en juist)</v>
          </cell>
          <cell r="AF8310" t="str">
            <v>201606</v>
          </cell>
          <cell r="AG8310" t="str">
            <v>Q2 2016</v>
          </cell>
          <cell r="AH8310">
            <v>1</v>
          </cell>
          <cell r="AJ8310" t="str">
            <v/>
          </cell>
          <cell r="AK8310">
            <v>1</v>
          </cell>
          <cell r="AM8310" t="str">
            <v>Rest team</v>
          </cell>
        </row>
        <row r="8311">
          <cell r="U8311" t="str">
            <v>0401 Uitgaande correspondentie (aanwezig en juist)</v>
          </cell>
          <cell r="AF8311" t="str">
            <v>201603</v>
          </cell>
          <cell r="AG8311" t="str">
            <v>Q1 2016</v>
          </cell>
          <cell r="AH8311" t="str">
            <v/>
          </cell>
          <cell r="AJ8311">
            <v>1</v>
          </cell>
          <cell r="AK8311">
            <v>1</v>
          </cell>
          <cell r="AM8311" t="str">
            <v>Rest team</v>
          </cell>
        </row>
        <row r="8312">
          <cell r="U8312" t="str">
            <v>0401 Uitgaande correspondentie (aanwezig en juist)</v>
          </cell>
          <cell r="AF8312" t="str">
            <v>201608</v>
          </cell>
          <cell r="AG8312" t="str">
            <v>Q3 2016</v>
          </cell>
          <cell r="AH8312">
            <v>1</v>
          </cell>
          <cell r="AJ8312" t="str">
            <v/>
          </cell>
          <cell r="AK8312">
            <v>1</v>
          </cell>
          <cell r="AM8312" t="str">
            <v>Rest team</v>
          </cell>
        </row>
        <row r="8313">
          <cell r="U8313" t="str">
            <v>0401 Uitgaande correspondentie (aanwezig en juist)</v>
          </cell>
          <cell r="AF8313" t="str">
            <v>201601</v>
          </cell>
          <cell r="AG8313" t="str">
            <v>Q1 2016</v>
          </cell>
          <cell r="AH8313">
            <v>1</v>
          </cell>
          <cell r="AJ8313" t="str">
            <v/>
          </cell>
          <cell r="AK8313">
            <v>1</v>
          </cell>
          <cell r="AM8313" t="str">
            <v>Rest team</v>
          </cell>
        </row>
        <row r="8314">
          <cell r="U8314" t="str">
            <v>0401 Uitgaande correspondentie (aanwezig en juist)</v>
          </cell>
          <cell r="AF8314" t="str">
            <v>201608</v>
          </cell>
          <cell r="AG8314" t="str">
            <v>Q3 2016</v>
          </cell>
          <cell r="AH8314">
            <v>1</v>
          </cell>
          <cell r="AJ8314" t="str">
            <v/>
          </cell>
          <cell r="AK8314">
            <v>1</v>
          </cell>
          <cell r="AM8314" t="str">
            <v>Rest team</v>
          </cell>
        </row>
        <row r="8315">
          <cell r="U8315" t="str">
            <v>0401 Uitgaande correspondentie (aanwezig en juist)</v>
          </cell>
          <cell r="AF8315" t="str">
            <v>201611</v>
          </cell>
          <cell r="AG8315" t="str">
            <v>Q4 2016</v>
          </cell>
          <cell r="AH8315">
            <v>1</v>
          </cell>
          <cell r="AJ8315" t="str">
            <v/>
          </cell>
          <cell r="AK8315">
            <v>1</v>
          </cell>
          <cell r="AM8315" t="str">
            <v>Rest team</v>
          </cell>
        </row>
        <row r="8316">
          <cell r="U8316" t="str">
            <v>0401 Uitgaande correspondentie (aanwezig en juist)</v>
          </cell>
          <cell r="AF8316" t="str">
            <v>201702</v>
          </cell>
          <cell r="AG8316" t="str">
            <v>Q1 2017</v>
          </cell>
          <cell r="AH8316">
            <v>1</v>
          </cell>
          <cell r="AJ8316" t="str">
            <v/>
          </cell>
          <cell r="AK8316">
            <v>1</v>
          </cell>
          <cell r="AM8316" t="str">
            <v>Rest team</v>
          </cell>
        </row>
        <row r="8317">
          <cell r="U8317" t="str">
            <v>0401 Uitgaande correspondentie (aanwezig en juist)</v>
          </cell>
          <cell r="AF8317" t="str">
            <v>201605</v>
          </cell>
          <cell r="AG8317" t="str">
            <v>Q2 2016</v>
          </cell>
          <cell r="AH8317">
            <v>1</v>
          </cell>
          <cell r="AJ8317" t="str">
            <v/>
          </cell>
          <cell r="AK8317">
            <v>1</v>
          </cell>
          <cell r="AM8317" t="str">
            <v>Rest team</v>
          </cell>
        </row>
        <row r="8318">
          <cell r="U8318" t="str">
            <v>0401 Uitgaande correspondentie (aanwezig en juist)</v>
          </cell>
          <cell r="AF8318" t="str">
            <v>201603</v>
          </cell>
          <cell r="AG8318" t="str">
            <v>Q1 2016</v>
          </cell>
          <cell r="AH8318">
            <v>1</v>
          </cell>
          <cell r="AJ8318" t="str">
            <v/>
          </cell>
          <cell r="AK8318">
            <v>1</v>
          </cell>
          <cell r="AM8318" t="str">
            <v>Rest team</v>
          </cell>
        </row>
        <row r="8319">
          <cell r="U8319" t="str">
            <v>0401 Uitgaande correspondentie (aanwezig en juist)</v>
          </cell>
          <cell r="AF8319" t="str">
            <v>201701</v>
          </cell>
          <cell r="AG8319" t="str">
            <v>Q1 2017</v>
          </cell>
          <cell r="AH8319">
            <v>1</v>
          </cell>
          <cell r="AJ8319" t="str">
            <v/>
          </cell>
          <cell r="AK8319">
            <v>1</v>
          </cell>
          <cell r="AM8319" t="str">
            <v>Rest team</v>
          </cell>
        </row>
        <row r="8320">
          <cell r="U8320" t="str">
            <v>0401 Uitgaande correspondentie (aanwezig en juist)</v>
          </cell>
          <cell r="AF8320" t="str">
            <v>201701</v>
          </cell>
          <cell r="AG8320" t="str">
            <v>Q1 2017</v>
          </cell>
          <cell r="AH8320">
            <v>1</v>
          </cell>
          <cell r="AJ8320" t="str">
            <v/>
          </cell>
          <cell r="AK8320">
            <v>1</v>
          </cell>
          <cell r="AM8320" t="str">
            <v>Rest team</v>
          </cell>
        </row>
        <row r="8321">
          <cell r="U8321" t="str">
            <v>0401 Uitgaande correspondentie (aanwezig en juist)</v>
          </cell>
          <cell r="AF8321" t="str">
            <v>201702</v>
          </cell>
          <cell r="AG8321" t="str">
            <v>Q1 2017</v>
          </cell>
          <cell r="AH8321" t="str">
            <v/>
          </cell>
          <cell r="AJ8321">
            <v>1</v>
          </cell>
          <cell r="AK8321">
            <v>1</v>
          </cell>
          <cell r="AM8321" t="str">
            <v>Rest team</v>
          </cell>
        </row>
        <row r="8322">
          <cell r="U8322" t="str">
            <v>0401 Uitgaande correspondentie (aanwezig en juist)</v>
          </cell>
          <cell r="AF8322" t="str">
            <v>201609</v>
          </cell>
          <cell r="AG8322" t="str">
            <v>Q3 2016</v>
          </cell>
          <cell r="AH8322">
            <v>1</v>
          </cell>
          <cell r="AJ8322" t="str">
            <v/>
          </cell>
          <cell r="AK8322">
            <v>1</v>
          </cell>
          <cell r="AM8322" t="str">
            <v>Rest team</v>
          </cell>
        </row>
        <row r="8323">
          <cell r="U8323" t="str">
            <v>0401 Uitgaande correspondentie (aanwezig en juist)</v>
          </cell>
          <cell r="AF8323" t="str">
            <v>201608</v>
          </cell>
          <cell r="AG8323" t="str">
            <v>Q3 2016</v>
          </cell>
          <cell r="AH8323">
            <v>1</v>
          </cell>
          <cell r="AJ8323" t="str">
            <v/>
          </cell>
          <cell r="AK8323">
            <v>1</v>
          </cell>
          <cell r="AM8323" t="str">
            <v>Rest team</v>
          </cell>
        </row>
        <row r="8324">
          <cell r="U8324" t="str">
            <v>0401 Uitgaande correspondentie (aanwezig en juist)</v>
          </cell>
          <cell r="AF8324" t="str">
            <v>201602</v>
          </cell>
          <cell r="AG8324" t="str">
            <v>Q1 2016</v>
          </cell>
          <cell r="AH8324">
            <v>1</v>
          </cell>
          <cell r="AJ8324" t="str">
            <v/>
          </cell>
          <cell r="AK8324">
            <v>1</v>
          </cell>
          <cell r="AM8324" t="str">
            <v>Rest team</v>
          </cell>
        </row>
        <row r="8325">
          <cell r="U8325" t="str">
            <v>0401 Uitgaande correspondentie (aanwezig en juist)</v>
          </cell>
          <cell r="AF8325" t="str">
            <v>201602</v>
          </cell>
          <cell r="AG8325" t="str">
            <v>Q1 2016</v>
          </cell>
          <cell r="AH8325">
            <v>1</v>
          </cell>
          <cell r="AJ8325" t="str">
            <v/>
          </cell>
          <cell r="AK8325">
            <v>1</v>
          </cell>
          <cell r="AM8325" t="str">
            <v>Rest team</v>
          </cell>
        </row>
        <row r="8326">
          <cell r="U8326" t="str">
            <v>0401 Uitgaande correspondentie (aanwezig en juist)</v>
          </cell>
          <cell r="AF8326" t="str">
            <v>201606</v>
          </cell>
          <cell r="AG8326" t="str">
            <v>Q2 2016</v>
          </cell>
          <cell r="AH8326">
            <v>1</v>
          </cell>
          <cell r="AJ8326" t="str">
            <v/>
          </cell>
          <cell r="AK8326">
            <v>1</v>
          </cell>
          <cell r="AM8326" t="str">
            <v>Rest team</v>
          </cell>
        </row>
        <row r="8327">
          <cell r="U8327" t="str">
            <v>0401 Uitgaande correspondentie (aanwezig en juist)</v>
          </cell>
          <cell r="AF8327" t="str">
            <v>201608</v>
          </cell>
          <cell r="AG8327" t="str">
            <v>Q3 2016</v>
          </cell>
          <cell r="AH8327">
            <v>1</v>
          </cell>
          <cell r="AJ8327" t="str">
            <v/>
          </cell>
          <cell r="AK8327">
            <v>1</v>
          </cell>
          <cell r="AM8327" t="str">
            <v>Rest team</v>
          </cell>
        </row>
        <row r="8328">
          <cell r="U8328" t="str">
            <v>0401 Uitgaande correspondentie (aanwezig en juist)</v>
          </cell>
          <cell r="AF8328" t="str">
            <v>201611</v>
          </cell>
          <cell r="AG8328" t="str">
            <v>Q4 2016</v>
          </cell>
          <cell r="AH8328">
            <v>1</v>
          </cell>
          <cell r="AJ8328" t="str">
            <v/>
          </cell>
          <cell r="AK8328">
            <v>1</v>
          </cell>
          <cell r="AM8328" t="str">
            <v>Rest team</v>
          </cell>
        </row>
        <row r="8329">
          <cell r="U8329" t="str">
            <v>0401 Uitgaande correspondentie (aanwezig en juist)</v>
          </cell>
          <cell r="AF8329" t="str">
            <v>201609</v>
          </cell>
          <cell r="AG8329" t="str">
            <v>Q3 2016</v>
          </cell>
          <cell r="AH8329">
            <v>1</v>
          </cell>
          <cell r="AJ8329" t="str">
            <v/>
          </cell>
          <cell r="AK8329">
            <v>1</v>
          </cell>
          <cell r="AM8329" t="str">
            <v>Rest team</v>
          </cell>
        </row>
        <row r="8330">
          <cell r="U8330" t="str">
            <v>0401 Uitgaande correspondentie (aanwezig en juist)</v>
          </cell>
          <cell r="AF8330" t="str">
            <v>201602</v>
          </cell>
          <cell r="AG8330" t="str">
            <v>Q1 2016</v>
          </cell>
          <cell r="AH8330">
            <v>1</v>
          </cell>
          <cell r="AJ8330" t="str">
            <v/>
          </cell>
          <cell r="AK8330">
            <v>1</v>
          </cell>
          <cell r="AM8330" t="str">
            <v>Rest team</v>
          </cell>
        </row>
        <row r="8331">
          <cell r="U8331" t="str">
            <v>0401 Uitgaande correspondentie (aanwezig en juist)</v>
          </cell>
          <cell r="AF8331" t="str">
            <v>201609</v>
          </cell>
          <cell r="AG8331" t="str">
            <v>Q3 2016</v>
          </cell>
          <cell r="AH8331">
            <v>1</v>
          </cell>
          <cell r="AJ8331" t="str">
            <v/>
          </cell>
          <cell r="AK8331">
            <v>1</v>
          </cell>
          <cell r="AM8331" t="str">
            <v>Rest team</v>
          </cell>
        </row>
        <row r="8332">
          <cell r="U8332" t="str">
            <v>0401 Uitgaande correspondentie (aanwezig en juist)</v>
          </cell>
          <cell r="AF8332" t="str">
            <v>201702</v>
          </cell>
          <cell r="AG8332" t="str">
            <v>Q1 2017</v>
          </cell>
          <cell r="AH8332">
            <v>1</v>
          </cell>
          <cell r="AJ8332" t="str">
            <v/>
          </cell>
          <cell r="AK8332">
            <v>1</v>
          </cell>
          <cell r="AM8332" t="str">
            <v>Rest team</v>
          </cell>
        </row>
        <row r="8333">
          <cell r="U8333" t="str">
            <v>0401 Uitgaande correspondentie (aanwezig en juist)</v>
          </cell>
          <cell r="AF8333" t="str">
            <v>201701</v>
          </cell>
          <cell r="AG8333" t="str">
            <v>Q1 2017</v>
          </cell>
          <cell r="AH8333" t="str">
            <v/>
          </cell>
          <cell r="AJ8333">
            <v>1</v>
          </cell>
          <cell r="AK8333">
            <v>1</v>
          </cell>
          <cell r="AM8333" t="str">
            <v>Rest team</v>
          </cell>
        </row>
        <row r="8334">
          <cell r="U8334" t="str">
            <v>0401 Uitgaande correspondentie (aanwezig en juist)</v>
          </cell>
          <cell r="AF8334" t="str">
            <v>201611</v>
          </cell>
          <cell r="AG8334" t="str">
            <v>Q4 2016</v>
          </cell>
          <cell r="AH8334">
            <v>1</v>
          </cell>
          <cell r="AJ8334" t="str">
            <v/>
          </cell>
          <cell r="AK8334">
            <v>1</v>
          </cell>
          <cell r="AM8334" t="str">
            <v>Rest team</v>
          </cell>
        </row>
        <row r="8335">
          <cell r="U8335" t="str">
            <v>0401 Uitgaande correspondentie (aanwezig en juist)</v>
          </cell>
          <cell r="AF8335" t="str">
            <v>201611</v>
          </cell>
          <cell r="AG8335" t="str">
            <v>Q4 2016</v>
          </cell>
          <cell r="AH8335">
            <v>1</v>
          </cell>
          <cell r="AJ8335" t="str">
            <v/>
          </cell>
          <cell r="AK8335">
            <v>1</v>
          </cell>
          <cell r="AM8335" t="str">
            <v>Rest team</v>
          </cell>
        </row>
        <row r="8336">
          <cell r="U8336" t="str">
            <v>0401 Uitgaande correspondentie (aanwezig en juist)</v>
          </cell>
          <cell r="AF8336" t="str">
            <v>201607</v>
          </cell>
          <cell r="AG8336" t="str">
            <v>Q3 2016</v>
          </cell>
          <cell r="AH8336">
            <v>1</v>
          </cell>
          <cell r="AJ8336" t="str">
            <v/>
          </cell>
          <cell r="AK8336">
            <v>1</v>
          </cell>
          <cell r="AM8336" t="str">
            <v>Rest team</v>
          </cell>
        </row>
        <row r="8337">
          <cell r="U8337" t="str">
            <v>0401 Uitgaande correspondentie (aanwezig en juist)</v>
          </cell>
          <cell r="AF8337" t="str">
            <v>201601</v>
          </cell>
          <cell r="AG8337" t="str">
            <v>Q1 2016</v>
          </cell>
          <cell r="AH8337">
            <v>1</v>
          </cell>
          <cell r="AJ8337" t="str">
            <v/>
          </cell>
          <cell r="AK8337">
            <v>1</v>
          </cell>
          <cell r="AM8337" t="str">
            <v>Rest team</v>
          </cell>
        </row>
        <row r="8338">
          <cell r="U8338" t="str">
            <v>0401 Uitgaande correspondentie (aanwezig en juist)</v>
          </cell>
          <cell r="AF8338" t="str">
            <v>201611</v>
          </cell>
          <cell r="AG8338" t="str">
            <v>Q4 2016</v>
          </cell>
          <cell r="AH8338">
            <v>1</v>
          </cell>
          <cell r="AJ8338" t="str">
            <v/>
          </cell>
          <cell r="AK8338">
            <v>1</v>
          </cell>
          <cell r="AM8338" t="str">
            <v>Rest team</v>
          </cell>
        </row>
        <row r="8339">
          <cell r="U8339" t="str">
            <v>0401 Uitgaande correspondentie (aanwezig en juist)</v>
          </cell>
          <cell r="AF8339" t="str">
            <v>201603</v>
          </cell>
          <cell r="AG8339" t="str">
            <v>Q1 2016</v>
          </cell>
          <cell r="AH8339">
            <v>1</v>
          </cell>
          <cell r="AJ8339" t="str">
            <v/>
          </cell>
          <cell r="AK8339">
            <v>1</v>
          </cell>
          <cell r="AM8339" t="str">
            <v>Rest team</v>
          </cell>
        </row>
        <row r="8340">
          <cell r="U8340" t="str">
            <v>0401 Uitgaande correspondentie (aanwezig en juist)</v>
          </cell>
          <cell r="AF8340" t="str">
            <v>201607</v>
          </cell>
          <cell r="AG8340" t="str">
            <v>Q3 2016</v>
          </cell>
          <cell r="AH8340">
            <v>1</v>
          </cell>
          <cell r="AJ8340" t="str">
            <v/>
          </cell>
          <cell r="AK8340">
            <v>1</v>
          </cell>
          <cell r="AM8340" t="str">
            <v>Rest team</v>
          </cell>
        </row>
        <row r="8341">
          <cell r="U8341" t="str">
            <v>0401 Uitgaande correspondentie (aanwezig en juist)</v>
          </cell>
          <cell r="AF8341" t="str">
            <v>201601</v>
          </cell>
          <cell r="AG8341" t="str">
            <v>Q1 2016</v>
          </cell>
          <cell r="AH8341">
            <v>1</v>
          </cell>
          <cell r="AJ8341" t="str">
            <v/>
          </cell>
          <cell r="AK8341">
            <v>1</v>
          </cell>
          <cell r="AM8341" t="str">
            <v>Rest team</v>
          </cell>
        </row>
        <row r="8342">
          <cell r="U8342" t="str">
            <v>0401 Uitgaande correspondentie (aanwezig en juist)</v>
          </cell>
          <cell r="AF8342" t="str">
            <v>201601</v>
          </cell>
          <cell r="AG8342" t="str">
            <v>Q1 2016</v>
          </cell>
          <cell r="AH8342">
            <v>1</v>
          </cell>
          <cell r="AJ8342" t="str">
            <v/>
          </cell>
          <cell r="AK8342">
            <v>1</v>
          </cell>
          <cell r="AM8342" t="str">
            <v>Rest team</v>
          </cell>
        </row>
        <row r="8343">
          <cell r="U8343" t="str">
            <v>0401 Uitgaande correspondentie (aanwezig en juist)</v>
          </cell>
          <cell r="AF8343" t="str">
            <v>201603</v>
          </cell>
          <cell r="AG8343" t="str">
            <v>Q1 2016</v>
          </cell>
          <cell r="AH8343" t="str">
            <v/>
          </cell>
          <cell r="AJ8343">
            <v>1</v>
          </cell>
          <cell r="AK8343">
            <v>1</v>
          </cell>
          <cell r="AM8343" t="str">
            <v>Rest team</v>
          </cell>
        </row>
        <row r="8344">
          <cell r="U8344" t="str">
            <v>0401 Uitgaande correspondentie (aanwezig en juist)</v>
          </cell>
          <cell r="AF8344" t="str">
            <v>201602</v>
          </cell>
          <cell r="AG8344" t="str">
            <v>Q1 2016</v>
          </cell>
          <cell r="AH8344">
            <v>1</v>
          </cell>
          <cell r="AJ8344" t="str">
            <v/>
          </cell>
          <cell r="AK8344">
            <v>1</v>
          </cell>
          <cell r="AM8344" t="str">
            <v>Rest team</v>
          </cell>
        </row>
        <row r="8345">
          <cell r="U8345" t="str">
            <v>0401 Uitgaande correspondentie (aanwezig en juist)</v>
          </cell>
          <cell r="AF8345" t="str">
            <v>201607</v>
          </cell>
          <cell r="AG8345" t="str">
            <v>Q3 2016</v>
          </cell>
          <cell r="AH8345">
            <v>1</v>
          </cell>
          <cell r="AJ8345" t="str">
            <v/>
          </cell>
          <cell r="AK8345">
            <v>1</v>
          </cell>
          <cell r="AM8345" t="str">
            <v>Rest team</v>
          </cell>
        </row>
        <row r="8346">
          <cell r="U8346" t="str">
            <v>0401 Uitgaande correspondentie (aanwezig en juist)</v>
          </cell>
          <cell r="AF8346" t="str">
            <v>201606</v>
          </cell>
          <cell r="AG8346" t="str">
            <v>Q2 2016</v>
          </cell>
          <cell r="AH8346">
            <v>1</v>
          </cell>
          <cell r="AJ8346" t="str">
            <v/>
          </cell>
          <cell r="AK8346">
            <v>1</v>
          </cell>
          <cell r="AM8346" t="str">
            <v>Rest team</v>
          </cell>
        </row>
        <row r="8347">
          <cell r="U8347" t="str">
            <v>0402  Afhandeling inkomende correspondentie</v>
          </cell>
          <cell r="AF8347" t="str">
            <v>201601</v>
          </cell>
          <cell r="AG8347" t="str">
            <v>Q1 2016</v>
          </cell>
          <cell r="AH8347">
            <v>1</v>
          </cell>
          <cell r="AJ8347" t="str">
            <v/>
          </cell>
          <cell r="AK8347">
            <v>1</v>
          </cell>
          <cell r="AM8347" t="str">
            <v>Rest team</v>
          </cell>
        </row>
        <row r="8348">
          <cell r="U8348" t="str">
            <v>0402  Afhandeling inkomende correspondentie</v>
          </cell>
          <cell r="AF8348" t="str">
            <v>201601</v>
          </cell>
          <cell r="AG8348" t="str">
            <v>Q1 2016</v>
          </cell>
          <cell r="AH8348" t="str">
            <v/>
          </cell>
          <cell r="AJ8348">
            <v>1</v>
          </cell>
          <cell r="AK8348">
            <v>1</v>
          </cell>
          <cell r="AM8348" t="str">
            <v>Rest team</v>
          </cell>
        </row>
        <row r="8349">
          <cell r="U8349" t="str">
            <v>0402  Afhandeling inkomende correspondentie</v>
          </cell>
          <cell r="AF8349" t="str">
            <v>201608</v>
          </cell>
          <cell r="AG8349" t="str">
            <v>Q3 2016</v>
          </cell>
          <cell r="AH8349" t="str">
            <v/>
          </cell>
          <cell r="AJ8349">
            <v>1</v>
          </cell>
          <cell r="AK8349">
            <v>1</v>
          </cell>
          <cell r="AM8349" t="str">
            <v>Rest team</v>
          </cell>
        </row>
        <row r="8350">
          <cell r="U8350" t="str">
            <v>0402  Afhandeling inkomende correspondentie</v>
          </cell>
          <cell r="AF8350" t="str">
            <v>201608</v>
          </cell>
          <cell r="AG8350" t="str">
            <v>Q3 2016</v>
          </cell>
          <cell r="AH8350" t="str">
            <v/>
          </cell>
          <cell r="AJ8350">
            <v>1</v>
          </cell>
          <cell r="AK8350">
            <v>1</v>
          </cell>
          <cell r="AM8350" t="str">
            <v>Rest team</v>
          </cell>
        </row>
        <row r="8351">
          <cell r="U8351" t="str">
            <v>0402  Afhandeling inkomende correspondentie</v>
          </cell>
          <cell r="AF8351" t="str">
            <v>201602</v>
          </cell>
          <cell r="AG8351" t="str">
            <v>Q1 2016</v>
          </cell>
          <cell r="AH8351" t="str">
            <v/>
          </cell>
          <cell r="AJ8351">
            <v>1</v>
          </cell>
          <cell r="AK8351">
            <v>1</v>
          </cell>
          <cell r="AM8351" t="str">
            <v>Rest team</v>
          </cell>
        </row>
        <row r="8352">
          <cell r="U8352" t="str">
            <v>0402  Afhandeling inkomende correspondentie</v>
          </cell>
          <cell r="AF8352" t="str">
            <v>201603</v>
          </cell>
          <cell r="AG8352" t="str">
            <v>Q1 2016</v>
          </cell>
          <cell r="AH8352">
            <v>1</v>
          </cell>
          <cell r="AJ8352" t="str">
            <v/>
          </cell>
          <cell r="AK8352">
            <v>1</v>
          </cell>
          <cell r="AM8352" t="str">
            <v>Rest team</v>
          </cell>
        </row>
        <row r="8353">
          <cell r="U8353" t="str">
            <v>0402  Afhandeling inkomende correspondentie</v>
          </cell>
          <cell r="AF8353" t="str">
            <v>201603</v>
          </cell>
          <cell r="AG8353" t="str">
            <v>Q1 2016</v>
          </cell>
          <cell r="AH8353" t="str">
            <v/>
          </cell>
          <cell r="AJ8353">
            <v>1</v>
          </cell>
          <cell r="AK8353">
            <v>1</v>
          </cell>
          <cell r="AM8353" t="str">
            <v>Rest team</v>
          </cell>
        </row>
        <row r="8354">
          <cell r="U8354" t="str">
            <v>0402  Afhandeling inkomende correspondentie</v>
          </cell>
          <cell r="AF8354" t="str">
            <v>201609</v>
          </cell>
          <cell r="AG8354" t="str">
            <v>Q3 2016</v>
          </cell>
          <cell r="AH8354">
            <v>1</v>
          </cell>
          <cell r="AJ8354" t="str">
            <v/>
          </cell>
          <cell r="AK8354">
            <v>1</v>
          </cell>
          <cell r="AM8354" t="str">
            <v>Rest team</v>
          </cell>
        </row>
        <row r="8355">
          <cell r="U8355" t="str">
            <v>0402  Afhandeling inkomende correspondentie</v>
          </cell>
          <cell r="AF8355" t="str">
            <v>201611</v>
          </cell>
          <cell r="AG8355" t="str">
            <v>Q4 2016</v>
          </cell>
          <cell r="AH8355">
            <v>1</v>
          </cell>
          <cell r="AJ8355" t="str">
            <v/>
          </cell>
          <cell r="AK8355">
            <v>1</v>
          </cell>
          <cell r="AM8355" t="str">
            <v>Rest team</v>
          </cell>
        </row>
        <row r="8356">
          <cell r="U8356" t="str">
            <v>0402  Afhandeling inkomende correspondentie</v>
          </cell>
          <cell r="AF8356" t="str">
            <v>201702</v>
          </cell>
          <cell r="AG8356" t="str">
            <v>Q1 2017</v>
          </cell>
          <cell r="AH8356" t="str">
            <v/>
          </cell>
          <cell r="AJ8356">
            <v>1</v>
          </cell>
          <cell r="AK8356">
            <v>1</v>
          </cell>
          <cell r="AM8356" t="str">
            <v>Rest team</v>
          </cell>
        </row>
        <row r="8357">
          <cell r="U8357" t="str">
            <v>0402  Afhandeling inkomende correspondentie</v>
          </cell>
          <cell r="AF8357" t="str">
            <v>201611</v>
          </cell>
          <cell r="AG8357" t="str">
            <v>Q4 2016</v>
          </cell>
          <cell r="AH8357">
            <v>1</v>
          </cell>
          <cell r="AJ8357" t="str">
            <v/>
          </cell>
          <cell r="AK8357">
            <v>1</v>
          </cell>
          <cell r="AM8357" t="str">
            <v>Rest team</v>
          </cell>
        </row>
        <row r="8358">
          <cell r="U8358" t="str">
            <v>0402  Afhandeling inkomende correspondentie</v>
          </cell>
          <cell r="AF8358" t="str">
            <v>201607</v>
          </cell>
          <cell r="AG8358" t="str">
            <v>Q3 2016</v>
          </cell>
          <cell r="AH8358" t="str">
            <v/>
          </cell>
          <cell r="AJ8358">
            <v>1</v>
          </cell>
          <cell r="AK8358">
            <v>1</v>
          </cell>
          <cell r="AM8358" t="str">
            <v>Rest team</v>
          </cell>
        </row>
        <row r="8359">
          <cell r="U8359" t="str">
            <v>0402  Afhandeling inkomende correspondentie</v>
          </cell>
          <cell r="AF8359" t="str">
            <v>201611</v>
          </cell>
          <cell r="AG8359" t="str">
            <v>Q4 2016</v>
          </cell>
          <cell r="AH8359">
            <v>1</v>
          </cell>
          <cell r="AJ8359" t="str">
            <v/>
          </cell>
          <cell r="AK8359">
            <v>1</v>
          </cell>
          <cell r="AM8359" t="str">
            <v>Rest team</v>
          </cell>
        </row>
        <row r="8360">
          <cell r="U8360" t="str">
            <v>0402  Afhandeling inkomende correspondentie</v>
          </cell>
          <cell r="AF8360" t="str">
            <v>201605</v>
          </cell>
          <cell r="AG8360" t="str">
            <v>Q2 2016</v>
          </cell>
          <cell r="AH8360">
            <v>1</v>
          </cell>
          <cell r="AJ8360" t="str">
            <v/>
          </cell>
          <cell r="AK8360">
            <v>1</v>
          </cell>
          <cell r="AM8360" t="str">
            <v>Rest team</v>
          </cell>
        </row>
        <row r="8361">
          <cell r="U8361" t="str">
            <v>0402  Afhandeling inkomende correspondentie</v>
          </cell>
          <cell r="AF8361" t="str">
            <v>201601</v>
          </cell>
          <cell r="AG8361" t="str">
            <v>Q1 2016</v>
          </cell>
          <cell r="AH8361" t="str">
            <v/>
          </cell>
          <cell r="AJ8361">
            <v>1</v>
          </cell>
          <cell r="AK8361">
            <v>1</v>
          </cell>
          <cell r="AM8361" t="str">
            <v>Rest team</v>
          </cell>
        </row>
        <row r="8362">
          <cell r="U8362" t="str">
            <v>0402  Afhandeling inkomende correspondentie</v>
          </cell>
          <cell r="AF8362" t="str">
            <v>201602</v>
          </cell>
          <cell r="AG8362" t="str">
            <v>Q1 2016</v>
          </cell>
          <cell r="AH8362">
            <v>1</v>
          </cell>
          <cell r="AJ8362" t="str">
            <v/>
          </cell>
          <cell r="AK8362">
            <v>1</v>
          </cell>
          <cell r="AM8362" t="str">
            <v>Rest team</v>
          </cell>
        </row>
        <row r="8363">
          <cell r="U8363" t="str">
            <v>0402  Afhandeling inkomende correspondentie</v>
          </cell>
          <cell r="AF8363" t="str">
            <v>201607</v>
          </cell>
          <cell r="AG8363" t="str">
            <v>Q3 2016</v>
          </cell>
          <cell r="AH8363" t="str">
            <v/>
          </cell>
          <cell r="AJ8363">
            <v>1</v>
          </cell>
          <cell r="AK8363">
            <v>1</v>
          </cell>
          <cell r="AM8363" t="str">
            <v>Rest team</v>
          </cell>
        </row>
        <row r="8364">
          <cell r="U8364" t="str">
            <v>0402  Afhandeling inkomende correspondentie</v>
          </cell>
          <cell r="AF8364" t="str">
            <v>201603</v>
          </cell>
          <cell r="AG8364" t="str">
            <v>Q1 2016</v>
          </cell>
          <cell r="AH8364">
            <v>1</v>
          </cell>
          <cell r="AJ8364" t="str">
            <v/>
          </cell>
          <cell r="AK8364">
            <v>1</v>
          </cell>
          <cell r="AM8364" t="str">
            <v>Rest team</v>
          </cell>
        </row>
        <row r="8365">
          <cell r="U8365" t="str">
            <v>0402  Afhandeling inkomende correspondentie</v>
          </cell>
          <cell r="AF8365" t="str">
            <v>201611</v>
          </cell>
          <cell r="AG8365" t="str">
            <v>Q4 2016</v>
          </cell>
          <cell r="AH8365">
            <v>1</v>
          </cell>
          <cell r="AJ8365" t="str">
            <v/>
          </cell>
          <cell r="AK8365">
            <v>1</v>
          </cell>
          <cell r="AM8365" t="str">
            <v>Rest team</v>
          </cell>
        </row>
        <row r="8366">
          <cell r="U8366" t="str">
            <v>0402  Afhandeling inkomende correspondentie</v>
          </cell>
          <cell r="AF8366" t="str">
            <v>201603</v>
          </cell>
          <cell r="AG8366" t="str">
            <v>Q1 2016</v>
          </cell>
          <cell r="AH8366">
            <v>1</v>
          </cell>
          <cell r="AJ8366" t="str">
            <v/>
          </cell>
          <cell r="AK8366">
            <v>1</v>
          </cell>
          <cell r="AM8366" t="str">
            <v>Rest team</v>
          </cell>
        </row>
        <row r="8367">
          <cell r="U8367" t="str">
            <v>0402  Afhandeling inkomende correspondentie</v>
          </cell>
          <cell r="AF8367" t="str">
            <v>201606</v>
          </cell>
          <cell r="AG8367" t="str">
            <v>Q2 2016</v>
          </cell>
          <cell r="AH8367" t="str">
            <v/>
          </cell>
          <cell r="AJ8367">
            <v>1</v>
          </cell>
          <cell r="AK8367">
            <v>1</v>
          </cell>
          <cell r="AM8367" t="str">
            <v>Rest team</v>
          </cell>
        </row>
        <row r="8368">
          <cell r="U8368" t="str">
            <v>0402  Afhandeling inkomende correspondentie</v>
          </cell>
          <cell r="AF8368" t="str">
            <v>201601</v>
          </cell>
          <cell r="AG8368" t="str">
            <v>Q1 2016</v>
          </cell>
          <cell r="AH8368" t="str">
            <v/>
          </cell>
          <cell r="AJ8368">
            <v>1</v>
          </cell>
          <cell r="AK8368">
            <v>1</v>
          </cell>
          <cell r="AM8368" t="str">
            <v>Rest team</v>
          </cell>
        </row>
        <row r="8369">
          <cell r="U8369" t="str">
            <v>0402  Afhandeling inkomende correspondentie</v>
          </cell>
          <cell r="AF8369" t="str">
            <v>201601</v>
          </cell>
          <cell r="AG8369" t="str">
            <v>Q1 2016</v>
          </cell>
          <cell r="AH8369" t="str">
            <v/>
          </cell>
          <cell r="AJ8369">
            <v>1</v>
          </cell>
          <cell r="AK8369">
            <v>1</v>
          </cell>
          <cell r="AM8369" t="str">
            <v>Rest team</v>
          </cell>
        </row>
        <row r="8370">
          <cell r="U8370" t="str">
            <v>0402  Afhandeling inkomende correspondentie</v>
          </cell>
          <cell r="AF8370" t="str">
            <v>201608</v>
          </cell>
          <cell r="AG8370" t="str">
            <v>Q3 2016</v>
          </cell>
          <cell r="AH8370">
            <v>1</v>
          </cell>
          <cell r="AJ8370" t="str">
            <v/>
          </cell>
          <cell r="AK8370">
            <v>1</v>
          </cell>
          <cell r="AM8370" t="str">
            <v>Rest team</v>
          </cell>
        </row>
        <row r="8371">
          <cell r="U8371" t="str">
            <v>0402  Afhandeling inkomende correspondentie</v>
          </cell>
          <cell r="AF8371" t="str">
            <v>201701</v>
          </cell>
          <cell r="AG8371" t="str">
            <v>Q1 2017</v>
          </cell>
          <cell r="AH8371">
            <v>1</v>
          </cell>
          <cell r="AJ8371" t="str">
            <v/>
          </cell>
          <cell r="AK8371">
            <v>1</v>
          </cell>
          <cell r="AM8371" t="str">
            <v>Rest team</v>
          </cell>
        </row>
        <row r="8372">
          <cell r="U8372" t="str">
            <v>0402  Afhandeling inkomende correspondentie</v>
          </cell>
          <cell r="AF8372" t="str">
            <v>201609</v>
          </cell>
          <cell r="AG8372" t="str">
            <v>Q3 2016</v>
          </cell>
          <cell r="AH8372" t="str">
            <v/>
          </cell>
          <cell r="AJ8372">
            <v>1</v>
          </cell>
          <cell r="AK8372">
            <v>1</v>
          </cell>
          <cell r="AM8372" t="str">
            <v>Rest team</v>
          </cell>
        </row>
        <row r="8373">
          <cell r="U8373" t="str">
            <v>0402  Afhandeling inkomende correspondentie</v>
          </cell>
          <cell r="AF8373" t="str">
            <v>201609</v>
          </cell>
          <cell r="AG8373" t="str">
            <v>Q3 2016</v>
          </cell>
          <cell r="AH8373">
            <v>1</v>
          </cell>
          <cell r="AJ8373" t="str">
            <v/>
          </cell>
          <cell r="AK8373">
            <v>1</v>
          </cell>
          <cell r="AM8373" t="str">
            <v>Rest team</v>
          </cell>
        </row>
        <row r="8374">
          <cell r="U8374" t="str">
            <v>0402  Afhandeling inkomende correspondentie</v>
          </cell>
          <cell r="AF8374" t="str">
            <v>201603</v>
          </cell>
          <cell r="AG8374" t="str">
            <v>Q1 2016</v>
          </cell>
          <cell r="AH8374" t="str">
            <v/>
          </cell>
          <cell r="AJ8374">
            <v>1</v>
          </cell>
          <cell r="AK8374">
            <v>1</v>
          </cell>
          <cell r="AM8374" t="str">
            <v>Rest team</v>
          </cell>
        </row>
        <row r="8375">
          <cell r="U8375" t="str">
            <v>0402  Afhandeling inkomende correspondentie</v>
          </cell>
          <cell r="AF8375" t="str">
            <v>201701</v>
          </cell>
          <cell r="AG8375" t="str">
            <v>Q1 2017</v>
          </cell>
          <cell r="AH8375">
            <v>1</v>
          </cell>
          <cell r="AJ8375" t="str">
            <v/>
          </cell>
          <cell r="AK8375">
            <v>1</v>
          </cell>
          <cell r="AM8375" t="str">
            <v>Rest team</v>
          </cell>
        </row>
        <row r="8376">
          <cell r="U8376" t="str">
            <v>0402  Afhandeling inkomende correspondentie</v>
          </cell>
          <cell r="AF8376" t="str">
            <v>201607</v>
          </cell>
          <cell r="AG8376" t="str">
            <v>Q3 2016</v>
          </cell>
          <cell r="AH8376" t="str">
            <v/>
          </cell>
          <cell r="AJ8376">
            <v>1</v>
          </cell>
          <cell r="AK8376">
            <v>1</v>
          </cell>
          <cell r="AM8376" t="str">
            <v>Rest team</v>
          </cell>
        </row>
        <row r="8377">
          <cell r="U8377" t="str">
            <v>0402  Afhandeling inkomende correspondentie</v>
          </cell>
          <cell r="AF8377" t="str">
            <v>201606</v>
          </cell>
          <cell r="AG8377" t="str">
            <v>Q2 2016</v>
          </cell>
          <cell r="AH8377" t="str">
            <v/>
          </cell>
          <cell r="AJ8377">
            <v>1</v>
          </cell>
          <cell r="AK8377">
            <v>1</v>
          </cell>
          <cell r="AM8377" t="str">
            <v>Rest team</v>
          </cell>
        </row>
        <row r="8378">
          <cell r="U8378" t="str">
            <v>0402  Afhandeling inkomende correspondentie</v>
          </cell>
          <cell r="AF8378" t="str">
            <v>201611</v>
          </cell>
          <cell r="AG8378" t="str">
            <v>Q4 2016</v>
          </cell>
          <cell r="AH8378">
            <v>1</v>
          </cell>
          <cell r="AJ8378" t="str">
            <v/>
          </cell>
          <cell r="AK8378">
            <v>1</v>
          </cell>
          <cell r="AM8378" t="str">
            <v>Rest team</v>
          </cell>
        </row>
        <row r="8379">
          <cell r="U8379" t="str">
            <v>0402  Afhandeling inkomende correspondentie</v>
          </cell>
          <cell r="AF8379" t="str">
            <v>201608</v>
          </cell>
          <cell r="AG8379" t="str">
            <v>Q3 2016</v>
          </cell>
          <cell r="AH8379" t="str">
            <v/>
          </cell>
          <cell r="AJ8379">
            <v>1</v>
          </cell>
          <cell r="AK8379">
            <v>1</v>
          </cell>
          <cell r="AM8379" t="str">
            <v>Rest team</v>
          </cell>
        </row>
        <row r="8380">
          <cell r="U8380" t="str">
            <v>0402  Afhandeling inkomende correspondentie</v>
          </cell>
          <cell r="AF8380" t="str">
            <v>201611</v>
          </cell>
          <cell r="AG8380" t="str">
            <v>Q4 2016</v>
          </cell>
          <cell r="AH8380">
            <v>1</v>
          </cell>
          <cell r="AJ8380" t="str">
            <v/>
          </cell>
          <cell r="AK8380">
            <v>1</v>
          </cell>
          <cell r="AM8380" t="str">
            <v>Rest team</v>
          </cell>
        </row>
        <row r="8381">
          <cell r="U8381" t="str">
            <v>0402  Afhandeling inkomende correspondentie</v>
          </cell>
          <cell r="AF8381" t="str">
            <v>201702</v>
          </cell>
          <cell r="AG8381" t="str">
            <v>Q1 2017</v>
          </cell>
          <cell r="AH8381" t="str">
            <v/>
          </cell>
          <cell r="AJ8381">
            <v>1</v>
          </cell>
          <cell r="AK8381">
            <v>1</v>
          </cell>
          <cell r="AM8381" t="str">
            <v>Rest team</v>
          </cell>
        </row>
        <row r="8382">
          <cell r="U8382" t="str">
            <v>0402  Afhandeling inkomende correspondentie</v>
          </cell>
          <cell r="AF8382" t="str">
            <v>201605</v>
          </cell>
          <cell r="AG8382" t="str">
            <v>Q2 2016</v>
          </cell>
          <cell r="AH8382">
            <v>1</v>
          </cell>
          <cell r="AJ8382" t="str">
            <v/>
          </cell>
          <cell r="AK8382">
            <v>1</v>
          </cell>
          <cell r="AM8382" t="str">
            <v>Rest team</v>
          </cell>
        </row>
        <row r="8383">
          <cell r="U8383" t="str">
            <v>0402  Afhandeling inkomende correspondentie</v>
          </cell>
          <cell r="AF8383" t="str">
            <v>201607</v>
          </cell>
          <cell r="AG8383" t="str">
            <v>Q3 2016</v>
          </cell>
          <cell r="AH8383" t="str">
            <v/>
          </cell>
          <cell r="AJ8383">
            <v>1</v>
          </cell>
          <cell r="AK8383">
            <v>1</v>
          </cell>
          <cell r="AM8383" t="str">
            <v>Rest team</v>
          </cell>
        </row>
        <row r="8384">
          <cell r="U8384" t="str">
            <v>0402  Afhandeling inkomende correspondentie</v>
          </cell>
          <cell r="AF8384" t="str">
            <v>201602</v>
          </cell>
          <cell r="AG8384" t="str">
            <v>Q1 2016</v>
          </cell>
          <cell r="AH8384">
            <v>1</v>
          </cell>
          <cell r="AJ8384" t="str">
            <v/>
          </cell>
          <cell r="AK8384">
            <v>1</v>
          </cell>
          <cell r="AM8384" t="str">
            <v>Rest team</v>
          </cell>
        </row>
        <row r="8385">
          <cell r="U8385" t="str">
            <v>0402  Afhandeling inkomende correspondentie</v>
          </cell>
          <cell r="AF8385" t="str">
            <v>201601</v>
          </cell>
          <cell r="AG8385" t="str">
            <v>Q1 2016</v>
          </cell>
          <cell r="AH8385" t="str">
            <v/>
          </cell>
          <cell r="AJ8385">
            <v>1</v>
          </cell>
          <cell r="AK8385">
            <v>1</v>
          </cell>
          <cell r="AM8385" t="str">
            <v>Rest team</v>
          </cell>
        </row>
        <row r="8386">
          <cell r="U8386" t="str">
            <v>0402  Afhandeling inkomende correspondentie</v>
          </cell>
          <cell r="AF8386" t="str">
            <v>201606</v>
          </cell>
          <cell r="AG8386" t="str">
            <v>Q2 2016</v>
          </cell>
          <cell r="AH8386">
            <v>1</v>
          </cell>
          <cell r="AJ8386" t="str">
            <v/>
          </cell>
          <cell r="AK8386">
            <v>1</v>
          </cell>
          <cell r="AM8386" t="str">
            <v>Rest team</v>
          </cell>
        </row>
        <row r="8387">
          <cell r="U8387" t="str">
            <v>0402  Afhandeling inkomende correspondentie</v>
          </cell>
          <cell r="AF8387" t="str">
            <v>201607</v>
          </cell>
          <cell r="AG8387" t="str">
            <v>Q3 2016</v>
          </cell>
          <cell r="AH8387">
            <v>1</v>
          </cell>
          <cell r="AJ8387" t="str">
            <v/>
          </cell>
          <cell r="AK8387">
            <v>1</v>
          </cell>
          <cell r="AM8387" t="str">
            <v>Rest team</v>
          </cell>
        </row>
        <row r="8388">
          <cell r="U8388" t="str">
            <v>0402  Afhandeling inkomende correspondentie</v>
          </cell>
          <cell r="AF8388" t="str">
            <v>201607</v>
          </cell>
          <cell r="AG8388" t="str">
            <v>Q3 2016</v>
          </cell>
          <cell r="AH8388" t="str">
            <v/>
          </cell>
          <cell r="AJ8388">
            <v>1</v>
          </cell>
          <cell r="AK8388">
            <v>1</v>
          </cell>
          <cell r="AM8388" t="str">
            <v>Rest team</v>
          </cell>
        </row>
        <row r="8389">
          <cell r="U8389" t="str">
            <v>0402  Afhandeling inkomende correspondentie</v>
          </cell>
          <cell r="AF8389" t="str">
            <v>201602</v>
          </cell>
          <cell r="AG8389" t="str">
            <v>Q1 2016</v>
          </cell>
          <cell r="AH8389">
            <v>1</v>
          </cell>
          <cell r="AJ8389" t="str">
            <v/>
          </cell>
          <cell r="AK8389">
            <v>1</v>
          </cell>
          <cell r="AM8389" t="str">
            <v>Rest team</v>
          </cell>
        </row>
        <row r="8390">
          <cell r="U8390" t="str">
            <v>0402  Afhandeling inkomende correspondentie</v>
          </cell>
          <cell r="AF8390" t="str">
            <v>201602</v>
          </cell>
          <cell r="AG8390" t="str">
            <v>Q1 2016</v>
          </cell>
          <cell r="AH8390" t="str">
            <v/>
          </cell>
          <cell r="AJ8390">
            <v>1</v>
          </cell>
          <cell r="AK8390">
            <v>1</v>
          </cell>
          <cell r="AM8390" t="str">
            <v>Rest team</v>
          </cell>
        </row>
        <row r="8391">
          <cell r="U8391" t="str">
            <v>0402  Afhandeling inkomende correspondentie</v>
          </cell>
          <cell r="AF8391" t="str">
            <v>201701</v>
          </cell>
          <cell r="AG8391" t="str">
            <v>Q1 2017</v>
          </cell>
          <cell r="AH8391">
            <v>1</v>
          </cell>
          <cell r="AJ8391" t="str">
            <v/>
          </cell>
          <cell r="AK8391">
            <v>1</v>
          </cell>
          <cell r="AM8391" t="str">
            <v>Rest team</v>
          </cell>
        </row>
        <row r="8392">
          <cell r="U8392" t="str">
            <v>0402  Afhandeling inkomende correspondentie</v>
          </cell>
          <cell r="AF8392" t="str">
            <v>201702</v>
          </cell>
          <cell r="AG8392" t="str">
            <v>Q1 2017</v>
          </cell>
          <cell r="AH8392">
            <v>1</v>
          </cell>
          <cell r="AJ8392" t="str">
            <v/>
          </cell>
          <cell r="AK8392">
            <v>1</v>
          </cell>
          <cell r="AM8392" t="str">
            <v>Rest team</v>
          </cell>
        </row>
        <row r="8393">
          <cell r="U8393" t="str">
            <v>0402  Afhandeling inkomende correspondentie</v>
          </cell>
          <cell r="AF8393" t="str">
            <v>201601</v>
          </cell>
          <cell r="AG8393" t="str">
            <v>Q1 2016</v>
          </cell>
          <cell r="AH8393" t="str">
            <v/>
          </cell>
          <cell r="AJ8393">
            <v>1</v>
          </cell>
          <cell r="AK8393">
            <v>1</v>
          </cell>
          <cell r="AM8393" t="str">
            <v>Rest team</v>
          </cell>
        </row>
        <row r="8394">
          <cell r="U8394" t="str">
            <v>0402  Afhandeling inkomende correspondentie</v>
          </cell>
          <cell r="AF8394" t="str">
            <v>201605</v>
          </cell>
          <cell r="AG8394" t="str">
            <v>Q2 2016</v>
          </cell>
          <cell r="AH8394" t="str">
            <v/>
          </cell>
          <cell r="AJ8394">
            <v>1</v>
          </cell>
          <cell r="AK8394">
            <v>1</v>
          </cell>
          <cell r="AM8394" t="str">
            <v>Rest team</v>
          </cell>
        </row>
        <row r="8395">
          <cell r="U8395" t="str">
            <v>0402  Afhandeling inkomende correspondentie</v>
          </cell>
          <cell r="AF8395" t="str">
            <v>201702</v>
          </cell>
          <cell r="AG8395" t="str">
            <v>Q1 2017</v>
          </cell>
          <cell r="AH8395">
            <v>1</v>
          </cell>
          <cell r="AJ8395" t="str">
            <v/>
          </cell>
          <cell r="AK8395">
            <v>1</v>
          </cell>
          <cell r="AM8395" t="str">
            <v>Rest team</v>
          </cell>
        </row>
        <row r="8396">
          <cell r="U8396" t="str">
            <v>0402  Afhandeling inkomende correspondentie</v>
          </cell>
          <cell r="AF8396" t="str">
            <v>201602</v>
          </cell>
          <cell r="AG8396" t="str">
            <v>Q1 2016</v>
          </cell>
          <cell r="AH8396" t="str">
            <v/>
          </cell>
          <cell r="AJ8396">
            <v>1</v>
          </cell>
          <cell r="AK8396">
            <v>1</v>
          </cell>
          <cell r="AM8396" t="str">
            <v>Rest team</v>
          </cell>
        </row>
        <row r="8397">
          <cell r="U8397" t="str">
            <v>0402  Afhandeling inkomende correspondentie</v>
          </cell>
          <cell r="AF8397" t="str">
            <v>201611</v>
          </cell>
          <cell r="AG8397" t="str">
            <v>Q4 2016</v>
          </cell>
          <cell r="AH8397" t="str">
            <v/>
          </cell>
          <cell r="AJ8397">
            <v>1</v>
          </cell>
          <cell r="AK8397">
            <v>1</v>
          </cell>
          <cell r="AM8397" t="str">
            <v>Rest team</v>
          </cell>
        </row>
        <row r="8398">
          <cell r="U8398" t="str">
            <v>0402  Afhandeling inkomende correspondentie</v>
          </cell>
          <cell r="AF8398" t="str">
            <v>201606</v>
          </cell>
          <cell r="AG8398" t="str">
            <v>Q2 2016</v>
          </cell>
          <cell r="AH8398" t="str">
            <v/>
          </cell>
          <cell r="AJ8398">
            <v>1</v>
          </cell>
          <cell r="AK8398">
            <v>1</v>
          </cell>
          <cell r="AM8398" t="str">
            <v>Rest team</v>
          </cell>
        </row>
        <row r="8399">
          <cell r="U8399" t="str">
            <v>0402  Afhandeling inkomende correspondentie</v>
          </cell>
          <cell r="AF8399" t="str">
            <v>201611</v>
          </cell>
          <cell r="AG8399" t="str">
            <v>Q4 2016</v>
          </cell>
          <cell r="AH8399">
            <v>1</v>
          </cell>
          <cell r="AJ8399" t="str">
            <v/>
          </cell>
          <cell r="AK8399">
            <v>1</v>
          </cell>
          <cell r="AM8399" t="str">
            <v>Rest team</v>
          </cell>
        </row>
        <row r="8400">
          <cell r="U8400" t="str">
            <v>0402  Afhandeling inkomende correspondentie</v>
          </cell>
          <cell r="AF8400" t="str">
            <v>201606</v>
          </cell>
          <cell r="AG8400" t="str">
            <v>Q2 2016</v>
          </cell>
          <cell r="AH8400">
            <v>1</v>
          </cell>
          <cell r="AJ8400" t="str">
            <v/>
          </cell>
          <cell r="AK8400">
            <v>1</v>
          </cell>
          <cell r="AM8400" t="str">
            <v>Rest team</v>
          </cell>
        </row>
        <row r="8401">
          <cell r="U8401" t="str">
            <v>0402  Afhandeling inkomende correspondentie</v>
          </cell>
          <cell r="AF8401" t="str">
            <v>201603</v>
          </cell>
          <cell r="AG8401" t="str">
            <v>Q1 2016</v>
          </cell>
          <cell r="AH8401">
            <v>1</v>
          </cell>
          <cell r="AJ8401" t="str">
            <v/>
          </cell>
          <cell r="AK8401">
            <v>1</v>
          </cell>
          <cell r="AM8401" t="str">
            <v>Rest team</v>
          </cell>
        </row>
        <row r="8402">
          <cell r="U8402" t="str">
            <v>0402  Afhandeling inkomende correspondentie</v>
          </cell>
          <cell r="AF8402" t="str">
            <v>201602</v>
          </cell>
          <cell r="AG8402" t="str">
            <v>Q1 2016</v>
          </cell>
          <cell r="AH8402">
            <v>1</v>
          </cell>
          <cell r="AJ8402" t="str">
            <v/>
          </cell>
          <cell r="AK8402">
            <v>1</v>
          </cell>
          <cell r="AM8402" t="str">
            <v>Rest team</v>
          </cell>
        </row>
        <row r="8403">
          <cell r="U8403" t="str">
            <v>0402  Afhandeling inkomende correspondentie</v>
          </cell>
          <cell r="AF8403" t="str">
            <v>201601</v>
          </cell>
          <cell r="AG8403" t="str">
            <v>Q1 2016</v>
          </cell>
          <cell r="AH8403" t="str">
            <v/>
          </cell>
          <cell r="AJ8403">
            <v>1</v>
          </cell>
          <cell r="AK8403">
            <v>1</v>
          </cell>
          <cell r="AM8403" t="str">
            <v>Rest team</v>
          </cell>
        </row>
        <row r="8404">
          <cell r="U8404" t="str">
            <v>0402  Afhandeling inkomende correspondentie</v>
          </cell>
          <cell r="AF8404" t="str">
            <v>201603</v>
          </cell>
          <cell r="AG8404" t="str">
            <v>Q1 2016</v>
          </cell>
          <cell r="AH8404">
            <v>1</v>
          </cell>
          <cell r="AJ8404" t="str">
            <v/>
          </cell>
          <cell r="AK8404">
            <v>1</v>
          </cell>
          <cell r="AM8404" t="str">
            <v>Rest team</v>
          </cell>
        </row>
        <row r="8405">
          <cell r="U8405" t="str">
            <v>0402  Afhandeling inkomende correspondentie</v>
          </cell>
          <cell r="AF8405" t="str">
            <v>201701</v>
          </cell>
          <cell r="AG8405" t="str">
            <v>Q1 2017</v>
          </cell>
          <cell r="AH8405" t="str">
            <v/>
          </cell>
          <cell r="AJ8405">
            <v>1</v>
          </cell>
          <cell r="AK8405">
            <v>1</v>
          </cell>
          <cell r="AM8405" t="str">
            <v>Rest team</v>
          </cell>
        </row>
        <row r="8406">
          <cell r="U8406" t="str">
            <v>0402  Afhandeling inkomende correspondentie</v>
          </cell>
          <cell r="AF8406" t="str">
            <v>201701</v>
          </cell>
          <cell r="AG8406" t="str">
            <v>Q1 2017</v>
          </cell>
          <cell r="AH8406" t="str">
            <v/>
          </cell>
          <cell r="AJ8406">
            <v>1</v>
          </cell>
          <cell r="AK8406">
            <v>1</v>
          </cell>
          <cell r="AM8406" t="str">
            <v>Rest team</v>
          </cell>
        </row>
        <row r="8407">
          <cell r="U8407" t="str">
            <v>0402  Afhandeling inkomende correspondentie</v>
          </cell>
          <cell r="AF8407" t="str">
            <v>201608</v>
          </cell>
          <cell r="AG8407" t="str">
            <v>Q3 2016</v>
          </cell>
          <cell r="AH8407">
            <v>1</v>
          </cell>
          <cell r="AJ8407" t="str">
            <v/>
          </cell>
          <cell r="AK8407">
            <v>1</v>
          </cell>
          <cell r="AM8407" t="str">
            <v>Rest team</v>
          </cell>
        </row>
        <row r="8408">
          <cell r="U8408" t="str">
            <v>0402  Afhandeling inkomende correspondentie</v>
          </cell>
          <cell r="AF8408" t="str">
            <v>201608</v>
          </cell>
          <cell r="AG8408" t="str">
            <v>Q3 2016</v>
          </cell>
          <cell r="AH8408" t="str">
            <v/>
          </cell>
          <cell r="AJ8408">
            <v>1</v>
          </cell>
          <cell r="AK8408">
            <v>1</v>
          </cell>
          <cell r="AM8408" t="str">
            <v>Rest team</v>
          </cell>
        </row>
        <row r="8409">
          <cell r="U8409" t="str">
            <v>0402  Afhandeling inkomende correspondentie</v>
          </cell>
          <cell r="AF8409" t="str">
            <v>201607</v>
          </cell>
          <cell r="AG8409" t="str">
            <v>Q3 2016</v>
          </cell>
          <cell r="AH8409">
            <v>1</v>
          </cell>
          <cell r="AJ8409" t="str">
            <v/>
          </cell>
          <cell r="AK8409">
            <v>1</v>
          </cell>
          <cell r="AM8409" t="str">
            <v>Rest team</v>
          </cell>
        </row>
        <row r="8410">
          <cell r="U8410" t="str">
            <v>0402  Afhandeling inkomende correspondentie</v>
          </cell>
          <cell r="AF8410" t="str">
            <v>201702</v>
          </cell>
          <cell r="AG8410" t="str">
            <v>Q1 2017</v>
          </cell>
          <cell r="AH8410">
            <v>1</v>
          </cell>
          <cell r="AJ8410" t="str">
            <v/>
          </cell>
          <cell r="AK8410">
            <v>1</v>
          </cell>
          <cell r="AM8410" t="str">
            <v>Rest team</v>
          </cell>
        </row>
        <row r="8411">
          <cell r="U8411" t="str">
            <v>0402  Afhandeling inkomende correspondentie</v>
          </cell>
          <cell r="AF8411" t="str">
            <v>201609</v>
          </cell>
          <cell r="AG8411" t="str">
            <v>Q3 2016</v>
          </cell>
          <cell r="AH8411">
            <v>1</v>
          </cell>
          <cell r="AJ8411" t="str">
            <v/>
          </cell>
          <cell r="AK8411">
            <v>1</v>
          </cell>
          <cell r="AM8411" t="str">
            <v>Rest team</v>
          </cell>
        </row>
        <row r="8412">
          <cell r="U8412" t="str">
            <v>0402  Afhandeling inkomende correspondentie</v>
          </cell>
          <cell r="AF8412" t="str">
            <v>201603</v>
          </cell>
          <cell r="AG8412" t="str">
            <v>Q1 2016</v>
          </cell>
          <cell r="AH8412" t="str">
            <v/>
          </cell>
          <cell r="AJ8412">
            <v>1</v>
          </cell>
          <cell r="AK8412">
            <v>1</v>
          </cell>
          <cell r="AM8412" t="str">
            <v>Rest team</v>
          </cell>
        </row>
        <row r="8413">
          <cell r="U8413" t="str">
            <v>0402  Afhandeling inkomende correspondentie</v>
          </cell>
          <cell r="AF8413" t="str">
            <v>201606</v>
          </cell>
          <cell r="AG8413" t="str">
            <v>Q2 2016</v>
          </cell>
          <cell r="AH8413">
            <v>1</v>
          </cell>
          <cell r="AJ8413" t="str">
            <v/>
          </cell>
          <cell r="AK8413">
            <v>1</v>
          </cell>
          <cell r="AM8413" t="str">
            <v>Rest team</v>
          </cell>
        </row>
        <row r="8414">
          <cell r="U8414" t="str">
            <v>0402  Afhandeling inkomende correspondentie</v>
          </cell>
          <cell r="AF8414" t="str">
            <v>201611</v>
          </cell>
          <cell r="AG8414" t="str">
            <v>Q4 2016</v>
          </cell>
          <cell r="AH8414">
            <v>1</v>
          </cell>
          <cell r="AJ8414" t="str">
            <v/>
          </cell>
          <cell r="AK8414">
            <v>1</v>
          </cell>
          <cell r="AM8414" t="str">
            <v>Rest team</v>
          </cell>
        </row>
        <row r="8415">
          <cell r="U8415" t="str">
            <v>0402  Afhandeling inkomende correspondentie</v>
          </cell>
          <cell r="AF8415" t="str">
            <v>201611</v>
          </cell>
          <cell r="AG8415" t="str">
            <v>Q4 2016</v>
          </cell>
          <cell r="AH8415" t="str">
            <v/>
          </cell>
          <cell r="AJ8415">
            <v>1</v>
          </cell>
          <cell r="AK8415">
            <v>1</v>
          </cell>
          <cell r="AM8415" t="str">
            <v>Rest team</v>
          </cell>
        </row>
        <row r="8416">
          <cell r="U8416" t="str">
            <v>0402  Afhandeling inkomende correspondentie</v>
          </cell>
          <cell r="AF8416" t="str">
            <v>201701</v>
          </cell>
          <cell r="AG8416" t="str">
            <v>Q1 2017</v>
          </cell>
          <cell r="AH8416" t="str">
            <v/>
          </cell>
          <cell r="AJ8416">
            <v>1</v>
          </cell>
          <cell r="AK8416">
            <v>1</v>
          </cell>
          <cell r="AM8416" t="str">
            <v>Rest team</v>
          </cell>
        </row>
        <row r="8417">
          <cell r="U8417" t="str">
            <v>0402  Afhandeling inkomende correspondentie</v>
          </cell>
          <cell r="AF8417" t="str">
            <v>201603</v>
          </cell>
          <cell r="AG8417" t="str">
            <v>Q1 2016</v>
          </cell>
          <cell r="AH8417">
            <v>1</v>
          </cell>
          <cell r="AJ8417" t="str">
            <v/>
          </cell>
          <cell r="AK8417">
            <v>1</v>
          </cell>
          <cell r="AM8417" t="str">
            <v>Rest team</v>
          </cell>
        </row>
        <row r="8418">
          <cell r="U8418" t="str">
            <v>0402  Afhandeling inkomende correspondentie</v>
          </cell>
          <cell r="AF8418" t="str">
            <v>201601</v>
          </cell>
          <cell r="AG8418" t="str">
            <v>Q1 2016</v>
          </cell>
          <cell r="AH8418" t="str">
            <v/>
          </cell>
          <cell r="AJ8418">
            <v>1</v>
          </cell>
          <cell r="AK8418">
            <v>1</v>
          </cell>
          <cell r="AM8418" t="str">
            <v>Rest team</v>
          </cell>
        </row>
        <row r="8419">
          <cell r="U8419" t="str">
            <v>0402  Afhandeling inkomende correspondentie</v>
          </cell>
          <cell r="AF8419" t="str">
            <v>201603</v>
          </cell>
          <cell r="AG8419" t="str">
            <v>Q1 2016</v>
          </cell>
          <cell r="AH8419">
            <v>1</v>
          </cell>
          <cell r="AJ8419" t="str">
            <v/>
          </cell>
          <cell r="AK8419">
            <v>1</v>
          </cell>
          <cell r="AM8419" t="str">
            <v>Rest team</v>
          </cell>
        </row>
        <row r="8420">
          <cell r="U8420" t="str">
            <v>0402  Afhandeling inkomende correspondentie</v>
          </cell>
          <cell r="AF8420" t="str">
            <v>201607</v>
          </cell>
          <cell r="AG8420" t="str">
            <v>Q3 2016</v>
          </cell>
          <cell r="AH8420" t="str">
            <v/>
          </cell>
          <cell r="AJ8420">
            <v>1</v>
          </cell>
          <cell r="AK8420">
            <v>1</v>
          </cell>
          <cell r="AM8420" t="str">
            <v>Rest team</v>
          </cell>
        </row>
        <row r="8421">
          <cell r="U8421" t="str">
            <v>0402  Afhandeling inkomende correspondentie</v>
          </cell>
          <cell r="AF8421" t="str">
            <v>201607</v>
          </cell>
          <cell r="AG8421" t="str">
            <v>Q3 2016</v>
          </cell>
          <cell r="AH8421">
            <v>1</v>
          </cell>
          <cell r="AJ8421" t="str">
            <v/>
          </cell>
          <cell r="AK8421">
            <v>1</v>
          </cell>
          <cell r="AM8421" t="str">
            <v>Rest team</v>
          </cell>
        </row>
        <row r="8422">
          <cell r="U8422" t="str">
            <v>0402  Afhandeling inkomende correspondentie</v>
          </cell>
          <cell r="AF8422" t="str">
            <v>201609</v>
          </cell>
          <cell r="AG8422" t="str">
            <v>Q3 2016</v>
          </cell>
          <cell r="AH8422" t="str">
            <v/>
          </cell>
          <cell r="AJ8422">
            <v>1</v>
          </cell>
          <cell r="AK8422">
            <v>1</v>
          </cell>
          <cell r="AM8422" t="str">
            <v>Rest team</v>
          </cell>
        </row>
        <row r="8423">
          <cell r="U8423" t="str">
            <v>0402  Afhandeling inkomende correspondentie</v>
          </cell>
          <cell r="AF8423" t="str">
            <v>201601</v>
          </cell>
          <cell r="AG8423" t="str">
            <v>Q1 2016</v>
          </cell>
          <cell r="AH8423" t="str">
            <v/>
          </cell>
          <cell r="AJ8423">
            <v>1</v>
          </cell>
          <cell r="AK8423">
            <v>1</v>
          </cell>
          <cell r="AM8423" t="str">
            <v>Rest team</v>
          </cell>
        </row>
        <row r="8424">
          <cell r="U8424" t="str">
            <v>0402  Afhandeling inkomende correspondentie</v>
          </cell>
          <cell r="AF8424" t="str">
            <v>201702</v>
          </cell>
          <cell r="AG8424" t="str">
            <v>Q1 2017</v>
          </cell>
          <cell r="AH8424">
            <v>1</v>
          </cell>
          <cell r="AJ8424" t="str">
            <v/>
          </cell>
          <cell r="AK8424">
            <v>1</v>
          </cell>
          <cell r="AM8424" t="str">
            <v>Rest team</v>
          </cell>
        </row>
        <row r="8425">
          <cell r="U8425" t="str">
            <v>0402  Afhandeling inkomende correspondentie</v>
          </cell>
          <cell r="AF8425" t="str">
            <v>201602</v>
          </cell>
          <cell r="AG8425" t="str">
            <v>Q1 2016</v>
          </cell>
          <cell r="AH8425">
            <v>1</v>
          </cell>
          <cell r="AJ8425" t="str">
            <v/>
          </cell>
          <cell r="AK8425">
            <v>1</v>
          </cell>
          <cell r="AM8425" t="str">
            <v>Rest team</v>
          </cell>
        </row>
        <row r="8426">
          <cell r="U8426" t="str">
            <v>0403 Afhandeling UWV belmomenten</v>
          </cell>
          <cell r="AF8426" t="str">
            <v>201602</v>
          </cell>
          <cell r="AG8426" t="str">
            <v>Q1 2016</v>
          </cell>
          <cell r="AH8426" t="str">
            <v/>
          </cell>
          <cell r="AJ8426">
            <v>1</v>
          </cell>
          <cell r="AK8426">
            <v>1</v>
          </cell>
          <cell r="AM8426" t="str">
            <v>Rest team</v>
          </cell>
        </row>
        <row r="8427">
          <cell r="U8427" t="str">
            <v>0403 Afhandeling UWV belmomenten</v>
          </cell>
          <cell r="AF8427" t="str">
            <v>201611</v>
          </cell>
          <cell r="AG8427" t="str">
            <v>Q4 2016</v>
          </cell>
          <cell r="AH8427" t="str">
            <v/>
          </cell>
          <cell r="AJ8427">
            <v>1</v>
          </cell>
          <cell r="AK8427">
            <v>1</v>
          </cell>
          <cell r="AM8427" t="str">
            <v>Rest team</v>
          </cell>
        </row>
        <row r="8428">
          <cell r="U8428" t="str">
            <v>0403 Afhandeling UWV belmomenten</v>
          </cell>
          <cell r="AF8428" t="str">
            <v>201701</v>
          </cell>
          <cell r="AG8428" t="str">
            <v>Q1 2017</v>
          </cell>
          <cell r="AH8428" t="str">
            <v/>
          </cell>
          <cell r="AJ8428">
            <v>1</v>
          </cell>
          <cell r="AK8428">
            <v>1</v>
          </cell>
          <cell r="AM8428" t="str">
            <v>Rest team</v>
          </cell>
        </row>
        <row r="8429">
          <cell r="U8429" t="str">
            <v>0403 Afhandeling UWV belmomenten</v>
          </cell>
          <cell r="AF8429" t="str">
            <v>201611</v>
          </cell>
          <cell r="AG8429" t="str">
            <v>Q4 2016</v>
          </cell>
          <cell r="AH8429" t="str">
            <v/>
          </cell>
          <cell r="AJ8429">
            <v>1</v>
          </cell>
          <cell r="AK8429">
            <v>1</v>
          </cell>
          <cell r="AM8429" t="str">
            <v>Rest team</v>
          </cell>
        </row>
        <row r="8430">
          <cell r="U8430" t="str">
            <v>0403 Afhandeling UWV belmomenten</v>
          </cell>
          <cell r="AF8430" t="str">
            <v>201607</v>
          </cell>
          <cell r="AG8430" t="str">
            <v>Q3 2016</v>
          </cell>
          <cell r="AH8430" t="str">
            <v/>
          </cell>
          <cell r="AJ8430">
            <v>1</v>
          </cell>
          <cell r="AK8430">
            <v>1</v>
          </cell>
          <cell r="AM8430" t="str">
            <v>Rest team</v>
          </cell>
        </row>
        <row r="8431">
          <cell r="U8431" t="str">
            <v>0403 Afhandeling UWV belmomenten</v>
          </cell>
          <cell r="AF8431" t="str">
            <v>201603</v>
          </cell>
          <cell r="AG8431" t="str">
            <v>Q1 2016</v>
          </cell>
          <cell r="AH8431" t="str">
            <v/>
          </cell>
          <cell r="AJ8431">
            <v>1</v>
          </cell>
          <cell r="AK8431">
            <v>1</v>
          </cell>
          <cell r="AM8431" t="str">
            <v>Rest team</v>
          </cell>
        </row>
        <row r="8432">
          <cell r="U8432" t="str">
            <v>0403 Afhandeling UWV belmomenten</v>
          </cell>
          <cell r="AF8432" t="str">
            <v>201603</v>
          </cell>
          <cell r="AG8432" t="str">
            <v>Q1 2016</v>
          </cell>
          <cell r="AH8432" t="str">
            <v/>
          </cell>
          <cell r="AJ8432">
            <v>1</v>
          </cell>
          <cell r="AK8432">
            <v>1</v>
          </cell>
          <cell r="AM8432" t="str">
            <v>Rest team</v>
          </cell>
        </row>
        <row r="8433">
          <cell r="U8433" t="str">
            <v>0403 Afhandeling UWV belmomenten</v>
          </cell>
          <cell r="AF8433" t="str">
            <v>201602</v>
          </cell>
          <cell r="AG8433" t="str">
            <v>Q1 2016</v>
          </cell>
          <cell r="AH8433" t="str">
            <v/>
          </cell>
          <cell r="AJ8433">
            <v>1</v>
          </cell>
          <cell r="AK8433">
            <v>1</v>
          </cell>
          <cell r="AM8433" t="str">
            <v>Rest team</v>
          </cell>
        </row>
        <row r="8434">
          <cell r="U8434" t="str">
            <v>0403 Afhandeling UWV belmomenten</v>
          </cell>
          <cell r="AF8434" t="str">
            <v>201606</v>
          </cell>
          <cell r="AG8434" t="str">
            <v>Q2 2016</v>
          </cell>
          <cell r="AH8434" t="str">
            <v/>
          </cell>
          <cell r="AJ8434">
            <v>1</v>
          </cell>
          <cell r="AK8434">
            <v>1</v>
          </cell>
          <cell r="AM8434" t="str">
            <v>Rest team</v>
          </cell>
        </row>
        <row r="8435">
          <cell r="U8435" t="str">
            <v>0403 Afhandeling UWV belmomenten</v>
          </cell>
          <cell r="AF8435" t="str">
            <v>201702</v>
          </cell>
          <cell r="AG8435" t="str">
            <v>Q1 2017</v>
          </cell>
          <cell r="AH8435" t="str">
            <v/>
          </cell>
          <cell r="AJ8435">
            <v>1</v>
          </cell>
          <cell r="AK8435">
            <v>1</v>
          </cell>
          <cell r="AM8435" t="str">
            <v>Rest team</v>
          </cell>
        </row>
        <row r="8436">
          <cell r="U8436" t="str">
            <v>0403 Afhandeling UWV belmomenten</v>
          </cell>
          <cell r="AF8436" t="str">
            <v>201701</v>
          </cell>
          <cell r="AG8436" t="str">
            <v>Q1 2017</v>
          </cell>
          <cell r="AH8436" t="str">
            <v/>
          </cell>
          <cell r="AJ8436">
            <v>1</v>
          </cell>
          <cell r="AK8436">
            <v>1</v>
          </cell>
          <cell r="AM8436" t="str">
            <v>Rest team</v>
          </cell>
        </row>
        <row r="8437">
          <cell r="U8437" t="str">
            <v>0403 Afhandeling UWV belmomenten</v>
          </cell>
          <cell r="AF8437" t="str">
            <v>201605</v>
          </cell>
          <cell r="AG8437" t="str">
            <v>Q2 2016</v>
          </cell>
          <cell r="AH8437" t="str">
            <v/>
          </cell>
          <cell r="AJ8437">
            <v>1</v>
          </cell>
          <cell r="AK8437">
            <v>1</v>
          </cell>
          <cell r="AM8437" t="str">
            <v>Rest team</v>
          </cell>
        </row>
        <row r="8438">
          <cell r="U8438" t="str">
            <v>0403 Afhandeling UWV belmomenten</v>
          </cell>
          <cell r="AF8438" t="str">
            <v>201602</v>
          </cell>
          <cell r="AG8438" t="str">
            <v>Q1 2016</v>
          </cell>
          <cell r="AH8438">
            <v>1</v>
          </cell>
          <cell r="AJ8438" t="str">
            <v/>
          </cell>
          <cell r="AK8438">
            <v>1</v>
          </cell>
          <cell r="AM8438" t="str">
            <v>Rest team</v>
          </cell>
        </row>
        <row r="8439">
          <cell r="U8439" t="str">
            <v>0403 Afhandeling UWV belmomenten</v>
          </cell>
          <cell r="AF8439" t="str">
            <v>201702</v>
          </cell>
          <cell r="AG8439" t="str">
            <v>Q1 2017</v>
          </cell>
          <cell r="AH8439" t="str">
            <v/>
          </cell>
          <cell r="AJ8439">
            <v>1</v>
          </cell>
          <cell r="AK8439">
            <v>1</v>
          </cell>
          <cell r="AM8439" t="str">
            <v>Rest team</v>
          </cell>
        </row>
        <row r="8440">
          <cell r="U8440" t="str">
            <v>0403 Afhandeling UWV belmomenten</v>
          </cell>
          <cell r="AF8440" t="str">
            <v>201601</v>
          </cell>
          <cell r="AG8440" t="str">
            <v>Q1 2016</v>
          </cell>
          <cell r="AH8440" t="str">
            <v/>
          </cell>
          <cell r="AJ8440">
            <v>1</v>
          </cell>
          <cell r="AK8440">
            <v>1</v>
          </cell>
          <cell r="AM8440" t="str">
            <v>Rest team</v>
          </cell>
        </row>
        <row r="8441">
          <cell r="U8441" t="str">
            <v>0403 Afhandeling UWV belmomenten</v>
          </cell>
          <cell r="AF8441" t="str">
            <v>201608</v>
          </cell>
          <cell r="AG8441" t="str">
            <v>Q3 2016</v>
          </cell>
          <cell r="AH8441" t="str">
            <v/>
          </cell>
          <cell r="AJ8441">
            <v>1</v>
          </cell>
          <cell r="AK8441">
            <v>1</v>
          </cell>
          <cell r="AM8441" t="str">
            <v>Rest team</v>
          </cell>
        </row>
        <row r="8442">
          <cell r="U8442" t="str">
            <v>0403 Afhandeling UWV belmomenten</v>
          </cell>
          <cell r="AF8442" t="str">
            <v>201603</v>
          </cell>
          <cell r="AG8442" t="str">
            <v>Q1 2016</v>
          </cell>
          <cell r="AH8442" t="str">
            <v/>
          </cell>
          <cell r="AJ8442">
            <v>1</v>
          </cell>
          <cell r="AK8442">
            <v>1</v>
          </cell>
          <cell r="AM8442" t="str">
            <v>Rest team</v>
          </cell>
        </row>
        <row r="8443">
          <cell r="U8443" t="str">
            <v>0403 Afhandeling UWV belmomenten</v>
          </cell>
          <cell r="AF8443" t="str">
            <v>201701</v>
          </cell>
          <cell r="AG8443" t="str">
            <v>Q1 2017</v>
          </cell>
          <cell r="AH8443" t="str">
            <v/>
          </cell>
          <cell r="AJ8443">
            <v>1</v>
          </cell>
          <cell r="AK8443">
            <v>1</v>
          </cell>
          <cell r="AM8443" t="str">
            <v>Rest team</v>
          </cell>
        </row>
        <row r="8444">
          <cell r="U8444" t="str">
            <v>0403 Afhandeling UWV belmomenten</v>
          </cell>
          <cell r="AF8444" t="str">
            <v>201702</v>
          </cell>
          <cell r="AG8444" t="str">
            <v>Q1 2017</v>
          </cell>
          <cell r="AH8444">
            <v>1</v>
          </cell>
          <cell r="AJ8444" t="str">
            <v/>
          </cell>
          <cell r="AK8444">
            <v>1</v>
          </cell>
          <cell r="AM8444" t="str">
            <v>Rest team</v>
          </cell>
        </row>
        <row r="8445">
          <cell r="U8445" t="str">
            <v>0403 Afhandeling UWV belmomenten</v>
          </cell>
          <cell r="AF8445" t="str">
            <v>201607</v>
          </cell>
          <cell r="AG8445" t="str">
            <v>Q3 2016</v>
          </cell>
          <cell r="AH8445" t="str">
            <v/>
          </cell>
          <cell r="AJ8445">
            <v>1</v>
          </cell>
          <cell r="AK8445">
            <v>1</v>
          </cell>
          <cell r="AM8445" t="str">
            <v>Rest team</v>
          </cell>
        </row>
        <row r="8446">
          <cell r="U8446" t="str">
            <v>0403 Afhandeling UWV belmomenten</v>
          </cell>
          <cell r="AF8446" t="str">
            <v>201607</v>
          </cell>
          <cell r="AG8446" t="str">
            <v>Q3 2016</v>
          </cell>
          <cell r="AH8446">
            <v>1</v>
          </cell>
          <cell r="AJ8446" t="str">
            <v/>
          </cell>
          <cell r="AK8446">
            <v>1</v>
          </cell>
          <cell r="AM8446" t="str">
            <v>Rest team</v>
          </cell>
        </row>
        <row r="8447">
          <cell r="U8447" t="str">
            <v>0403 Afhandeling UWV belmomenten</v>
          </cell>
          <cell r="AF8447" t="str">
            <v>201609</v>
          </cell>
          <cell r="AG8447" t="str">
            <v>Q3 2016</v>
          </cell>
          <cell r="AH8447">
            <v>1</v>
          </cell>
          <cell r="AJ8447" t="str">
            <v/>
          </cell>
          <cell r="AK8447">
            <v>1</v>
          </cell>
          <cell r="AM8447" t="str">
            <v>Rest team</v>
          </cell>
        </row>
        <row r="8448">
          <cell r="U8448" t="str">
            <v>0403 Afhandeling UWV belmomenten</v>
          </cell>
          <cell r="AF8448" t="str">
            <v>201601</v>
          </cell>
          <cell r="AG8448" t="str">
            <v>Q1 2016</v>
          </cell>
          <cell r="AH8448" t="str">
            <v/>
          </cell>
          <cell r="AJ8448">
            <v>1</v>
          </cell>
          <cell r="AK8448">
            <v>1</v>
          </cell>
          <cell r="AM8448" t="str">
            <v>Rest team</v>
          </cell>
        </row>
        <row r="8449">
          <cell r="U8449" t="str">
            <v>0403 Afhandeling UWV belmomenten</v>
          </cell>
          <cell r="AF8449" t="str">
            <v>201611</v>
          </cell>
          <cell r="AG8449" t="str">
            <v>Q4 2016</v>
          </cell>
          <cell r="AH8449" t="str">
            <v/>
          </cell>
          <cell r="AJ8449">
            <v>1</v>
          </cell>
          <cell r="AK8449">
            <v>1</v>
          </cell>
          <cell r="AM8449" t="str">
            <v>Rest team</v>
          </cell>
        </row>
        <row r="8450">
          <cell r="U8450" t="str">
            <v>0403 Afhandeling UWV belmomenten</v>
          </cell>
          <cell r="AF8450" t="str">
            <v>201601</v>
          </cell>
          <cell r="AG8450" t="str">
            <v>Q1 2016</v>
          </cell>
          <cell r="AH8450">
            <v>1</v>
          </cell>
          <cell r="AJ8450" t="str">
            <v/>
          </cell>
          <cell r="AK8450">
            <v>1</v>
          </cell>
          <cell r="AM8450" t="str">
            <v>Rest team</v>
          </cell>
        </row>
        <row r="8451">
          <cell r="U8451" t="str">
            <v>0403 Afhandeling UWV belmomenten</v>
          </cell>
          <cell r="AF8451" t="str">
            <v>201701</v>
          </cell>
          <cell r="AG8451" t="str">
            <v>Q1 2017</v>
          </cell>
          <cell r="AH8451" t="str">
            <v/>
          </cell>
          <cell r="AJ8451">
            <v>1</v>
          </cell>
          <cell r="AK8451">
            <v>1</v>
          </cell>
          <cell r="AM8451" t="str">
            <v>Rest team</v>
          </cell>
        </row>
        <row r="8452">
          <cell r="U8452" t="str">
            <v>0403 Afhandeling UWV belmomenten</v>
          </cell>
          <cell r="AF8452" t="str">
            <v>201607</v>
          </cell>
          <cell r="AG8452" t="str">
            <v>Q3 2016</v>
          </cell>
          <cell r="AH8452" t="str">
            <v/>
          </cell>
          <cell r="AJ8452">
            <v>1</v>
          </cell>
          <cell r="AK8452">
            <v>1</v>
          </cell>
          <cell r="AM8452" t="str">
            <v>Rest team</v>
          </cell>
        </row>
        <row r="8453">
          <cell r="U8453" t="str">
            <v>0403 Afhandeling UWV belmomenten</v>
          </cell>
          <cell r="AF8453" t="str">
            <v>201601</v>
          </cell>
          <cell r="AG8453" t="str">
            <v>Q1 2016</v>
          </cell>
          <cell r="AH8453" t="str">
            <v/>
          </cell>
          <cell r="AJ8453">
            <v>1</v>
          </cell>
          <cell r="AK8453">
            <v>1</v>
          </cell>
          <cell r="AM8453" t="str">
            <v>Rest team</v>
          </cell>
        </row>
        <row r="8454">
          <cell r="U8454" t="str">
            <v>0403 Afhandeling UWV belmomenten</v>
          </cell>
          <cell r="AF8454" t="str">
            <v>201601</v>
          </cell>
          <cell r="AG8454" t="str">
            <v>Q1 2016</v>
          </cell>
          <cell r="AH8454" t="str">
            <v/>
          </cell>
          <cell r="AJ8454">
            <v>1</v>
          </cell>
          <cell r="AK8454">
            <v>1</v>
          </cell>
          <cell r="AM8454" t="str">
            <v>Rest team</v>
          </cell>
        </row>
        <row r="8455">
          <cell r="U8455" t="str">
            <v>0403 Afhandeling UWV belmomenten</v>
          </cell>
          <cell r="AF8455" t="str">
            <v>201602</v>
          </cell>
          <cell r="AG8455" t="str">
            <v>Q1 2016</v>
          </cell>
          <cell r="AH8455" t="str">
            <v/>
          </cell>
          <cell r="AJ8455">
            <v>1</v>
          </cell>
          <cell r="AK8455">
            <v>1</v>
          </cell>
          <cell r="AM8455" t="str">
            <v>Rest team</v>
          </cell>
        </row>
        <row r="8456">
          <cell r="U8456" t="str">
            <v>0403 Afhandeling UWV belmomenten</v>
          </cell>
          <cell r="AF8456" t="str">
            <v>201606</v>
          </cell>
          <cell r="AG8456" t="str">
            <v>Q2 2016</v>
          </cell>
          <cell r="AH8456">
            <v>1</v>
          </cell>
          <cell r="AJ8456" t="str">
            <v/>
          </cell>
          <cell r="AK8456">
            <v>1</v>
          </cell>
          <cell r="AM8456" t="str">
            <v>Rest team</v>
          </cell>
        </row>
        <row r="8457">
          <cell r="U8457" t="str">
            <v>0403 Afhandeling UWV belmomenten</v>
          </cell>
          <cell r="AF8457" t="str">
            <v>201611</v>
          </cell>
          <cell r="AG8457" t="str">
            <v>Q4 2016</v>
          </cell>
          <cell r="AH8457" t="str">
            <v/>
          </cell>
          <cell r="AJ8457">
            <v>1</v>
          </cell>
          <cell r="AK8457">
            <v>1</v>
          </cell>
          <cell r="AM8457" t="str">
            <v>Rest team</v>
          </cell>
        </row>
        <row r="8458">
          <cell r="U8458" t="str">
            <v>0403 Afhandeling UWV belmomenten</v>
          </cell>
          <cell r="AF8458" t="str">
            <v>201606</v>
          </cell>
          <cell r="AG8458" t="str">
            <v>Q2 2016</v>
          </cell>
          <cell r="AH8458" t="str">
            <v/>
          </cell>
          <cell r="AJ8458">
            <v>1</v>
          </cell>
          <cell r="AK8458">
            <v>1</v>
          </cell>
          <cell r="AM8458" t="str">
            <v>Rest team</v>
          </cell>
        </row>
        <row r="8459">
          <cell r="U8459" t="str">
            <v>0403 Afhandeling UWV belmomenten</v>
          </cell>
          <cell r="AF8459" t="str">
            <v>201609</v>
          </cell>
          <cell r="AG8459" t="str">
            <v>Q3 2016</v>
          </cell>
          <cell r="AH8459" t="str">
            <v/>
          </cell>
          <cell r="AJ8459">
            <v>1</v>
          </cell>
          <cell r="AK8459">
            <v>1</v>
          </cell>
          <cell r="AM8459" t="str">
            <v>Rest team</v>
          </cell>
        </row>
        <row r="8460">
          <cell r="U8460" t="str">
            <v>0403 Afhandeling UWV belmomenten</v>
          </cell>
          <cell r="AF8460" t="str">
            <v>201608</v>
          </cell>
          <cell r="AG8460" t="str">
            <v>Q3 2016</v>
          </cell>
          <cell r="AH8460" t="str">
            <v/>
          </cell>
          <cell r="AJ8460">
            <v>1</v>
          </cell>
          <cell r="AK8460">
            <v>1</v>
          </cell>
          <cell r="AM8460" t="str">
            <v>Rest team</v>
          </cell>
        </row>
        <row r="8461">
          <cell r="U8461" t="str">
            <v>0403 Afhandeling UWV belmomenten</v>
          </cell>
          <cell r="AF8461" t="str">
            <v>201611</v>
          </cell>
          <cell r="AG8461" t="str">
            <v>Q4 2016</v>
          </cell>
          <cell r="AH8461" t="str">
            <v/>
          </cell>
          <cell r="AJ8461">
            <v>1</v>
          </cell>
          <cell r="AK8461">
            <v>1</v>
          </cell>
          <cell r="AM8461" t="str">
            <v>Rest team</v>
          </cell>
        </row>
        <row r="8462">
          <cell r="U8462" t="str">
            <v>0403 Afhandeling UWV belmomenten</v>
          </cell>
          <cell r="AF8462" t="str">
            <v>201608</v>
          </cell>
          <cell r="AG8462" t="str">
            <v>Q3 2016</v>
          </cell>
          <cell r="AH8462" t="str">
            <v/>
          </cell>
          <cell r="AJ8462">
            <v>1</v>
          </cell>
          <cell r="AK8462">
            <v>1</v>
          </cell>
          <cell r="AM8462" t="str">
            <v>Rest team</v>
          </cell>
        </row>
        <row r="8463">
          <cell r="U8463" t="str">
            <v>0403 Afhandeling UWV belmomenten</v>
          </cell>
          <cell r="AF8463" t="str">
            <v>201611</v>
          </cell>
          <cell r="AG8463" t="str">
            <v>Q4 2016</v>
          </cell>
          <cell r="AH8463" t="str">
            <v/>
          </cell>
          <cell r="AJ8463">
            <v>1</v>
          </cell>
          <cell r="AK8463">
            <v>1</v>
          </cell>
          <cell r="AM8463" t="str">
            <v>Rest team</v>
          </cell>
        </row>
        <row r="8464">
          <cell r="U8464" t="str">
            <v>0403 Afhandeling UWV belmomenten</v>
          </cell>
          <cell r="AF8464" t="str">
            <v>201603</v>
          </cell>
          <cell r="AG8464" t="str">
            <v>Q1 2016</v>
          </cell>
          <cell r="AH8464">
            <v>1</v>
          </cell>
          <cell r="AJ8464" t="str">
            <v/>
          </cell>
          <cell r="AK8464">
            <v>1</v>
          </cell>
          <cell r="AM8464" t="str">
            <v>Rest team</v>
          </cell>
        </row>
        <row r="8465">
          <cell r="U8465" t="str">
            <v>0403 Afhandeling UWV belmomenten</v>
          </cell>
          <cell r="AF8465" t="str">
            <v>201601</v>
          </cell>
          <cell r="AG8465" t="str">
            <v>Q1 2016</v>
          </cell>
          <cell r="AH8465" t="str">
            <v/>
          </cell>
          <cell r="AJ8465">
            <v>1</v>
          </cell>
          <cell r="AK8465">
            <v>1</v>
          </cell>
          <cell r="AM8465" t="str">
            <v>Rest team</v>
          </cell>
        </row>
        <row r="8466">
          <cell r="U8466" t="str">
            <v>0403 Afhandeling UWV belmomenten</v>
          </cell>
          <cell r="AF8466" t="str">
            <v>201601</v>
          </cell>
          <cell r="AG8466" t="str">
            <v>Q1 2016</v>
          </cell>
          <cell r="AH8466" t="str">
            <v/>
          </cell>
          <cell r="AJ8466">
            <v>1</v>
          </cell>
          <cell r="AK8466">
            <v>1</v>
          </cell>
          <cell r="AM8466" t="str">
            <v>Rest team</v>
          </cell>
        </row>
        <row r="8467">
          <cell r="U8467" t="str">
            <v>0403 Afhandeling UWV belmomenten</v>
          </cell>
          <cell r="AF8467" t="str">
            <v>201609</v>
          </cell>
          <cell r="AG8467" t="str">
            <v>Q3 2016</v>
          </cell>
          <cell r="AH8467" t="str">
            <v/>
          </cell>
          <cell r="AJ8467">
            <v>1</v>
          </cell>
          <cell r="AK8467">
            <v>1</v>
          </cell>
          <cell r="AM8467" t="str">
            <v>Rest team</v>
          </cell>
        </row>
        <row r="8468">
          <cell r="U8468" t="str">
            <v>0403 Afhandeling UWV belmomenten</v>
          </cell>
          <cell r="AF8468" t="str">
            <v>201601</v>
          </cell>
          <cell r="AG8468" t="str">
            <v>Q1 2016</v>
          </cell>
          <cell r="AH8468" t="str">
            <v/>
          </cell>
          <cell r="AJ8468">
            <v>1</v>
          </cell>
          <cell r="AK8468">
            <v>1</v>
          </cell>
          <cell r="AM8468" t="str">
            <v>Rest team</v>
          </cell>
        </row>
        <row r="8469">
          <cell r="U8469" t="str">
            <v>0403 Afhandeling UWV belmomenten</v>
          </cell>
          <cell r="AF8469" t="str">
            <v>201601</v>
          </cell>
          <cell r="AG8469" t="str">
            <v>Q1 2016</v>
          </cell>
          <cell r="AH8469" t="str">
            <v/>
          </cell>
          <cell r="AJ8469">
            <v>1</v>
          </cell>
          <cell r="AK8469">
            <v>1</v>
          </cell>
          <cell r="AM8469" t="str">
            <v>Rest team</v>
          </cell>
        </row>
        <row r="8470">
          <cell r="U8470" t="str">
            <v>0403 Afhandeling UWV belmomenten</v>
          </cell>
          <cell r="AF8470" t="str">
            <v>201607</v>
          </cell>
          <cell r="AG8470" t="str">
            <v>Q3 2016</v>
          </cell>
          <cell r="AH8470" t="str">
            <v/>
          </cell>
          <cell r="AJ8470">
            <v>1</v>
          </cell>
          <cell r="AK8470">
            <v>1</v>
          </cell>
          <cell r="AM8470" t="str">
            <v>Rest team</v>
          </cell>
        </row>
        <row r="8471">
          <cell r="U8471" t="str">
            <v>0403 Afhandeling UWV belmomenten</v>
          </cell>
          <cell r="AF8471" t="str">
            <v>201603</v>
          </cell>
          <cell r="AG8471" t="str">
            <v>Q1 2016</v>
          </cell>
          <cell r="AH8471" t="str">
            <v/>
          </cell>
          <cell r="AJ8471">
            <v>1</v>
          </cell>
          <cell r="AK8471">
            <v>1</v>
          </cell>
          <cell r="AM8471" t="str">
            <v>Rest team</v>
          </cell>
        </row>
        <row r="8472">
          <cell r="U8472" t="str">
            <v>0403 Afhandeling UWV belmomenten</v>
          </cell>
          <cell r="AF8472" t="str">
            <v>201602</v>
          </cell>
          <cell r="AG8472" t="str">
            <v>Q1 2016</v>
          </cell>
          <cell r="AH8472">
            <v>1</v>
          </cell>
          <cell r="AJ8472" t="str">
            <v/>
          </cell>
          <cell r="AK8472">
            <v>1</v>
          </cell>
          <cell r="AM8472" t="str">
            <v>Rest team</v>
          </cell>
        </row>
        <row r="8473">
          <cell r="U8473" t="str">
            <v>0403 Afhandeling UWV belmomenten</v>
          </cell>
          <cell r="AF8473" t="str">
            <v>201607</v>
          </cell>
          <cell r="AG8473" t="str">
            <v>Q3 2016</v>
          </cell>
          <cell r="AH8473" t="str">
            <v/>
          </cell>
          <cell r="AJ8473">
            <v>1</v>
          </cell>
          <cell r="AK8473">
            <v>1</v>
          </cell>
          <cell r="AM8473" t="str">
            <v>Rest team</v>
          </cell>
        </row>
        <row r="8474">
          <cell r="U8474" t="str">
            <v>0403 Afhandeling UWV belmomenten</v>
          </cell>
          <cell r="AF8474" t="str">
            <v>201606</v>
          </cell>
          <cell r="AG8474" t="str">
            <v>Q2 2016</v>
          </cell>
          <cell r="AH8474" t="str">
            <v/>
          </cell>
          <cell r="AJ8474">
            <v>1</v>
          </cell>
          <cell r="AK8474">
            <v>1</v>
          </cell>
          <cell r="AM8474" t="str">
            <v>Rest team</v>
          </cell>
        </row>
        <row r="8475">
          <cell r="U8475" t="str">
            <v>0403 Afhandeling UWV belmomenten</v>
          </cell>
          <cell r="AF8475" t="str">
            <v>201608</v>
          </cell>
          <cell r="AG8475" t="str">
            <v>Q3 2016</v>
          </cell>
          <cell r="AH8475" t="str">
            <v/>
          </cell>
          <cell r="AJ8475">
            <v>1</v>
          </cell>
          <cell r="AK8475">
            <v>1</v>
          </cell>
          <cell r="AM8475" t="str">
            <v>Rest team</v>
          </cell>
        </row>
        <row r="8476">
          <cell r="U8476" t="str">
            <v>0403 Afhandeling UWV belmomenten</v>
          </cell>
          <cell r="AF8476" t="str">
            <v>201609</v>
          </cell>
          <cell r="AG8476" t="str">
            <v>Q3 2016</v>
          </cell>
          <cell r="AH8476" t="str">
            <v/>
          </cell>
          <cell r="AJ8476">
            <v>1</v>
          </cell>
          <cell r="AK8476">
            <v>1</v>
          </cell>
          <cell r="AM8476" t="str">
            <v>Rest team</v>
          </cell>
        </row>
        <row r="8477">
          <cell r="U8477" t="str">
            <v>0403 Afhandeling UWV belmomenten</v>
          </cell>
          <cell r="AF8477" t="str">
            <v>201606</v>
          </cell>
          <cell r="AG8477" t="str">
            <v>Q2 2016</v>
          </cell>
          <cell r="AH8477">
            <v>1</v>
          </cell>
          <cell r="AJ8477" t="str">
            <v/>
          </cell>
          <cell r="AK8477">
            <v>1</v>
          </cell>
          <cell r="AM8477" t="str">
            <v>Rest team</v>
          </cell>
        </row>
        <row r="8478">
          <cell r="U8478" t="str">
            <v>0403 Afhandeling UWV belmomenten</v>
          </cell>
          <cell r="AF8478" t="str">
            <v>201611</v>
          </cell>
          <cell r="AG8478" t="str">
            <v>Q4 2016</v>
          </cell>
          <cell r="AH8478" t="str">
            <v/>
          </cell>
          <cell r="AJ8478">
            <v>1</v>
          </cell>
          <cell r="AK8478">
            <v>1</v>
          </cell>
          <cell r="AM8478" t="str">
            <v>Rest team</v>
          </cell>
        </row>
        <row r="8479">
          <cell r="U8479" t="str">
            <v>0403 Afhandeling UWV belmomenten</v>
          </cell>
          <cell r="AF8479" t="str">
            <v>201602</v>
          </cell>
          <cell r="AG8479" t="str">
            <v>Q1 2016</v>
          </cell>
          <cell r="AH8479" t="str">
            <v/>
          </cell>
          <cell r="AJ8479">
            <v>1</v>
          </cell>
          <cell r="AK8479">
            <v>1</v>
          </cell>
          <cell r="AM8479" t="str">
            <v>Rest team</v>
          </cell>
        </row>
        <row r="8480">
          <cell r="U8480" t="str">
            <v>0403 Afhandeling UWV belmomenten</v>
          </cell>
          <cell r="AF8480" t="str">
            <v>201607</v>
          </cell>
          <cell r="AG8480" t="str">
            <v>Q3 2016</v>
          </cell>
          <cell r="AH8480" t="str">
            <v/>
          </cell>
          <cell r="AJ8480">
            <v>1</v>
          </cell>
          <cell r="AK8480">
            <v>1</v>
          </cell>
          <cell r="AM8480" t="str">
            <v>Rest team</v>
          </cell>
        </row>
        <row r="8481">
          <cell r="U8481" t="str">
            <v>0403 Afhandeling UWV belmomenten</v>
          </cell>
          <cell r="AF8481" t="str">
            <v>201603</v>
          </cell>
          <cell r="AG8481" t="str">
            <v>Q1 2016</v>
          </cell>
          <cell r="AH8481" t="str">
            <v/>
          </cell>
          <cell r="AJ8481">
            <v>1</v>
          </cell>
          <cell r="AK8481">
            <v>1</v>
          </cell>
          <cell r="AM8481" t="str">
            <v>Rest team</v>
          </cell>
        </row>
        <row r="8482">
          <cell r="U8482" t="str">
            <v>0403 Afhandeling UWV belmomenten</v>
          </cell>
          <cell r="AF8482" t="str">
            <v>201701</v>
          </cell>
          <cell r="AG8482" t="str">
            <v>Q1 2017</v>
          </cell>
          <cell r="AH8482">
            <v>1</v>
          </cell>
          <cell r="AJ8482" t="str">
            <v/>
          </cell>
          <cell r="AK8482">
            <v>1</v>
          </cell>
          <cell r="AM8482" t="str">
            <v>Rest team</v>
          </cell>
        </row>
        <row r="8483">
          <cell r="U8483" t="str">
            <v>0403 Afhandeling UWV belmomenten</v>
          </cell>
          <cell r="AF8483" t="str">
            <v>201702</v>
          </cell>
          <cell r="AG8483" t="str">
            <v>Q1 2017</v>
          </cell>
          <cell r="AH8483" t="str">
            <v/>
          </cell>
          <cell r="AJ8483">
            <v>1</v>
          </cell>
          <cell r="AK8483">
            <v>1</v>
          </cell>
          <cell r="AM8483" t="str">
            <v>Rest team</v>
          </cell>
        </row>
        <row r="8484">
          <cell r="U8484" t="str">
            <v>0403 Afhandeling UWV belmomenten</v>
          </cell>
          <cell r="AF8484" t="str">
            <v>201605</v>
          </cell>
          <cell r="AG8484" t="str">
            <v>Q2 2016</v>
          </cell>
          <cell r="AH8484" t="str">
            <v/>
          </cell>
          <cell r="AJ8484">
            <v>1</v>
          </cell>
          <cell r="AK8484">
            <v>1</v>
          </cell>
          <cell r="AM8484" t="str">
            <v>Rest team</v>
          </cell>
        </row>
        <row r="8485">
          <cell r="U8485" t="str">
            <v>0403 Afhandeling UWV belmomenten</v>
          </cell>
          <cell r="AF8485" t="str">
            <v>201611</v>
          </cell>
          <cell r="AG8485" t="str">
            <v>Q4 2016</v>
          </cell>
          <cell r="AH8485" t="str">
            <v/>
          </cell>
          <cell r="AJ8485">
            <v>1</v>
          </cell>
          <cell r="AK8485">
            <v>1</v>
          </cell>
          <cell r="AM8485" t="str">
            <v>Rest team</v>
          </cell>
        </row>
        <row r="8486">
          <cell r="U8486" t="str">
            <v>0403 Afhandeling UWV belmomenten</v>
          </cell>
          <cell r="AF8486" t="str">
            <v>201607</v>
          </cell>
          <cell r="AG8486" t="str">
            <v>Q3 2016</v>
          </cell>
          <cell r="AH8486" t="str">
            <v/>
          </cell>
          <cell r="AJ8486">
            <v>1</v>
          </cell>
          <cell r="AK8486">
            <v>1</v>
          </cell>
          <cell r="AM8486" t="str">
            <v>Rest team</v>
          </cell>
        </row>
        <row r="8487">
          <cell r="U8487" t="str">
            <v>0403 Afhandeling UWV belmomenten</v>
          </cell>
          <cell r="AF8487" t="str">
            <v>201602</v>
          </cell>
          <cell r="AG8487" t="str">
            <v>Q1 2016</v>
          </cell>
          <cell r="AH8487" t="str">
            <v/>
          </cell>
          <cell r="AJ8487">
            <v>1</v>
          </cell>
          <cell r="AK8487">
            <v>1</v>
          </cell>
          <cell r="AM8487" t="str">
            <v>Rest team</v>
          </cell>
        </row>
        <row r="8488">
          <cell r="U8488" t="str">
            <v>0403 Afhandeling UWV belmomenten</v>
          </cell>
          <cell r="AF8488" t="str">
            <v>201611</v>
          </cell>
          <cell r="AG8488" t="str">
            <v>Q4 2016</v>
          </cell>
          <cell r="AH8488" t="str">
            <v/>
          </cell>
          <cell r="AJ8488">
            <v>1</v>
          </cell>
          <cell r="AK8488">
            <v>1</v>
          </cell>
          <cell r="AM8488" t="str">
            <v>Rest team</v>
          </cell>
        </row>
        <row r="8489">
          <cell r="U8489" t="str">
            <v>0403 Afhandeling UWV belmomenten</v>
          </cell>
          <cell r="AF8489" t="str">
            <v>201608</v>
          </cell>
          <cell r="AG8489" t="str">
            <v>Q3 2016</v>
          </cell>
          <cell r="AH8489" t="str">
            <v/>
          </cell>
          <cell r="AJ8489">
            <v>1</v>
          </cell>
          <cell r="AK8489">
            <v>1</v>
          </cell>
          <cell r="AM8489" t="str">
            <v>Rest team</v>
          </cell>
        </row>
        <row r="8490">
          <cell r="U8490" t="str">
            <v>0403 Afhandeling UWV belmomenten</v>
          </cell>
          <cell r="AF8490" t="str">
            <v>201602</v>
          </cell>
          <cell r="AG8490" t="str">
            <v>Q1 2016</v>
          </cell>
          <cell r="AH8490">
            <v>1</v>
          </cell>
          <cell r="AJ8490" t="str">
            <v/>
          </cell>
          <cell r="AK8490">
            <v>1</v>
          </cell>
          <cell r="AM8490" t="str">
            <v>Rest team</v>
          </cell>
        </row>
        <row r="8491">
          <cell r="U8491" t="str">
            <v>0403 Afhandeling UWV belmomenten</v>
          </cell>
          <cell r="AF8491" t="str">
            <v>201611</v>
          </cell>
          <cell r="AG8491" t="str">
            <v>Q4 2016</v>
          </cell>
          <cell r="AH8491" t="str">
            <v/>
          </cell>
          <cell r="AJ8491">
            <v>1</v>
          </cell>
          <cell r="AK8491">
            <v>1</v>
          </cell>
          <cell r="AM8491" t="str">
            <v>Rest team</v>
          </cell>
        </row>
        <row r="8492">
          <cell r="U8492" t="str">
            <v>0403 Afhandeling UWV belmomenten</v>
          </cell>
          <cell r="AF8492" t="str">
            <v>201601</v>
          </cell>
          <cell r="AG8492" t="str">
            <v>Q1 2016</v>
          </cell>
          <cell r="AH8492" t="str">
            <v/>
          </cell>
          <cell r="AJ8492">
            <v>1</v>
          </cell>
          <cell r="AK8492">
            <v>1</v>
          </cell>
          <cell r="AM8492" t="str">
            <v>Rest team</v>
          </cell>
        </row>
        <row r="8493">
          <cell r="U8493" t="str">
            <v>0403 Afhandeling UWV belmomenten</v>
          </cell>
          <cell r="AF8493" t="str">
            <v>201603</v>
          </cell>
          <cell r="AG8493" t="str">
            <v>Q1 2016</v>
          </cell>
          <cell r="AH8493" t="str">
            <v/>
          </cell>
          <cell r="AJ8493">
            <v>1</v>
          </cell>
          <cell r="AK8493">
            <v>1</v>
          </cell>
          <cell r="AM8493" t="str">
            <v>Rest team</v>
          </cell>
        </row>
        <row r="8494">
          <cell r="U8494" t="str">
            <v>0403 Afhandeling UWV belmomenten</v>
          </cell>
          <cell r="AF8494" t="str">
            <v>201603</v>
          </cell>
          <cell r="AG8494" t="str">
            <v>Q1 2016</v>
          </cell>
          <cell r="AH8494" t="str">
            <v/>
          </cell>
          <cell r="AJ8494">
            <v>1</v>
          </cell>
          <cell r="AK8494">
            <v>1</v>
          </cell>
          <cell r="AM8494" t="str">
            <v>Rest team</v>
          </cell>
        </row>
        <row r="8495">
          <cell r="U8495" t="str">
            <v>0403 Afhandeling UWV belmomenten</v>
          </cell>
          <cell r="AF8495" t="str">
            <v>201702</v>
          </cell>
          <cell r="AG8495" t="str">
            <v>Q1 2017</v>
          </cell>
          <cell r="AH8495" t="str">
            <v/>
          </cell>
          <cell r="AJ8495">
            <v>1</v>
          </cell>
          <cell r="AK8495">
            <v>1</v>
          </cell>
          <cell r="AM8495" t="str">
            <v>Rest team</v>
          </cell>
        </row>
        <row r="8496">
          <cell r="U8496" t="str">
            <v>0403 Afhandeling UWV belmomenten</v>
          </cell>
          <cell r="AF8496" t="str">
            <v>201606</v>
          </cell>
          <cell r="AG8496" t="str">
            <v>Q2 2016</v>
          </cell>
          <cell r="AH8496" t="str">
            <v/>
          </cell>
          <cell r="AJ8496">
            <v>1</v>
          </cell>
          <cell r="AK8496">
            <v>1</v>
          </cell>
          <cell r="AM8496" t="str">
            <v>Rest team</v>
          </cell>
        </row>
        <row r="8497">
          <cell r="U8497" t="str">
            <v>0403 Afhandeling UWV belmomenten</v>
          </cell>
          <cell r="AF8497" t="str">
            <v>201609</v>
          </cell>
          <cell r="AG8497" t="str">
            <v>Q3 2016</v>
          </cell>
          <cell r="AH8497">
            <v>1</v>
          </cell>
          <cell r="AJ8497" t="str">
            <v/>
          </cell>
          <cell r="AK8497">
            <v>1</v>
          </cell>
          <cell r="AM8497" t="str">
            <v>Rest team</v>
          </cell>
        </row>
        <row r="8498">
          <cell r="U8498" t="str">
            <v>0403 Afhandeling UWV belmomenten</v>
          </cell>
          <cell r="AF8498" t="str">
            <v>201605</v>
          </cell>
          <cell r="AG8498" t="str">
            <v>Q2 2016</v>
          </cell>
          <cell r="AH8498">
            <v>1</v>
          </cell>
          <cell r="AJ8498" t="str">
            <v/>
          </cell>
          <cell r="AK8498">
            <v>1</v>
          </cell>
          <cell r="AM8498" t="str">
            <v>Rest team</v>
          </cell>
        </row>
        <row r="8499">
          <cell r="U8499" t="str">
            <v>0403 Afhandeling UWV belmomenten</v>
          </cell>
          <cell r="AF8499" t="str">
            <v>201603</v>
          </cell>
          <cell r="AG8499" t="str">
            <v>Q1 2016</v>
          </cell>
          <cell r="AH8499">
            <v>1</v>
          </cell>
          <cell r="AJ8499" t="str">
            <v/>
          </cell>
          <cell r="AK8499">
            <v>1</v>
          </cell>
          <cell r="AM8499" t="str">
            <v>Rest team</v>
          </cell>
        </row>
        <row r="8500">
          <cell r="U8500" t="str">
            <v>0403 Afhandeling UWV belmomenten</v>
          </cell>
          <cell r="AF8500" t="str">
            <v>201701</v>
          </cell>
          <cell r="AG8500" t="str">
            <v>Q1 2017</v>
          </cell>
          <cell r="AH8500">
            <v>1</v>
          </cell>
          <cell r="AJ8500" t="str">
            <v/>
          </cell>
          <cell r="AK8500">
            <v>1</v>
          </cell>
          <cell r="AM8500" t="str">
            <v>Rest team</v>
          </cell>
        </row>
        <row r="8501">
          <cell r="U8501" t="str">
            <v>0403 Afhandeling UWV belmomenten</v>
          </cell>
          <cell r="AF8501" t="str">
            <v>201603</v>
          </cell>
          <cell r="AG8501" t="str">
            <v>Q1 2016</v>
          </cell>
          <cell r="AH8501">
            <v>1</v>
          </cell>
          <cell r="AJ8501" t="str">
            <v/>
          </cell>
          <cell r="AK8501">
            <v>1</v>
          </cell>
          <cell r="AM8501" t="str">
            <v>Rest team</v>
          </cell>
        </row>
        <row r="8502">
          <cell r="U8502" t="str">
            <v>0403 Afhandeling UWV belmomenten</v>
          </cell>
          <cell r="AF8502" t="str">
            <v>201702</v>
          </cell>
          <cell r="AG8502" t="str">
            <v>Q1 2017</v>
          </cell>
          <cell r="AH8502" t="str">
            <v/>
          </cell>
          <cell r="AJ8502">
            <v>1</v>
          </cell>
          <cell r="AK8502">
            <v>1</v>
          </cell>
          <cell r="AM8502" t="str">
            <v>Rest team</v>
          </cell>
        </row>
        <row r="8503">
          <cell r="U8503" t="str">
            <v>0403 Afhandeling UWV belmomenten</v>
          </cell>
          <cell r="AF8503" t="str">
            <v>201607</v>
          </cell>
          <cell r="AG8503" t="str">
            <v>Q3 2016</v>
          </cell>
          <cell r="AH8503" t="str">
            <v/>
          </cell>
          <cell r="AJ8503">
            <v>1</v>
          </cell>
          <cell r="AK8503">
            <v>1</v>
          </cell>
          <cell r="AM8503" t="str">
            <v>Rest team</v>
          </cell>
        </row>
        <row r="8504">
          <cell r="U8504" t="str">
            <v>0403 Afhandeling UWV belmomenten</v>
          </cell>
          <cell r="AF8504" t="str">
            <v>201608</v>
          </cell>
          <cell r="AG8504" t="str">
            <v>Q3 2016</v>
          </cell>
          <cell r="AH8504" t="str">
            <v/>
          </cell>
          <cell r="AJ8504">
            <v>1</v>
          </cell>
          <cell r="AK8504">
            <v>1</v>
          </cell>
          <cell r="AM8504" t="str">
            <v>Rest team</v>
          </cell>
        </row>
        <row r="8505">
          <cell r="U8505" t="str">
            <v>0404 Pro-actief bellen</v>
          </cell>
          <cell r="AF8505" t="str">
            <v>201607</v>
          </cell>
          <cell r="AG8505" t="str">
            <v>Q3 2016</v>
          </cell>
          <cell r="AH8505" t="str">
            <v/>
          </cell>
          <cell r="AJ8505">
            <v>1</v>
          </cell>
          <cell r="AK8505">
            <v>1</v>
          </cell>
          <cell r="AM8505" t="str">
            <v>Rest team</v>
          </cell>
        </row>
        <row r="8506">
          <cell r="U8506" t="str">
            <v>0404 Pro-actief bellen</v>
          </cell>
          <cell r="AF8506" t="str">
            <v>201701</v>
          </cell>
          <cell r="AG8506" t="str">
            <v>Q1 2017</v>
          </cell>
          <cell r="AH8506" t="str">
            <v/>
          </cell>
          <cell r="AJ8506">
            <v>1</v>
          </cell>
          <cell r="AK8506">
            <v>1</v>
          </cell>
          <cell r="AM8506" t="str">
            <v>Rest team</v>
          </cell>
        </row>
        <row r="8507">
          <cell r="U8507" t="str">
            <v>0404 Pro-actief bellen</v>
          </cell>
          <cell r="AF8507" t="str">
            <v>201603</v>
          </cell>
          <cell r="AG8507" t="str">
            <v>Q1 2016</v>
          </cell>
          <cell r="AH8507" t="str">
            <v/>
          </cell>
          <cell r="AJ8507">
            <v>1</v>
          </cell>
          <cell r="AK8507">
            <v>1</v>
          </cell>
          <cell r="AM8507" t="str">
            <v>Rest team</v>
          </cell>
        </row>
        <row r="8508">
          <cell r="U8508" t="str">
            <v>0404 Pro-actief bellen</v>
          </cell>
          <cell r="AF8508" t="str">
            <v>201701</v>
          </cell>
          <cell r="AG8508" t="str">
            <v>Q1 2017</v>
          </cell>
          <cell r="AH8508" t="str">
            <v/>
          </cell>
          <cell r="AJ8508">
            <v>1</v>
          </cell>
          <cell r="AK8508">
            <v>1</v>
          </cell>
          <cell r="AM8508" t="str">
            <v>Rest team</v>
          </cell>
        </row>
        <row r="8509">
          <cell r="U8509" t="str">
            <v>0404 Pro-actief bellen</v>
          </cell>
          <cell r="AF8509" t="str">
            <v>201603</v>
          </cell>
          <cell r="AG8509" t="str">
            <v>Q1 2016</v>
          </cell>
          <cell r="AH8509" t="str">
            <v/>
          </cell>
          <cell r="AJ8509">
            <v>1</v>
          </cell>
          <cell r="AK8509">
            <v>1</v>
          </cell>
          <cell r="AM8509" t="str">
            <v>Rest team</v>
          </cell>
        </row>
        <row r="8510">
          <cell r="U8510" t="str">
            <v>0404 Pro-actief bellen</v>
          </cell>
          <cell r="AF8510" t="str">
            <v>201602</v>
          </cell>
          <cell r="AG8510" t="str">
            <v>Q1 2016</v>
          </cell>
          <cell r="AH8510" t="str">
            <v/>
          </cell>
          <cell r="AJ8510">
            <v>1</v>
          </cell>
          <cell r="AK8510">
            <v>1</v>
          </cell>
          <cell r="AM8510" t="str">
            <v>Rest team</v>
          </cell>
        </row>
        <row r="8511">
          <cell r="U8511" t="str">
            <v>0404 Pro-actief bellen</v>
          </cell>
          <cell r="AF8511" t="str">
            <v>201607</v>
          </cell>
          <cell r="AG8511" t="str">
            <v>Q3 2016</v>
          </cell>
          <cell r="AH8511" t="str">
            <v/>
          </cell>
          <cell r="AJ8511">
            <v>1</v>
          </cell>
          <cell r="AK8511">
            <v>1</v>
          </cell>
          <cell r="AM8511" t="str">
            <v>Rest team</v>
          </cell>
        </row>
        <row r="8512">
          <cell r="U8512" t="str">
            <v>0404 Pro-actief bellen</v>
          </cell>
          <cell r="AF8512" t="str">
            <v>201702</v>
          </cell>
          <cell r="AG8512" t="str">
            <v>Q1 2017</v>
          </cell>
          <cell r="AH8512" t="str">
            <v/>
          </cell>
          <cell r="AJ8512">
            <v>1</v>
          </cell>
          <cell r="AK8512">
            <v>1</v>
          </cell>
          <cell r="AM8512" t="str">
            <v>Rest team</v>
          </cell>
        </row>
        <row r="8513">
          <cell r="U8513" t="str">
            <v>0404 Pro-actief bellen</v>
          </cell>
          <cell r="AF8513" t="str">
            <v>201605</v>
          </cell>
          <cell r="AG8513" t="str">
            <v>Q2 2016</v>
          </cell>
          <cell r="AH8513" t="str">
            <v/>
          </cell>
          <cell r="AJ8513">
            <v>1</v>
          </cell>
          <cell r="AK8513">
            <v>1</v>
          </cell>
          <cell r="AM8513" t="str">
            <v>Rest team</v>
          </cell>
        </row>
        <row r="8514">
          <cell r="U8514" t="str">
            <v>0404 Pro-actief bellen</v>
          </cell>
          <cell r="AF8514" t="str">
            <v>201606</v>
          </cell>
          <cell r="AG8514" t="str">
            <v>Q2 2016</v>
          </cell>
          <cell r="AH8514" t="str">
            <v/>
          </cell>
          <cell r="AJ8514">
            <v>1</v>
          </cell>
          <cell r="AK8514">
            <v>1</v>
          </cell>
          <cell r="AM8514" t="str">
            <v>Rest team</v>
          </cell>
        </row>
        <row r="8515">
          <cell r="U8515" t="str">
            <v>0404 Pro-actief bellen</v>
          </cell>
          <cell r="AF8515" t="str">
            <v>201603</v>
          </cell>
          <cell r="AG8515" t="str">
            <v>Q1 2016</v>
          </cell>
          <cell r="AH8515">
            <v>1</v>
          </cell>
          <cell r="AJ8515" t="str">
            <v/>
          </cell>
          <cell r="AK8515">
            <v>1</v>
          </cell>
          <cell r="AM8515" t="str">
            <v>Rest team</v>
          </cell>
        </row>
        <row r="8516">
          <cell r="U8516" t="str">
            <v>0404 Pro-actief bellen</v>
          </cell>
          <cell r="AF8516" t="str">
            <v>201603</v>
          </cell>
          <cell r="AG8516" t="str">
            <v>Q1 2016</v>
          </cell>
          <cell r="AH8516" t="str">
            <v/>
          </cell>
          <cell r="AJ8516">
            <v>1</v>
          </cell>
          <cell r="AK8516">
            <v>1</v>
          </cell>
          <cell r="AM8516" t="str">
            <v>Rest team</v>
          </cell>
        </row>
        <row r="8517">
          <cell r="U8517" t="str">
            <v>0404 Pro-actief bellen</v>
          </cell>
          <cell r="AF8517" t="str">
            <v>201701</v>
          </cell>
          <cell r="AG8517" t="str">
            <v>Q1 2017</v>
          </cell>
          <cell r="AH8517" t="str">
            <v/>
          </cell>
          <cell r="AJ8517">
            <v>1</v>
          </cell>
          <cell r="AK8517">
            <v>1</v>
          </cell>
          <cell r="AM8517" t="str">
            <v>Rest team</v>
          </cell>
        </row>
        <row r="8518">
          <cell r="U8518" t="str">
            <v>0404 Pro-actief bellen</v>
          </cell>
          <cell r="AF8518" t="str">
            <v>201602</v>
          </cell>
          <cell r="AG8518" t="str">
            <v>Q1 2016</v>
          </cell>
          <cell r="AH8518" t="str">
            <v/>
          </cell>
          <cell r="AJ8518">
            <v>1</v>
          </cell>
          <cell r="AK8518">
            <v>1</v>
          </cell>
          <cell r="AM8518" t="str">
            <v>Rest team</v>
          </cell>
        </row>
        <row r="8519">
          <cell r="U8519" t="str">
            <v>0404 Pro-actief bellen</v>
          </cell>
          <cell r="AF8519" t="str">
            <v>201607</v>
          </cell>
          <cell r="AG8519" t="str">
            <v>Q3 2016</v>
          </cell>
          <cell r="AH8519" t="str">
            <v/>
          </cell>
          <cell r="AJ8519">
            <v>1</v>
          </cell>
          <cell r="AK8519">
            <v>1</v>
          </cell>
          <cell r="AM8519" t="str">
            <v>Rest team</v>
          </cell>
        </row>
        <row r="8520">
          <cell r="U8520" t="str">
            <v>0404 Pro-actief bellen</v>
          </cell>
          <cell r="AF8520" t="str">
            <v>201609</v>
          </cell>
          <cell r="AG8520" t="str">
            <v>Q3 2016</v>
          </cell>
          <cell r="AH8520" t="str">
            <v/>
          </cell>
          <cell r="AJ8520">
            <v>1</v>
          </cell>
          <cell r="AK8520">
            <v>1</v>
          </cell>
          <cell r="AM8520" t="str">
            <v>Rest team</v>
          </cell>
        </row>
        <row r="8521">
          <cell r="U8521" t="str">
            <v>0404 Pro-actief bellen</v>
          </cell>
          <cell r="AF8521" t="str">
            <v>201601</v>
          </cell>
          <cell r="AG8521" t="str">
            <v>Q1 2016</v>
          </cell>
          <cell r="AH8521" t="str">
            <v/>
          </cell>
          <cell r="AJ8521">
            <v>1</v>
          </cell>
          <cell r="AK8521">
            <v>1</v>
          </cell>
          <cell r="AM8521" t="str">
            <v>Rest team</v>
          </cell>
        </row>
        <row r="8522">
          <cell r="U8522" t="str">
            <v>0404 Pro-actief bellen</v>
          </cell>
          <cell r="AF8522" t="str">
            <v>201607</v>
          </cell>
          <cell r="AG8522" t="str">
            <v>Q3 2016</v>
          </cell>
          <cell r="AH8522" t="str">
            <v/>
          </cell>
          <cell r="AJ8522">
            <v>1</v>
          </cell>
          <cell r="AK8522">
            <v>1</v>
          </cell>
          <cell r="AM8522" t="str">
            <v>Rest team</v>
          </cell>
        </row>
        <row r="8523">
          <cell r="U8523" t="str">
            <v>0404 Pro-actief bellen</v>
          </cell>
          <cell r="AF8523" t="str">
            <v>201601</v>
          </cell>
          <cell r="AG8523" t="str">
            <v>Q1 2016</v>
          </cell>
          <cell r="AH8523" t="str">
            <v/>
          </cell>
          <cell r="AJ8523">
            <v>1</v>
          </cell>
          <cell r="AK8523">
            <v>1</v>
          </cell>
          <cell r="AM8523" t="str">
            <v>Rest team</v>
          </cell>
        </row>
        <row r="8524">
          <cell r="U8524" t="str">
            <v>0404 Pro-actief bellen</v>
          </cell>
          <cell r="AF8524" t="str">
            <v>201606</v>
          </cell>
          <cell r="AG8524" t="str">
            <v>Q2 2016</v>
          </cell>
          <cell r="AH8524" t="str">
            <v/>
          </cell>
          <cell r="AJ8524">
            <v>1</v>
          </cell>
          <cell r="AK8524">
            <v>1</v>
          </cell>
          <cell r="AM8524" t="str">
            <v>Rest team</v>
          </cell>
        </row>
        <row r="8525">
          <cell r="U8525" t="str">
            <v>0404 Pro-actief bellen</v>
          </cell>
          <cell r="AF8525" t="str">
            <v>201605</v>
          </cell>
          <cell r="AG8525" t="str">
            <v>Q2 2016</v>
          </cell>
          <cell r="AH8525" t="str">
            <v/>
          </cell>
          <cell r="AJ8525">
            <v>1</v>
          </cell>
          <cell r="AK8525">
            <v>1</v>
          </cell>
          <cell r="AM8525" t="str">
            <v>Rest team</v>
          </cell>
        </row>
        <row r="8526">
          <cell r="U8526" t="str">
            <v>0404 Pro-actief bellen</v>
          </cell>
          <cell r="AF8526" t="str">
            <v>201611</v>
          </cell>
          <cell r="AG8526" t="str">
            <v>Q4 2016</v>
          </cell>
          <cell r="AH8526" t="str">
            <v/>
          </cell>
          <cell r="AJ8526">
            <v>1</v>
          </cell>
          <cell r="AK8526">
            <v>1</v>
          </cell>
          <cell r="AM8526" t="str">
            <v>Rest team</v>
          </cell>
        </row>
        <row r="8527">
          <cell r="U8527" t="str">
            <v>0404 Pro-actief bellen</v>
          </cell>
          <cell r="AF8527" t="str">
            <v>201607</v>
          </cell>
          <cell r="AG8527" t="str">
            <v>Q3 2016</v>
          </cell>
          <cell r="AH8527" t="str">
            <v/>
          </cell>
          <cell r="AJ8527">
            <v>1</v>
          </cell>
          <cell r="AK8527">
            <v>1</v>
          </cell>
          <cell r="AM8527" t="str">
            <v>Rest team</v>
          </cell>
        </row>
        <row r="8528">
          <cell r="U8528" t="str">
            <v>0404 Pro-actief bellen</v>
          </cell>
          <cell r="AF8528" t="str">
            <v>201611</v>
          </cell>
          <cell r="AG8528" t="str">
            <v>Q4 2016</v>
          </cell>
          <cell r="AH8528" t="str">
            <v/>
          </cell>
          <cell r="AJ8528">
            <v>1</v>
          </cell>
          <cell r="AK8528">
            <v>1</v>
          </cell>
          <cell r="AM8528" t="str">
            <v>Rest team</v>
          </cell>
        </row>
        <row r="8529">
          <cell r="U8529" t="str">
            <v>0404 Pro-actief bellen</v>
          </cell>
          <cell r="AF8529" t="str">
            <v>201608</v>
          </cell>
          <cell r="AG8529" t="str">
            <v>Q3 2016</v>
          </cell>
          <cell r="AH8529" t="str">
            <v/>
          </cell>
          <cell r="AJ8529">
            <v>1</v>
          </cell>
          <cell r="AK8529">
            <v>1</v>
          </cell>
          <cell r="AM8529" t="str">
            <v>Rest team</v>
          </cell>
        </row>
        <row r="8530">
          <cell r="U8530" t="str">
            <v>0404 Pro-actief bellen</v>
          </cell>
          <cell r="AF8530" t="str">
            <v>201702</v>
          </cell>
          <cell r="AG8530" t="str">
            <v>Q1 2017</v>
          </cell>
          <cell r="AH8530" t="str">
            <v/>
          </cell>
          <cell r="AJ8530">
            <v>1</v>
          </cell>
          <cell r="AK8530">
            <v>1</v>
          </cell>
          <cell r="AM8530" t="str">
            <v>Rest team</v>
          </cell>
        </row>
        <row r="8531">
          <cell r="U8531" t="str">
            <v>0404 Pro-actief bellen</v>
          </cell>
          <cell r="AF8531" t="str">
            <v>201602</v>
          </cell>
          <cell r="AG8531" t="str">
            <v>Q1 2016</v>
          </cell>
          <cell r="AH8531" t="str">
            <v/>
          </cell>
          <cell r="AJ8531">
            <v>1</v>
          </cell>
          <cell r="AK8531">
            <v>1</v>
          </cell>
          <cell r="AM8531" t="str">
            <v>Rest team</v>
          </cell>
        </row>
        <row r="8532">
          <cell r="U8532" t="str">
            <v>0404 Pro-actief bellen</v>
          </cell>
          <cell r="AF8532" t="str">
            <v>201609</v>
          </cell>
          <cell r="AG8532" t="str">
            <v>Q3 2016</v>
          </cell>
          <cell r="AH8532">
            <v>1</v>
          </cell>
          <cell r="AJ8532" t="str">
            <v/>
          </cell>
          <cell r="AK8532">
            <v>1</v>
          </cell>
          <cell r="AM8532" t="str">
            <v>Rest team</v>
          </cell>
        </row>
        <row r="8533">
          <cell r="U8533" t="str">
            <v>0404 Pro-actief bellen</v>
          </cell>
          <cell r="AF8533" t="str">
            <v>201702</v>
          </cell>
          <cell r="AG8533" t="str">
            <v>Q1 2017</v>
          </cell>
          <cell r="AH8533" t="str">
            <v/>
          </cell>
          <cell r="AJ8533">
            <v>1</v>
          </cell>
          <cell r="AK8533">
            <v>1</v>
          </cell>
          <cell r="AM8533" t="str">
            <v>Rest team</v>
          </cell>
        </row>
        <row r="8534">
          <cell r="U8534" t="str">
            <v>0404 Pro-actief bellen</v>
          </cell>
          <cell r="AF8534" t="str">
            <v>201608</v>
          </cell>
          <cell r="AG8534" t="str">
            <v>Q3 2016</v>
          </cell>
          <cell r="AH8534" t="str">
            <v/>
          </cell>
          <cell r="AJ8534">
            <v>1</v>
          </cell>
          <cell r="AK8534">
            <v>1</v>
          </cell>
          <cell r="AM8534" t="str">
            <v>Rest team</v>
          </cell>
        </row>
        <row r="8535">
          <cell r="U8535" t="str">
            <v>0404 Pro-actief bellen</v>
          </cell>
          <cell r="AF8535" t="str">
            <v>201606</v>
          </cell>
          <cell r="AG8535" t="str">
            <v>Q2 2016</v>
          </cell>
          <cell r="AH8535" t="str">
            <v/>
          </cell>
          <cell r="AJ8535">
            <v>1</v>
          </cell>
          <cell r="AK8535">
            <v>1</v>
          </cell>
          <cell r="AM8535" t="str">
            <v>Rest team</v>
          </cell>
        </row>
        <row r="8536">
          <cell r="U8536" t="str">
            <v>0404 Pro-actief bellen</v>
          </cell>
          <cell r="AF8536" t="str">
            <v>201611</v>
          </cell>
          <cell r="AG8536" t="str">
            <v>Q4 2016</v>
          </cell>
          <cell r="AH8536" t="str">
            <v/>
          </cell>
          <cell r="AJ8536">
            <v>1</v>
          </cell>
          <cell r="AK8536">
            <v>1</v>
          </cell>
          <cell r="AM8536" t="str">
            <v>Rest team</v>
          </cell>
        </row>
        <row r="8537">
          <cell r="U8537" t="str">
            <v>0404 Pro-actief bellen</v>
          </cell>
          <cell r="AF8537" t="str">
            <v>201611</v>
          </cell>
          <cell r="AG8537" t="str">
            <v>Q4 2016</v>
          </cell>
          <cell r="AH8537" t="str">
            <v/>
          </cell>
          <cell r="AJ8537">
            <v>1</v>
          </cell>
          <cell r="AK8537">
            <v>1</v>
          </cell>
          <cell r="AM8537" t="str">
            <v>Rest team</v>
          </cell>
        </row>
        <row r="8538">
          <cell r="U8538" t="str">
            <v>0404 Pro-actief bellen</v>
          </cell>
          <cell r="AF8538" t="str">
            <v>201602</v>
          </cell>
          <cell r="AG8538" t="str">
            <v>Q1 2016</v>
          </cell>
          <cell r="AH8538" t="str">
            <v/>
          </cell>
          <cell r="AJ8538">
            <v>1</v>
          </cell>
          <cell r="AK8538">
            <v>1</v>
          </cell>
          <cell r="AM8538" t="str">
            <v>Rest team</v>
          </cell>
        </row>
        <row r="8539">
          <cell r="U8539" t="str">
            <v>0404 Pro-actief bellen</v>
          </cell>
          <cell r="AF8539" t="str">
            <v>201601</v>
          </cell>
          <cell r="AG8539" t="str">
            <v>Q1 2016</v>
          </cell>
          <cell r="AH8539" t="str">
            <v/>
          </cell>
          <cell r="AJ8539">
            <v>1</v>
          </cell>
          <cell r="AK8539">
            <v>1</v>
          </cell>
          <cell r="AM8539" t="str">
            <v>Rest team</v>
          </cell>
        </row>
        <row r="8540">
          <cell r="U8540" t="str">
            <v>0404 Pro-actief bellen</v>
          </cell>
          <cell r="AF8540" t="str">
            <v>201603</v>
          </cell>
          <cell r="AG8540" t="str">
            <v>Q1 2016</v>
          </cell>
          <cell r="AH8540" t="str">
            <v/>
          </cell>
          <cell r="AJ8540">
            <v>1</v>
          </cell>
          <cell r="AK8540">
            <v>1</v>
          </cell>
          <cell r="AM8540" t="str">
            <v>Rest team</v>
          </cell>
        </row>
        <row r="8541">
          <cell r="U8541" t="str">
            <v>0404 Pro-actief bellen</v>
          </cell>
          <cell r="AF8541" t="str">
            <v>201608</v>
          </cell>
          <cell r="AG8541" t="str">
            <v>Q3 2016</v>
          </cell>
          <cell r="AH8541" t="str">
            <v/>
          </cell>
          <cell r="AJ8541">
            <v>1</v>
          </cell>
          <cell r="AK8541">
            <v>1</v>
          </cell>
          <cell r="AM8541" t="str">
            <v>Rest team</v>
          </cell>
        </row>
        <row r="8542">
          <cell r="U8542" t="str">
            <v>0404 Pro-actief bellen</v>
          </cell>
          <cell r="AF8542" t="str">
            <v>201601</v>
          </cell>
          <cell r="AG8542" t="str">
            <v>Q1 2016</v>
          </cell>
          <cell r="AH8542" t="str">
            <v/>
          </cell>
          <cell r="AJ8542">
            <v>1</v>
          </cell>
          <cell r="AK8542">
            <v>1</v>
          </cell>
          <cell r="AM8542" t="str">
            <v>Rest team</v>
          </cell>
        </row>
        <row r="8543">
          <cell r="U8543" t="str">
            <v>0404 Pro-actief bellen</v>
          </cell>
          <cell r="AF8543" t="str">
            <v>201702</v>
          </cell>
          <cell r="AG8543" t="str">
            <v>Q1 2017</v>
          </cell>
          <cell r="AH8543" t="str">
            <v/>
          </cell>
          <cell r="AJ8543">
            <v>1</v>
          </cell>
          <cell r="AK8543">
            <v>1</v>
          </cell>
          <cell r="AM8543" t="str">
            <v>Rest team</v>
          </cell>
        </row>
        <row r="8544">
          <cell r="U8544" t="str">
            <v>0404 Pro-actief bellen</v>
          </cell>
          <cell r="AF8544" t="str">
            <v>201601</v>
          </cell>
          <cell r="AG8544" t="str">
            <v>Q1 2016</v>
          </cell>
          <cell r="AH8544" t="str">
            <v/>
          </cell>
          <cell r="AJ8544">
            <v>1</v>
          </cell>
          <cell r="AK8544">
            <v>1</v>
          </cell>
          <cell r="AM8544" t="str">
            <v>Rest team</v>
          </cell>
        </row>
        <row r="8545">
          <cell r="U8545" t="str">
            <v>0404 Pro-actief bellen</v>
          </cell>
          <cell r="AF8545" t="str">
            <v>201607</v>
          </cell>
          <cell r="AG8545" t="str">
            <v>Q3 2016</v>
          </cell>
          <cell r="AH8545" t="str">
            <v/>
          </cell>
          <cell r="AJ8545">
            <v>1</v>
          </cell>
          <cell r="AK8545">
            <v>1</v>
          </cell>
          <cell r="AM8545" t="str">
            <v>Rest team</v>
          </cell>
        </row>
        <row r="8546">
          <cell r="U8546" t="str">
            <v>0404 Pro-actief bellen</v>
          </cell>
          <cell r="AF8546" t="str">
            <v>201611</v>
          </cell>
          <cell r="AG8546" t="str">
            <v>Q4 2016</v>
          </cell>
          <cell r="AH8546" t="str">
            <v/>
          </cell>
          <cell r="AJ8546">
            <v>1</v>
          </cell>
          <cell r="AK8546">
            <v>1</v>
          </cell>
          <cell r="AM8546" t="str">
            <v>Rest team</v>
          </cell>
        </row>
        <row r="8547">
          <cell r="U8547" t="str">
            <v>0404 Pro-actief bellen</v>
          </cell>
          <cell r="AF8547" t="str">
            <v>201611</v>
          </cell>
          <cell r="AG8547" t="str">
            <v>Q4 2016</v>
          </cell>
          <cell r="AH8547" t="str">
            <v/>
          </cell>
          <cell r="AJ8547">
            <v>1</v>
          </cell>
          <cell r="AK8547">
            <v>1</v>
          </cell>
          <cell r="AM8547" t="str">
            <v>Rest team</v>
          </cell>
        </row>
        <row r="8548">
          <cell r="U8548" t="str">
            <v>0404 Pro-actief bellen</v>
          </cell>
          <cell r="AF8548" t="str">
            <v>201606</v>
          </cell>
          <cell r="AG8548" t="str">
            <v>Q2 2016</v>
          </cell>
          <cell r="AH8548" t="str">
            <v/>
          </cell>
          <cell r="AJ8548">
            <v>1</v>
          </cell>
          <cell r="AK8548">
            <v>1</v>
          </cell>
          <cell r="AM8548" t="str">
            <v>Rest team</v>
          </cell>
        </row>
        <row r="8549">
          <cell r="U8549" t="str">
            <v>0404 Pro-actief bellen</v>
          </cell>
          <cell r="AF8549" t="str">
            <v>201602</v>
          </cell>
          <cell r="AG8549" t="str">
            <v>Q1 2016</v>
          </cell>
          <cell r="AH8549" t="str">
            <v/>
          </cell>
          <cell r="AJ8549">
            <v>1</v>
          </cell>
          <cell r="AK8549">
            <v>1</v>
          </cell>
          <cell r="AM8549" t="str">
            <v>Rest team</v>
          </cell>
        </row>
        <row r="8550">
          <cell r="U8550" t="str">
            <v>0404 Pro-actief bellen</v>
          </cell>
          <cell r="AF8550" t="str">
            <v>201605</v>
          </cell>
          <cell r="AG8550" t="str">
            <v>Q2 2016</v>
          </cell>
          <cell r="AH8550" t="str">
            <v/>
          </cell>
          <cell r="AJ8550">
            <v>1</v>
          </cell>
          <cell r="AK8550">
            <v>1</v>
          </cell>
          <cell r="AM8550" t="str">
            <v>Rest team</v>
          </cell>
        </row>
        <row r="8551">
          <cell r="U8551" t="str">
            <v>0404 Pro-actief bellen</v>
          </cell>
          <cell r="AF8551" t="str">
            <v>201701</v>
          </cell>
          <cell r="AG8551" t="str">
            <v>Q1 2017</v>
          </cell>
          <cell r="AH8551" t="str">
            <v/>
          </cell>
          <cell r="AJ8551">
            <v>1</v>
          </cell>
          <cell r="AK8551">
            <v>1</v>
          </cell>
          <cell r="AM8551" t="str">
            <v>Rest team</v>
          </cell>
        </row>
        <row r="8552">
          <cell r="U8552" t="str">
            <v>0404 Pro-actief bellen</v>
          </cell>
          <cell r="AF8552" t="str">
            <v>201603</v>
          </cell>
          <cell r="AG8552" t="str">
            <v>Q1 2016</v>
          </cell>
          <cell r="AH8552" t="str">
            <v/>
          </cell>
          <cell r="AJ8552">
            <v>1</v>
          </cell>
          <cell r="AK8552">
            <v>1</v>
          </cell>
          <cell r="AM8552" t="str">
            <v>Rest team</v>
          </cell>
        </row>
        <row r="8553">
          <cell r="U8553" t="str">
            <v>0404 Pro-actief bellen</v>
          </cell>
          <cell r="AF8553" t="str">
            <v>201603</v>
          </cell>
          <cell r="AG8553" t="str">
            <v>Q1 2016</v>
          </cell>
          <cell r="AH8553" t="str">
            <v/>
          </cell>
          <cell r="AJ8553">
            <v>1</v>
          </cell>
          <cell r="AK8553">
            <v>1</v>
          </cell>
          <cell r="AM8553" t="str">
            <v>Rest team</v>
          </cell>
        </row>
        <row r="8554">
          <cell r="U8554" t="str">
            <v>0404 Pro-actief bellen</v>
          </cell>
          <cell r="AF8554" t="str">
            <v>201609</v>
          </cell>
          <cell r="AG8554" t="str">
            <v>Q3 2016</v>
          </cell>
          <cell r="AH8554" t="str">
            <v/>
          </cell>
          <cell r="AJ8554">
            <v>1</v>
          </cell>
          <cell r="AK8554">
            <v>1</v>
          </cell>
          <cell r="AM8554" t="str">
            <v>Rest team</v>
          </cell>
        </row>
        <row r="8555">
          <cell r="U8555" t="str">
            <v>0404 Pro-actief bellen</v>
          </cell>
          <cell r="AF8555" t="str">
            <v>201603</v>
          </cell>
          <cell r="AG8555" t="str">
            <v>Q1 2016</v>
          </cell>
          <cell r="AH8555" t="str">
            <v/>
          </cell>
          <cell r="AJ8555">
            <v>1</v>
          </cell>
          <cell r="AK8555">
            <v>1</v>
          </cell>
          <cell r="AM8555" t="str">
            <v>Rest team</v>
          </cell>
        </row>
        <row r="8556">
          <cell r="U8556" t="str">
            <v>0404 Pro-actief bellen</v>
          </cell>
          <cell r="AF8556" t="str">
            <v>201602</v>
          </cell>
          <cell r="AG8556" t="str">
            <v>Q1 2016</v>
          </cell>
          <cell r="AH8556" t="str">
            <v/>
          </cell>
          <cell r="AJ8556">
            <v>1</v>
          </cell>
          <cell r="AK8556">
            <v>1</v>
          </cell>
          <cell r="AM8556" t="str">
            <v>Rest team</v>
          </cell>
        </row>
        <row r="8557">
          <cell r="U8557" t="str">
            <v>0404 Pro-actief bellen</v>
          </cell>
          <cell r="AF8557" t="str">
            <v>201702</v>
          </cell>
          <cell r="AG8557" t="str">
            <v>Q1 2017</v>
          </cell>
          <cell r="AH8557">
            <v>1</v>
          </cell>
          <cell r="AJ8557" t="str">
            <v/>
          </cell>
          <cell r="AK8557">
            <v>1</v>
          </cell>
          <cell r="AM8557" t="str">
            <v>Rest team</v>
          </cell>
        </row>
        <row r="8558">
          <cell r="U8558" t="str">
            <v>0404 Pro-actief bellen</v>
          </cell>
          <cell r="AF8558" t="str">
            <v>201607</v>
          </cell>
          <cell r="AG8558" t="str">
            <v>Q3 2016</v>
          </cell>
          <cell r="AH8558">
            <v>1</v>
          </cell>
          <cell r="AJ8558" t="str">
            <v/>
          </cell>
          <cell r="AK8558">
            <v>1</v>
          </cell>
          <cell r="AM8558" t="str">
            <v>Rest team</v>
          </cell>
        </row>
        <row r="8559">
          <cell r="U8559" t="str">
            <v>0404 Pro-actief bellen</v>
          </cell>
          <cell r="AF8559" t="str">
            <v>201602</v>
          </cell>
          <cell r="AG8559" t="str">
            <v>Q1 2016</v>
          </cell>
          <cell r="AH8559" t="str">
            <v/>
          </cell>
          <cell r="AJ8559">
            <v>1</v>
          </cell>
          <cell r="AK8559">
            <v>1</v>
          </cell>
          <cell r="AM8559" t="str">
            <v>Rest team</v>
          </cell>
        </row>
        <row r="8560">
          <cell r="U8560" t="str">
            <v>0404 Pro-actief bellen</v>
          </cell>
          <cell r="AF8560" t="str">
            <v>201601</v>
          </cell>
          <cell r="AG8560" t="str">
            <v>Q1 2016</v>
          </cell>
          <cell r="AH8560" t="str">
            <v/>
          </cell>
          <cell r="AJ8560">
            <v>1</v>
          </cell>
          <cell r="AK8560">
            <v>1</v>
          </cell>
          <cell r="AM8560" t="str">
            <v>Rest team</v>
          </cell>
        </row>
        <row r="8561">
          <cell r="U8561" t="str">
            <v>0404 Pro-actief bellen</v>
          </cell>
          <cell r="AF8561" t="str">
            <v>201611</v>
          </cell>
          <cell r="AG8561" t="str">
            <v>Q4 2016</v>
          </cell>
          <cell r="AH8561" t="str">
            <v/>
          </cell>
          <cell r="AJ8561">
            <v>1</v>
          </cell>
          <cell r="AK8561">
            <v>1</v>
          </cell>
          <cell r="AM8561" t="str">
            <v>Rest team</v>
          </cell>
        </row>
        <row r="8562">
          <cell r="U8562" t="str">
            <v>0404 Pro-actief bellen</v>
          </cell>
          <cell r="AF8562" t="str">
            <v>201603</v>
          </cell>
          <cell r="AG8562" t="str">
            <v>Q1 2016</v>
          </cell>
          <cell r="AH8562" t="str">
            <v/>
          </cell>
          <cell r="AJ8562">
            <v>1</v>
          </cell>
          <cell r="AK8562">
            <v>1</v>
          </cell>
          <cell r="AM8562" t="str">
            <v>Rest team</v>
          </cell>
        </row>
        <row r="8563">
          <cell r="U8563" t="str">
            <v>0404 Pro-actief bellen</v>
          </cell>
          <cell r="AF8563" t="str">
            <v>201608</v>
          </cell>
          <cell r="AG8563" t="str">
            <v>Q3 2016</v>
          </cell>
          <cell r="AH8563">
            <v>1</v>
          </cell>
          <cell r="AJ8563" t="str">
            <v/>
          </cell>
          <cell r="AK8563">
            <v>1</v>
          </cell>
          <cell r="AM8563" t="str">
            <v>Rest team</v>
          </cell>
        </row>
        <row r="8564">
          <cell r="U8564" t="str">
            <v>0404 Pro-actief bellen</v>
          </cell>
          <cell r="AF8564" t="str">
            <v>201702</v>
          </cell>
          <cell r="AG8564" t="str">
            <v>Q1 2017</v>
          </cell>
          <cell r="AH8564" t="str">
            <v/>
          </cell>
          <cell r="AJ8564">
            <v>1</v>
          </cell>
          <cell r="AK8564">
            <v>1</v>
          </cell>
          <cell r="AM8564" t="str">
            <v>Rest team</v>
          </cell>
        </row>
        <row r="8565">
          <cell r="U8565" t="str">
            <v>0404 Pro-actief bellen</v>
          </cell>
          <cell r="AF8565" t="str">
            <v>201611</v>
          </cell>
          <cell r="AG8565" t="str">
            <v>Q4 2016</v>
          </cell>
          <cell r="AH8565" t="str">
            <v/>
          </cell>
          <cell r="AJ8565">
            <v>1</v>
          </cell>
          <cell r="AK8565">
            <v>1</v>
          </cell>
          <cell r="AM8565" t="str">
            <v>Rest team</v>
          </cell>
        </row>
        <row r="8566">
          <cell r="U8566" t="str">
            <v>0404 Pro-actief bellen</v>
          </cell>
          <cell r="AF8566" t="str">
            <v>201606</v>
          </cell>
          <cell r="AG8566" t="str">
            <v>Q2 2016</v>
          </cell>
          <cell r="AH8566" t="str">
            <v/>
          </cell>
          <cell r="AJ8566">
            <v>1</v>
          </cell>
          <cell r="AK8566">
            <v>1</v>
          </cell>
          <cell r="AM8566" t="str">
            <v>Rest team</v>
          </cell>
        </row>
        <row r="8567">
          <cell r="U8567" t="str">
            <v>0404 Pro-actief bellen</v>
          </cell>
          <cell r="AF8567" t="str">
            <v>201611</v>
          </cell>
          <cell r="AG8567" t="str">
            <v>Q4 2016</v>
          </cell>
          <cell r="AH8567" t="str">
            <v/>
          </cell>
          <cell r="AJ8567">
            <v>1</v>
          </cell>
          <cell r="AK8567">
            <v>1</v>
          </cell>
          <cell r="AM8567" t="str">
            <v>Rest team</v>
          </cell>
        </row>
        <row r="8568">
          <cell r="U8568" t="str">
            <v>0404 Pro-actief bellen</v>
          </cell>
          <cell r="AF8568" t="str">
            <v>201611</v>
          </cell>
          <cell r="AG8568" t="str">
            <v>Q4 2016</v>
          </cell>
          <cell r="AH8568" t="str">
            <v/>
          </cell>
          <cell r="AJ8568">
            <v>1</v>
          </cell>
          <cell r="AK8568">
            <v>1</v>
          </cell>
          <cell r="AM8568" t="str">
            <v>Rest team</v>
          </cell>
        </row>
        <row r="8569">
          <cell r="U8569" t="str">
            <v>0404 Pro-actief bellen</v>
          </cell>
          <cell r="AF8569" t="str">
            <v>201601</v>
          </cell>
          <cell r="AG8569" t="str">
            <v>Q1 2016</v>
          </cell>
          <cell r="AH8569" t="str">
            <v/>
          </cell>
          <cell r="AJ8569">
            <v>1</v>
          </cell>
          <cell r="AK8569">
            <v>1</v>
          </cell>
          <cell r="AM8569" t="str">
            <v>Rest team</v>
          </cell>
        </row>
        <row r="8570">
          <cell r="U8570" t="str">
            <v>0404 Pro-actief bellen</v>
          </cell>
          <cell r="AF8570" t="str">
            <v>201602</v>
          </cell>
          <cell r="AG8570" t="str">
            <v>Q1 2016</v>
          </cell>
          <cell r="AH8570" t="str">
            <v/>
          </cell>
          <cell r="AJ8570">
            <v>1</v>
          </cell>
          <cell r="AK8570">
            <v>1</v>
          </cell>
          <cell r="AM8570" t="str">
            <v>Rest team</v>
          </cell>
        </row>
        <row r="8571">
          <cell r="U8571" t="str">
            <v>0404 Pro-actief bellen</v>
          </cell>
          <cell r="AF8571" t="str">
            <v>201608</v>
          </cell>
          <cell r="AG8571" t="str">
            <v>Q3 2016</v>
          </cell>
          <cell r="AH8571" t="str">
            <v/>
          </cell>
          <cell r="AJ8571">
            <v>1</v>
          </cell>
          <cell r="AK8571">
            <v>1</v>
          </cell>
          <cell r="AM8571" t="str">
            <v>Rest team</v>
          </cell>
        </row>
        <row r="8572">
          <cell r="U8572" t="str">
            <v>0404 Pro-actief bellen</v>
          </cell>
          <cell r="AF8572" t="str">
            <v>201601</v>
          </cell>
          <cell r="AG8572" t="str">
            <v>Q1 2016</v>
          </cell>
          <cell r="AH8572" t="str">
            <v/>
          </cell>
          <cell r="AJ8572">
            <v>1</v>
          </cell>
          <cell r="AK8572">
            <v>1</v>
          </cell>
          <cell r="AM8572" t="str">
            <v>Rest team</v>
          </cell>
        </row>
        <row r="8573">
          <cell r="U8573" t="str">
            <v>0404 Pro-actief bellen</v>
          </cell>
          <cell r="AF8573" t="str">
            <v>201608</v>
          </cell>
          <cell r="AG8573" t="str">
            <v>Q3 2016</v>
          </cell>
          <cell r="AH8573" t="str">
            <v/>
          </cell>
          <cell r="AJ8573">
            <v>1</v>
          </cell>
          <cell r="AK8573">
            <v>1</v>
          </cell>
          <cell r="AM8573" t="str">
            <v>Rest team</v>
          </cell>
        </row>
        <row r="8574">
          <cell r="U8574" t="str">
            <v>0404 Pro-actief bellen</v>
          </cell>
          <cell r="AF8574" t="str">
            <v>201607</v>
          </cell>
          <cell r="AG8574" t="str">
            <v>Q3 2016</v>
          </cell>
          <cell r="AH8574" t="str">
            <v/>
          </cell>
          <cell r="AJ8574">
            <v>1</v>
          </cell>
          <cell r="AK8574">
            <v>1</v>
          </cell>
          <cell r="AM8574" t="str">
            <v>Rest team</v>
          </cell>
        </row>
        <row r="8575">
          <cell r="U8575" t="str">
            <v>0404 Pro-actief bellen</v>
          </cell>
          <cell r="AF8575" t="str">
            <v>201601</v>
          </cell>
          <cell r="AG8575" t="str">
            <v>Q1 2016</v>
          </cell>
          <cell r="AH8575" t="str">
            <v/>
          </cell>
          <cell r="AJ8575">
            <v>1</v>
          </cell>
          <cell r="AK8575">
            <v>1</v>
          </cell>
          <cell r="AM8575" t="str">
            <v>Rest team</v>
          </cell>
        </row>
        <row r="8576">
          <cell r="U8576" t="str">
            <v>0404 Pro-actief bellen</v>
          </cell>
          <cell r="AF8576" t="str">
            <v>201601</v>
          </cell>
          <cell r="AG8576" t="str">
            <v>Q1 2016</v>
          </cell>
          <cell r="AH8576" t="str">
            <v/>
          </cell>
          <cell r="AJ8576">
            <v>1</v>
          </cell>
          <cell r="AK8576">
            <v>1</v>
          </cell>
          <cell r="AM8576" t="str">
            <v>Rest team</v>
          </cell>
        </row>
        <row r="8577">
          <cell r="U8577" t="str">
            <v>0404 Pro-actief bellen</v>
          </cell>
          <cell r="AF8577" t="str">
            <v>201606</v>
          </cell>
          <cell r="AG8577" t="str">
            <v>Q2 2016</v>
          </cell>
          <cell r="AH8577">
            <v>1</v>
          </cell>
          <cell r="AJ8577" t="str">
            <v/>
          </cell>
          <cell r="AK8577">
            <v>1</v>
          </cell>
          <cell r="AM8577" t="str">
            <v>Rest team</v>
          </cell>
        </row>
        <row r="8578">
          <cell r="U8578" t="str">
            <v>0404 Pro-actief bellen</v>
          </cell>
          <cell r="AF8578" t="str">
            <v>201609</v>
          </cell>
          <cell r="AG8578" t="str">
            <v>Q3 2016</v>
          </cell>
          <cell r="AH8578" t="str">
            <v/>
          </cell>
          <cell r="AJ8578">
            <v>1</v>
          </cell>
          <cell r="AK8578">
            <v>1</v>
          </cell>
          <cell r="AM8578" t="str">
            <v>Rest team</v>
          </cell>
        </row>
        <row r="8579">
          <cell r="U8579" t="str">
            <v>0404 Pro-actief bellen</v>
          </cell>
          <cell r="AF8579" t="str">
            <v>201603</v>
          </cell>
          <cell r="AG8579" t="str">
            <v>Q1 2016</v>
          </cell>
          <cell r="AH8579" t="str">
            <v/>
          </cell>
          <cell r="AJ8579">
            <v>1</v>
          </cell>
          <cell r="AK8579">
            <v>1</v>
          </cell>
          <cell r="AM8579" t="str">
            <v>Rest team</v>
          </cell>
        </row>
        <row r="8580">
          <cell r="U8580" t="str">
            <v>0404 Pro-actief bellen</v>
          </cell>
          <cell r="AF8580" t="str">
            <v>201701</v>
          </cell>
          <cell r="AG8580" t="str">
            <v>Q1 2017</v>
          </cell>
          <cell r="AH8580" t="str">
            <v/>
          </cell>
          <cell r="AJ8580">
            <v>1</v>
          </cell>
          <cell r="AK8580">
            <v>1</v>
          </cell>
          <cell r="AM8580" t="str">
            <v>Rest team</v>
          </cell>
        </row>
        <row r="8581">
          <cell r="U8581" t="str">
            <v>0404 Pro-actief bellen</v>
          </cell>
          <cell r="AF8581" t="str">
            <v>201701</v>
          </cell>
          <cell r="AG8581" t="str">
            <v>Q1 2017</v>
          </cell>
          <cell r="AH8581" t="str">
            <v/>
          </cell>
          <cell r="AJ8581">
            <v>1</v>
          </cell>
          <cell r="AK8581">
            <v>1</v>
          </cell>
          <cell r="AM8581" t="str">
            <v>Rest team</v>
          </cell>
        </row>
        <row r="8582">
          <cell r="U8582" t="str">
            <v>0404 Pro-actief bellen</v>
          </cell>
          <cell r="AF8582" t="str">
            <v>201609</v>
          </cell>
          <cell r="AG8582" t="str">
            <v>Q3 2016</v>
          </cell>
          <cell r="AH8582">
            <v>1</v>
          </cell>
          <cell r="AJ8582" t="str">
            <v/>
          </cell>
          <cell r="AK8582">
            <v>1</v>
          </cell>
          <cell r="AM8582" t="str">
            <v>Rest team</v>
          </cell>
        </row>
        <row r="8583">
          <cell r="U8583" t="str">
            <v>0404 Pro-actief bellen</v>
          </cell>
          <cell r="AF8583" t="str">
            <v>201607</v>
          </cell>
          <cell r="AG8583" t="str">
            <v>Q3 2016</v>
          </cell>
          <cell r="AH8583" t="str">
            <v/>
          </cell>
          <cell r="AJ8583">
            <v>1</v>
          </cell>
          <cell r="AK8583">
            <v>1</v>
          </cell>
          <cell r="AM8583" t="str">
            <v>Rest team</v>
          </cell>
        </row>
        <row r="8584">
          <cell r="U8584" t="str">
            <v>0501 Doelmatig handelen</v>
          </cell>
          <cell r="AF8584" t="str">
            <v>201608</v>
          </cell>
          <cell r="AG8584" t="str">
            <v>Q3 2016</v>
          </cell>
          <cell r="AH8584">
            <v>1</v>
          </cell>
          <cell r="AJ8584" t="str">
            <v/>
          </cell>
          <cell r="AK8584">
            <v>1</v>
          </cell>
          <cell r="AM8584" t="str">
            <v>Rest team</v>
          </cell>
        </row>
        <row r="8585">
          <cell r="U8585" t="str">
            <v>0501 Doelmatig handelen</v>
          </cell>
          <cell r="AF8585" t="str">
            <v>201602</v>
          </cell>
          <cell r="AG8585" t="str">
            <v>Q1 2016</v>
          </cell>
          <cell r="AH8585">
            <v>1</v>
          </cell>
          <cell r="AJ8585" t="str">
            <v/>
          </cell>
          <cell r="AK8585">
            <v>1</v>
          </cell>
          <cell r="AM8585" t="str">
            <v>Rest team</v>
          </cell>
        </row>
        <row r="8586">
          <cell r="U8586" t="str">
            <v>0501 Doelmatig handelen</v>
          </cell>
          <cell r="AF8586" t="str">
            <v>201702</v>
          </cell>
          <cell r="AG8586" t="str">
            <v>Q1 2017</v>
          </cell>
          <cell r="AH8586" t="str">
            <v/>
          </cell>
          <cell r="AJ8586">
            <v>1</v>
          </cell>
          <cell r="AK8586">
            <v>1</v>
          </cell>
          <cell r="AM8586" t="str">
            <v>Rest team</v>
          </cell>
        </row>
        <row r="8587">
          <cell r="U8587" t="str">
            <v>0501 Doelmatig handelen</v>
          </cell>
          <cell r="AF8587" t="str">
            <v>201611</v>
          </cell>
          <cell r="AG8587" t="str">
            <v>Q4 2016</v>
          </cell>
          <cell r="AH8587" t="str">
            <v/>
          </cell>
          <cell r="AJ8587">
            <v>1</v>
          </cell>
          <cell r="AK8587">
            <v>1</v>
          </cell>
          <cell r="AM8587" t="str">
            <v>Rest team</v>
          </cell>
        </row>
        <row r="8588">
          <cell r="U8588" t="str">
            <v>0501 Doelmatig handelen</v>
          </cell>
          <cell r="AF8588" t="str">
            <v>201609</v>
          </cell>
          <cell r="AG8588" t="str">
            <v>Q3 2016</v>
          </cell>
          <cell r="AH8588">
            <v>1</v>
          </cell>
          <cell r="AJ8588" t="str">
            <v/>
          </cell>
          <cell r="AK8588">
            <v>1</v>
          </cell>
          <cell r="AM8588" t="str">
            <v>Rest team</v>
          </cell>
        </row>
        <row r="8589">
          <cell r="U8589" t="str">
            <v>0501 Doelmatig handelen</v>
          </cell>
          <cell r="AF8589" t="str">
            <v>201603</v>
          </cell>
          <cell r="AG8589" t="str">
            <v>Q1 2016</v>
          </cell>
          <cell r="AH8589" t="str">
            <v/>
          </cell>
          <cell r="AJ8589">
            <v>1</v>
          </cell>
          <cell r="AK8589">
            <v>1</v>
          </cell>
          <cell r="AM8589" t="str">
            <v>Rest team</v>
          </cell>
        </row>
        <row r="8590">
          <cell r="U8590" t="str">
            <v>0501 Doelmatig handelen</v>
          </cell>
          <cell r="AF8590" t="str">
            <v>201608</v>
          </cell>
          <cell r="AG8590" t="str">
            <v>Q3 2016</v>
          </cell>
          <cell r="AH8590" t="str">
            <v/>
          </cell>
          <cell r="AJ8590">
            <v>1</v>
          </cell>
          <cell r="AK8590">
            <v>1</v>
          </cell>
          <cell r="AM8590" t="str">
            <v>Rest team</v>
          </cell>
        </row>
        <row r="8591">
          <cell r="U8591" t="str">
            <v>0501 Doelmatig handelen</v>
          </cell>
          <cell r="AF8591" t="str">
            <v>201603</v>
          </cell>
          <cell r="AG8591" t="str">
            <v>Q1 2016</v>
          </cell>
          <cell r="AH8591" t="str">
            <v/>
          </cell>
          <cell r="AJ8591">
            <v>1</v>
          </cell>
          <cell r="AK8591">
            <v>1</v>
          </cell>
          <cell r="AM8591" t="str">
            <v>Rest team</v>
          </cell>
        </row>
        <row r="8592">
          <cell r="U8592" t="str">
            <v>0501 Doelmatig handelen</v>
          </cell>
          <cell r="AF8592" t="str">
            <v>201603</v>
          </cell>
          <cell r="AG8592" t="str">
            <v>Q1 2016</v>
          </cell>
          <cell r="AH8592" t="str">
            <v/>
          </cell>
          <cell r="AJ8592">
            <v>1</v>
          </cell>
          <cell r="AK8592">
            <v>1</v>
          </cell>
          <cell r="AM8592" t="str">
            <v>Rest team</v>
          </cell>
        </row>
        <row r="8593">
          <cell r="U8593" t="str">
            <v>0501 Doelmatig handelen</v>
          </cell>
          <cell r="AF8593" t="str">
            <v>201611</v>
          </cell>
          <cell r="AG8593" t="str">
            <v>Q4 2016</v>
          </cell>
          <cell r="AH8593">
            <v>1</v>
          </cell>
          <cell r="AJ8593" t="str">
            <v/>
          </cell>
          <cell r="AK8593">
            <v>1</v>
          </cell>
          <cell r="AM8593" t="str">
            <v>Rest team</v>
          </cell>
        </row>
        <row r="8594">
          <cell r="U8594" t="str">
            <v>0501 Doelmatig handelen</v>
          </cell>
          <cell r="AF8594" t="str">
            <v>201603</v>
          </cell>
          <cell r="AG8594" t="str">
            <v>Q1 2016</v>
          </cell>
          <cell r="AH8594" t="str">
            <v/>
          </cell>
          <cell r="AJ8594">
            <v>1</v>
          </cell>
          <cell r="AK8594">
            <v>1</v>
          </cell>
          <cell r="AM8594" t="str">
            <v>Rest team</v>
          </cell>
        </row>
        <row r="8595">
          <cell r="U8595" t="str">
            <v>0501 Doelmatig handelen</v>
          </cell>
          <cell r="AF8595" t="str">
            <v>201702</v>
          </cell>
          <cell r="AG8595" t="str">
            <v>Q1 2017</v>
          </cell>
          <cell r="AH8595" t="str">
            <v/>
          </cell>
          <cell r="AJ8595">
            <v>1</v>
          </cell>
          <cell r="AK8595">
            <v>1</v>
          </cell>
          <cell r="AM8595" t="str">
            <v>Rest team</v>
          </cell>
        </row>
        <row r="8596">
          <cell r="U8596" t="str">
            <v>0501 Doelmatig handelen</v>
          </cell>
          <cell r="AF8596" t="str">
            <v>201611</v>
          </cell>
          <cell r="AG8596" t="str">
            <v>Q4 2016</v>
          </cell>
          <cell r="AH8596">
            <v>1</v>
          </cell>
          <cell r="AJ8596" t="str">
            <v/>
          </cell>
          <cell r="AK8596">
            <v>1</v>
          </cell>
          <cell r="AM8596" t="str">
            <v>Rest team</v>
          </cell>
        </row>
        <row r="8597">
          <cell r="U8597" t="str">
            <v>0501 Doelmatig handelen</v>
          </cell>
          <cell r="AF8597" t="str">
            <v>201606</v>
          </cell>
          <cell r="AG8597" t="str">
            <v>Q2 2016</v>
          </cell>
          <cell r="AH8597">
            <v>1</v>
          </cell>
          <cell r="AJ8597" t="str">
            <v/>
          </cell>
          <cell r="AK8597">
            <v>1</v>
          </cell>
          <cell r="AM8597" t="str">
            <v>Rest team</v>
          </cell>
        </row>
        <row r="8598">
          <cell r="U8598" t="str">
            <v>0501 Doelmatig handelen</v>
          </cell>
          <cell r="AF8598" t="str">
            <v>201608</v>
          </cell>
          <cell r="AG8598" t="str">
            <v>Q3 2016</v>
          </cell>
          <cell r="AH8598">
            <v>1</v>
          </cell>
          <cell r="AJ8598" t="str">
            <v/>
          </cell>
          <cell r="AK8598">
            <v>1</v>
          </cell>
          <cell r="AM8598" t="str">
            <v>Rest team</v>
          </cell>
        </row>
        <row r="8599">
          <cell r="U8599" t="str">
            <v>0501 Doelmatig handelen</v>
          </cell>
          <cell r="AF8599" t="str">
            <v>201601</v>
          </cell>
          <cell r="AG8599" t="str">
            <v>Q1 2016</v>
          </cell>
          <cell r="AH8599">
            <v>1</v>
          </cell>
          <cell r="AJ8599" t="str">
            <v/>
          </cell>
          <cell r="AK8599">
            <v>1</v>
          </cell>
          <cell r="AM8599" t="str">
            <v>Rest team</v>
          </cell>
        </row>
        <row r="8600">
          <cell r="U8600" t="str">
            <v>0501 Doelmatig handelen</v>
          </cell>
          <cell r="AF8600" t="str">
            <v>201607</v>
          </cell>
          <cell r="AG8600" t="str">
            <v>Q3 2016</v>
          </cell>
          <cell r="AH8600" t="str">
            <v/>
          </cell>
          <cell r="AJ8600">
            <v>1</v>
          </cell>
          <cell r="AK8600">
            <v>1</v>
          </cell>
          <cell r="AM8600" t="str">
            <v>Rest team</v>
          </cell>
        </row>
        <row r="8601">
          <cell r="U8601" t="str">
            <v>0501 Doelmatig handelen</v>
          </cell>
          <cell r="AF8601" t="str">
            <v>201701</v>
          </cell>
          <cell r="AG8601" t="str">
            <v>Q1 2017</v>
          </cell>
          <cell r="AH8601" t="str">
            <v/>
          </cell>
          <cell r="AJ8601">
            <v>1</v>
          </cell>
          <cell r="AK8601">
            <v>1</v>
          </cell>
          <cell r="AM8601" t="str">
            <v>Rest team</v>
          </cell>
        </row>
        <row r="8602">
          <cell r="U8602" t="str">
            <v>0501 Doelmatig handelen</v>
          </cell>
          <cell r="AF8602" t="str">
            <v>201609</v>
          </cell>
          <cell r="AG8602" t="str">
            <v>Q3 2016</v>
          </cell>
          <cell r="AH8602">
            <v>1</v>
          </cell>
          <cell r="AJ8602" t="str">
            <v/>
          </cell>
          <cell r="AK8602">
            <v>1</v>
          </cell>
          <cell r="AM8602" t="str">
            <v>Rest team</v>
          </cell>
        </row>
        <row r="8603">
          <cell r="U8603" t="str">
            <v>0501 Doelmatig handelen</v>
          </cell>
          <cell r="AF8603" t="str">
            <v>201609</v>
          </cell>
          <cell r="AG8603" t="str">
            <v>Q3 2016</v>
          </cell>
          <cell r="AH8603">
            <v>1</v>
          </cell>
          <cell r="AJ8603" t="str">
            <v/>
          </cell>
          <cell r="AK8603">
            <v>1</v>
          </cell>
          <cell r="AM8603" t="str">
            <v>Rest team</v>
          </cell>
        </row>
        <row r="8604">
          <cell r="U8604" t="str">
            <v>0501 Doelmatig handelen</v>
          </cell>
          <cell r="AF8604" t="str">
            <v>201601</v>
          </cell>
          <cell r="AG8604" t="str">
            <v>Q1 2016</v>
          </cell>
          <cell r="AH8604">
            <v>1</v>
          </cell>
          <cell r="AJ8604" t="str">
            <v/>
          </cell>
          <cell r="AK8604">
            <v>1</v>
          </cell>
          <cell r="AM8604" t="str">
            <v>Rest team</v>
          </cell>
        </row>
        <row r="8605">
          <cell r="U8605" t="str">
            <v>0501 Doelmatig handelen</v>
          </cell>
          <cell r="AF8605" t="str">
            <v>201601</v>
          </cell>
          <cell r="AG8605" t="str">
            <v>Q1 2016</v>
          </cell>
          <cell r="AH8605">
            <v>1</v>
          </cell>
          <cell r="AJ8605" t="str">
            <v/>
          </cell>
          <cell r="AK8605">
            <v>1</v>
          </cell>
          <cell r="AM8605" t="str">
            <v>Rest team</v>
          </cell>
        </row>
        <row r="8606">
          <cell r="U8606" t="str">
            <v>0501 Doelmatig handelen</v>
          </cell>
          <cell r="AF8606" t="str">
            <v>201606</v>
          </cell>
          <cell r="AG8606" t="str">
            <v>Q2 2016</v>
          </cell>
          <cell r="AH8606">
            <v>1</v>
          </cell>
          <cell r="AJ8606" t="str">
            <v/>
          </cell>
          <cell r="AK8606">
            <v>1</v>
          </cell>
          <cell r="AM8606" t="str">
            <v>Rest team</v>
          </cell>
        </row>
        <row r="8607">
          <cell r="U8607" t="str">
            <v>0501 Doelmatig handelen</v>
          </cell>
          <cell r="AF8607" t="str">
            <v>201603</v>
          </cell>
          <cell r="AG8607" t="str">
            <v>Q1 2016</v>
          </cell>
          <cell r="AH8607">
            <v>1</v>
          </cell>
          <cell r="AJ8607" t="str">
            <v/>
          </cell>
          <cell r="AK8607">
            <v>1</v>
          </cell>
          <cell r="AM8607" t="str">
            <v>Rest team</v>
          </cell>
        </row>
        <row r="8608">
          <cell r="U8608" t="str">
            <v>0501 Doelmatig handelen</v>
          </cell>
          <cell r="AF8608" t="str">
            <v>201602</v>
          </cell>
          <cell r="AG8608" t="str">
            <v>Q1 2016</v>
          </cell>
          <cell r="AH8608">
            <v>1</v>
          </cell>
          <cell r="AJ8608" t="str">
            <v/>
          </cell>
          <cell r="AK8608">
            <v>1</v>
          </cell>
          <cell r="AM8608" t="str">
            <v>Rest team</v>
          </cell>
        </row>
        <row r="8609">
          <cell r="U8609" t="str">
            <v>0501 Doelmatig handelen</v>
          </cell>
          <cell r="AF8609" t="str">
            <v>201602</v>
          </cell>
          <cell r="AG8609" t="str">
            <v>Q1 2016</v>
          </cell>
          <cell r="AH8609">
            <v>1</v>
          </cell>
          <cell r="AJ8609" t="str">
            <v/>
          </cell>
          <cell r="AK8609">
            <v>1</v>
          </cell>
          <cell r="AM8609" t="str">
            <v>Rest team</v>
          </cell>
        </row>
        <row r="8610">
          <cell r="U8610" t="str">
            <v>0501 Doelmatig handelen</v>
          </cell>
          <cell r="AF8610" t="str">
            <v>201601</v>
          </cell>
          <cell r="AG8610" t="str">
            <v>Q1 2016</v>
          </cell>
          <cell r="AH8610">
            <v>1</v>
          </cell>
          <cell r="AJ8610" t="str">
            <v/>
          </cell>
          <cell r="AK8610">
            <v>1</v>
          </cell>
          <cell r="AM8610" t="str">
            <v>Rest team</v>
          </cell>
        </row>
        <row r="8611">
          <cell r="U8611" t="str">
            <v>0501 Doelmatig handelen</v>
          </cell>
          <cell r="AF8611" t="str">
            <v>201607</v>
          </cell>
          <cell r="AG8611" t="str">
            <v>Q3 2016</v>
          </cell>
          <cell r="AH8611">
            <v>1</v>
          </cell>
          <cell r="AJ8611" t="str">
            <v/>
          </cell>
          <cell r="AK8611">
            <v>1</v>
          </cell>
          <cell r="AM8611" t="str">
            <v>Rest team</v>
          </cell>
        </row>
        <row r="8612">
          <cell r="U8612" t="str">
            <v>0501 Doelmatig handelen</v>
          </cell>
          <cell r="AF8612" t="str">
            <v>201606</v>
          </cell>
          <cell r="AG8612" t="str">
            <v>Q2 2016</v>
          </cell>
          <cell r="AH8612" t="str">
            <v/>
          </cell>
          <cell r="AJ8612">
            <v>1</v>
          </cell>
          <cell r="AK8612">
            <v>1</v>
          </cell>
          <cell r="AM8612" t="str">
            <v>Rest team</v>
          </cell>
        </row>
        <row r="8613">
          <cell r="U8613" t="str">
            <v>0501 Doelmatig handelen</v>
          </cell>
          <cell r="AF8613" t="str">
            <v>201605</v>
          </cell>
          <cell r="AG8613" t="str">
            <v>Q2 2016</v>
          </cell>
          <cell r="AH8613" t="str">
            <v/>
          </cell>
          <cell r="AJ8613">
            <v>1</v>
          </cell>
          <cell r="AK8613">
            <v>1</v>
          </cell>
          <cell r="AM8613" t="str">
            <v>Rest team</v>
          </cell>
        </row>
        <row r="8614">
          <cell r="U8614" t="str">
            <v>0501 Doelmatig handelen</v>
          </cell>
          <cell r="AF8614" t="str">
            <v>201701</v>
          </cell>
          <cell r="AG8614" t="str">
            <v>Q1 2017</v>
          </cell>
          <cell r="AH8614">
            <v>1</v>
          </cell>
          <cell r="AJ8614" t="str">
            <v/>
          </cell>
          <cell r="AK8614">
            <v>1</v>
          </cell>
          <cell r="AM8614" t="str">
            <v>Rest team</v>
          </cell>
        </row>
        <row r="8615">
          <cell r="U8615" t="str">
            <v>0501 Doelmatig handelen</v>
          </cell>
          <cell r="AF8615" t="str">
            <v>201607</v>
          </cell>
          <cell r="AG8615" t="str">
            <v>Q3 2016</v>
          </cell>
          <cell r="AH8615">
            <v>1</v>
          </cell>
          <cell r="AJ8615" t="str">
            <v/>
          </cell>
          <cell r="AK8615">
            <v>1</v>
          </cell>
          <cell r="AM8615" t="str">
            <v>Rest team</v>
          </cell>
        </row>
        <row r="8616">
          <cell r="U8616" t="str">
            <v>0501 Doelmatig handelen</v>
          </cell>
          <cell r="AF8616" t="str">
            <v>201607</v>
          </cell>
          <cell r="AG8616" t="str">
            <v>Q3 2016</v>
          </cell>
          <cell r="AH8616">
            <v>1</v>
          </cell>
          <cell r="AJ8616" t="str">
            <v/>
          </cell>
          <cell r="AK8616">
            <v>1</v>
          </cell>
          <cell r="AM8616" t="str">
            <v>Rest team</v>
          </cell>
        </row>
        <row r="8617">
          <cell r="U8617" t="str">
            <v>0501 Doelmatig handelen</v>
          </cell>
          <cell r="AF8617" t="str">
            <v>201607</v>
          </cell>
          <cell r="AG8617" t="str">
            <v>Q3 2016</v>
          </cell>
          <cell r="AH8617">
            <v>1</v>
          </cell>
          <cell r="AJ8617" t="str">
            <v/>
          </cell>
          <cell r="AK8617">
            <v>1</v>
          </cell>
          <cell r="AM8617" t="str">
            <v>Rest team</v>
          </cell>
        </row>
        <row r="8618">
          <cell r="U8618" t="str">
            <v>0501 Doelmatig handelen</v>
          </cell>
          <cell r="AF8618" t="str">
            <v>201601</v>
          </cell>
          <cell r="AG8618" t="str">
            <v>Q1 2016</v>
          </cell>
          <cell r="AH8618" t="str">
            <v/>
          </cell>
          <cell r="AJ8618">
            <v>1</v>
          </cell>
          <cell r="AK8618">
            <v>1</v>
          </cell>
          <cell r="AM8618" t="str">
            <v>Rest team</v>
          </cell>
        </row>
        <row r="8619">
          <cell r="U8619" t="str">
            <v>0501 Doelmatig handelen</v>
          </cell>
          <cell r="AF8619" t="str">
            <v>201602</v>
          </cell>
          <cell r="AG8619" t="str">
            <v>Q1 2016</v>
          </cell>
          <cell r="AH8619">
            <v>1</v>
          </cell>
          <cell r="AJ8619" t="str">
            <v/>
          </cell>
          <cell r="AK8619">
            <v>1</v>
          </cell>
          <cell r="AM8619" t="str">
            <v>Rest team</v>
          </cell>
        </row>
        <row r="8620">
          <cell r="U8620" t="str">
            <v>0501 Doelmatig handelen</v>
          </cell>
          <cell r="AF8620" t="str">
            <v>201702</v>
          </cell>
          <cell r="AG8620" t="str">
            <v>Q1 2017</v>
          </cell>
          <cell r="AH8620" t="str">
            <v/>
          </cell>
          <cell r="AJ8620">
            <v>1</v>
          </cell>
          <cell r="AK8620">
            <v>1</v>
          </cell>
          <cell r="AM8620" t="str">
            <v>Rest team</v>
          </cell>
        </row>
        <row r="8621">
          <cell r="U8621" t="str">
            <v>0501 Doelmatig handelen</v>
          </cell>
          <cell r="AF8621" t="str">
            <v>201611</v>
          </cell>
          <cell r="AG8621" t="str">
            <v>Q4 2016</v>
          </cell>
          <cell r="AH8621" t="str">
            <v/>
          </cell>
          <cell r="AJ8621">
            <v>1</v>
          </cell>
          <cell r="AK8621">
            <v>1</v>
          </cell>
          <cell r="AM8621" t="str">
            <v>Rest team</v>
          </cell>
        </row>
        <row r="8622">
          <cell r="U8622" t="str">
            <v>0501 Doelmatig handelen</v>
          </cell>
          <cell r="AF8622" t="str">
            <v>201611</v>
          </cell>
          <cell r="AG8622" t="str">
            <v>Q4 2016</v>
          </cell>
          <cell r="AH8622">
            <v>1</v>
          </cell>
          <cell r="AJ8622" t="str">
            <v/>
          </cell>
          <cell r="AK8622">
            <v>1</v>
          </cell>
          <cell r="AM8622" t="str">
            <v>Rest team</v>
          </cell>
        </row>
        <row r="8623">
          <cell r="U8623" t="str">
            <v>0501 Doelmatig handelen</v>
          </cell>
          <cell r="AF8623" t="str">
            <v>201608</v>
          </cell>
          <cell r="AG8623" t="str">
            <v>Q3 2016</v>
          </cell>
          <cell r="AH8623">
            <v>1</v>
          </cell>
          <cell r="AJ8623" t="str">
            <v/>
          </cell>
          <cell r="AK8623">
            <v>1</v>
          </cell>
          <cell r="AM8623" t="str">
            <v>Rest team</v>
          </cell>
        </row>
        <row r="8624">
          <cell r="U8624" t="str">
            <v>0501 Doelmatig handelen</v>
          </cell>
          <cell r="AF8624" t="str">
            <v>201611</v>
          </cell>
          <cell r="AG8624" t="str">
            <v>Q4 2016</v>
          </cell>
          <cell r="AH8624" t="str">
            <v/>
          </cell>
          <cell r="AJ8624">
            <v>1</v>
          </cell>
          <cell r="AK8624">
            <v>1</v>
          </cell>
          <cell r="AM8624" t="str">
            <v>Rest team</v>
          </cell>
        </row>
        <row r="8625">
          <cell r="U8625" t="str">
            <v>0501 Doelmatig handelen</v>
          </cell>
          <cell r="AF8625" t="str">
            <v>201607</v>
          </cell>
          <cell r="AG8625" t="str">
            <v>Q3 2016</v>
          </cell>
          <cell r="AH8625" t="str">
            <v/>
          </cell>
          <cell r="AJ8625">
            <v>1</v>
          </cell>
          <cell r="AK8625">
            <v>1</v>
          </cell>
          <cell r="AM8625" t="str">
            <v>Rest team</v>
          </cell>
        </row>
        <row r="8626">
          <cell r="U8626" t="str">
            <v>0501 Doelmatig handelen</v>
          </cell>
          <cell r="AF8626" t="str">
            <v>201605</v>
          </cell>
          <cell r="AG8626" t="str">
            <v>Q2 2016</v>
          </cell>
          <cell r="AH8626">
            <v>1</v>
          </cell>
          <cell r="AJ8626" t="str">
            <v/>
          </cell>
          <cell r="AK8626">
            <v>1</v>
          </cell>
          <cell r="AM8626" t="str">
            <v>Rest team</v>
          </cell>
        </row>
        <row r="8627">
          <cell r="U8627" t="str">
            <v>0501 Doelmatig handelen</v>
          </cell>
          <cell r="AF8627" t="str">
            <v>201601</v>
          </cell>
          <cell r="AG8627" t="str">
            <v>Q1 2016</v>
          </cell>
          <cell r="AH8627" t="str">
            <v/>
          </cell>
          <cell r="AJ8627">
            <v>1</v>
          </cell>
          <cell r="AK8627">
            <v>1</v>
          </cell>
          <cell r="AM8627" t="str">
            <v>Rest team</v>
          </cell>
        </row>
        <row r="8628">
          <cell r="U8628" t="str">
            <v>0501 Doelmatig handelen</v>
          </cell>
          <cell r="AF8628" t="str">
            <v>201606</v>
          </cell>
          <cell r="AG8628" t="str">
            <v>Q2 2016</v>
          </cell>
          <cell r="AH8628">
            <v>1</v>
          </cell>
          <cell r="AJ8628" t="str">
            <v/>
          </cell>
          <cell r="AK8628">
            <v>1</v>
          </cell>
          <cell r="AM8628" t="str">
            <v>Rest team</v>
          </cell>
        </row>
        <row r="8629">
          <cell r="U8629" t="str">
            <v>0501 Doelmatig handelen</v>
          </cell>
          <cell r="AF8629" t="str">
            <v>201605</v>
          </cell>
          <cell r="AG8629" t="str">
            <v>Q2 2016</v>
          </cell>
          <cell r="AH8629">
            <v>1</v>
          </cell>
          <cell r="AJ8629" t="str">
            <v/>
          </cell>
          <cell r="AK8629">
            <v>1</v>
          </cell>
          <cell r="AM8629" t="str">
            <v>Rest team</v>
          </cell>
        </row>
        <row r="8630">
          <cell r="U8630" t="str">
            <v>0501 Doelmatig handelen</v>
          </cell>
          <cell r="AF8630" t="str">
            <v>201601</v>
          </cell>
          <cell r="AG8630" t="str">
            <v>Q1 2016</v>
          </cell>
          <cell r="AH8630">
            <v>1</v>
          </cell>
          <cell r="AJ8630" t="str">
            <v/>
          </cell>
          <cell r="AK8630">
            <v>1</v>
          </cell>
          <cell r="AM8630" t="str">
            <v>Rest team</v>
          </cell>
        </row>
        <row r="8631">
          <cell r="U8631" t="str">
            <v>0501 Doelmatig handelen</v>
          </cell>
          <cell r="AF8631" t="str">
            <v>201606</v>
          </cell>
          <cell r="AG8631" t="str">
            <v>Q2 2016</v>
          </cell>
          <cell r="AH8631" t="str">
            <v/>
          </cell>
          <cell r="AJ8631">
            <v>1</v>
          </cell>
          <cell r="AK8631">
            <v>1</v>
          </cell>
          <cell r="AM8631" t="str">
            <v>Rest team</v>
          </cell>
        </row>
        <row r="8632">
          <cell r="U8632" t="str">
            <v>0501 Doelmatig handelen</v>
          </cell>
          <cell r="AF8632" t="str">
            <v>201603</v>
          </cell>
          <cell r="AG8632" t="str">
            <v>Q1 2016</v>
          </cell>
          <cell r="AH8632" t="str">
            <v/>
          </cell>
          <cell r="AJ8632">
            <v>1</v>
          </cell>
          <cell r="AK8632">
            <v>1</v>
          </cell>
          <cell r="AM8632" t="str">
            <v>Rest team</v>
          </cell>
        </row>
        <row r="8633">
          <cell r="U8633" t="str">
            <v>0501 Doelmatig handelen</v>
          </cell>
          <cell r="AF8633" t="str">
            <v>201701</v>
          </cell>
          <cell r="AG8633" t="str">
            <v>Q1 2017</v>
          </cell>
          <cell r="AH8633">
            <v>1</v>
          </cell>
          <cell r="AJ8633" t="str">
            <v/>
          </cell>
          <cell r="AK8633">
            <v>1</v>
          </cell>
          <cell r="AM8633" t="str">
            <v>Rest team</v>
          </cell>
        </row>
        <row r="8634">
          <cell r="U8634" t="str">
            <v>0501 Doelmatig handelen</v>
          </cell>
          <cell r="AF8634" t="str">
            <v>201702</v>
          </cell>
          <cell r="AG8634" t="str">
            <v>Q1 2017</v>
          </cell>
          <cell r="AH8634" t="str">
            <v/>
          </cell>
          <cell r="AJ8634">
            <v>1</v>
          </cell>
          <cell r="AK8634">
            <v>1</v>
          </cell>
          <cell r="AM8634" t="str">
            <v>Rest team</v>
          </cell>
        </row>
        <row r="8635">
          <cell r="U8635" t="str">
            <v>0501 Doelmatig handelen</v>
          </cell>
          <cell r="AF8635" t="str">
            <v>201602</v>
          </cell>
          <cell r="AG8635" t="str">
            <v>Q1 2016</v>
          </cell>
          <cell r="AH8635" t="str">
            <v/>
          </cell>
          <cell r="AJ8635">
            <v>1</v>
          </cell>
          <cell r="AK8635">
            <v>1</v>
          </cell>
          <cell r="AM8635" t="str">
            <v>Rest team</v>
          </cell>
        </row>
        <row r="8636">
          <cell r="U8636" t="str">
            <v>0501 Doelmatig handelen</v>
          </cell>
          <cell r="AF8636" t="str">
            <v>201606</v>
          </cell>
          <cell r="AG8636" t="str">
            <v>Q2 2016</v>
          </cell>
          <cell r="AH8636" t="str">
            <v/>
          </cell>
          <cell r="AJ8636">
            <v>1</v>
          </cell>
          <cell r="AK8636">
            <v>1</v>
          </cell>
          <cell r="AM8636" t="str">
            <v>Rest team</v>
          </cell>
        </row>
        <row r="8637">
          <cell r="U8637" t="str">
            <v>0501 Doelmatig handelen</v>
          </cell>
          <cell r="AF8637" t="str">
            <v>201609</v>
          </cell>
          <cell r="AG8637" t="str">
            <v>Q3 2016</v>
          </cell>
          <cell r="AH8637">
            <v>1</v>
          </cell>
          <cell r="AJ8637" t="str">
            <v/>
          </cell>
          <cell r="AK8637">
            <v>1</v>
          </cell>
          <cell r="AM8637" t="str">
            <v>Rest team</v>
          </cell>
        </row>
        <row r="8638">
          <cell r="U8638" t="str">
            <v>0501 Doelmatig handelen</v>
          </cell>
          <cell r="AF8638" t="str">
            <v>201608</v>
          </cell>
          <cell r="AG8638" t="str">
            <v>Q3 2016</v>
          </cell>
          <cell r="AH8638" t="str">
            <v/>
          </cell>
          <cell r="AJ8638">
            <v>1</v>
          </cell>
          <cell r="AK8638">
            <v>1</v>
          </cell>
          <cell r="AM8638" t="str">
            <v>Rest team</v>
          </cell>
        </row>
        <row r="8639">
          <cell r="U8639" t="str">
            <v>0501 Doelmatig handelen</v>
          </cell>
          <cell r="AF8639" t="str">
            <v>201601</v>
          </cell>
          <cell r="AG8639" t="str">
            <v>Q1 2016</v>
          </cell>
          <cell r="AH8639">
            <v>1</v>
          </cell>
          <cell r="AJ8639" t="str">
            <v/>
          </cell>
          <cell r="AK8639">
            <v>1</v>
          </cell>
          <cell r="AM8639" t="str">
            <v>Rest team</v>
          </cell>
        </row>
        <row r="8640">
          <cell r="U8640" t="str">
            <v>0501 Doelmatig handelen</v>
          </cell>
          <cell r="AF8640" t="str">
            <v>201611</v>
          </cell>
          <cell r="AG8640" t="str">
            <v>Q4 2016</v>
          </cell>
          <cell r="AH8640" t="str">
            <v/>
          </cell>
          <cell r="AJ8640">
            <v>1</v>
          </cell>
          <cell r="AK8640">
            <v>1</v>
          </cell>
          <cell r="AM8640" t="str">
            <v>Rest team</v>
          </cell>
        </row>
        <row r="8641">
          <cell r="U8641" t="str">
            <v>0501 Doelmatig handelen</v>
          </cell>
          <cell r="AF8641" t="str">
            <v>201603</v>
          </cell>
          <cell r="AG8641" t="str">
            <v>Q1 2016</v>
          </cell>
          <cell r="AH8641" t="str">
            <v/>
          </cell>
          <cell r="AJ8641">
            <v>1</v>
          </cell>
          <cell r="AK8641">
            <v>1</v>
          </cell>
          <cell r="AM8641" t="str">
            <v>Rest team</v>
          </cell>
        </row>
        <row r="8642">
          <cell r="U8642" t="str">
            <v>0501 Doelmatig handelen</v>
          </cell>
          <cell r="AF8642" t="str">
            <v>201702</v>
          </cell>
          <cell r="AG8642" t="str">
            <v>Q1 2017</v>
          </cell>
          <cell r="AH8642">
            <v>1</v>
          </cell>
          <cell r="AJ8642" t="str">
            <v/>
          </cell>
          <cell r="AK8642">
            <v>1</v>
          </cell>
          <cell r="AM8642" t="str">
            <v>Rest team</v>
          </cell>
        </row>
        <row r="8643">
          <cell r="U8643" t="str">
            <v>0501 Doelmatig handelen</v>
          </cell>
          <cell r="AF8643" t="str">
            <v>201603</v>
          </cell>
          <cell r="AG8643" t="str">
            <v>Q1 2016</v>
          </cell>
          <cell r="AH8643" t="str">
            <v/>
          </cell>
          <cell r="AJ8643">
            <v>1</v>
          </cell>
          <cell r="AK8643">
            <v>1</v>
          </cell>
          <cell r="AM8643" t="str">
            <v>Rest team</v>
          </cell>
        </row>
        <row r="8644">
          <cell r="U8644" t="str">
            <v>0501 Doelmatig handelen</v>
          </cell>
          <cell r="AF8644" t="str">
            <v>201608</v>
          </cell>
          <cell r="AG8644" t="str">
            <v>Q3 2016</v>
          </cell>
          <cell r="AH8644">
            <v>1</v>
          </cell>
          <cell r="AJ8644" t="str">
            <v/>
          </cell>
          <cell r="AK8644">
            <v>1</v>
          </cell>
          <cell r="AM8644" t="str">
            <v>Rest team</v>
          </cell>
        </row>
        <row r="8645">
          <cell r="U8645" t="str">
            <v>0501 Doelmatig handelen</v>
          </cell>
          <cell r="AF8645" t="str">
            <v>201701</v>
          </cell>
          <cell r="AG8645" t="str">
            <v>Q1 2017</v>
          </cell>
          <cell r="AH8645">
            <v>1</v>
          </cell>
          <cell r="AJ8645" t="str">
            <v/>
          </cell>
          <cell r="AK8645">
            <v>1</v>
          </cell>
          <cell r="AM8645" t="str">
            <v>Rest team</v>
          </cell>
        </row>
        <row r="8646">
          <cell r="U8646" t="str">
            <v>0501 Doelmatig handelen</v>
          </cell>
          <cell r="AF8646" t="str">
            <v>201602</v>
          </cell>
          <cell r="AG8646" t="str">
            <v>Q1 2016</v>
          </cell>
          <cell r="AH8646">
            <v>1</v>
          </cell>
          <cell r="AJ8646" t="str">
            <v/>
          </cell>
          <cell r="AK8646">
            <v>1</v>
          </cell>
          <cell r="AM8646" t="str">
            <v>Rest team</v>
          </cell>
        </row>
        <row r="8647">
          <cell r="U8647" t="str">
            <v>0501 Doelmatig handelen</v>
          </cell>
          <cell r="AF8647" t="str">
            <v>201611</v>
          </cell>
          <cell r="AG8647" t="str">
            <v>Q4 2016</v>
          </cell>
          <cell r="AH8647" t="str">
            <v/>
          </cell>
          <cell r="AJ8647">
            <v>1</v>
          </cell>
          <cell r="AK8647">
            <v>1</v>
          </cell>
          <cell r="AM8647" t="str">
            <v>Rest team</v>
          </cell>
        </row>
        <row r="8648">
          <cell r="U8648" t="str">
            <v>0501 Doelmatig handelen</v>
          </cell>
          <cell r="AF8648" t="str">
            <v>201701</v>
          </cell>
          <cell r="AG8648" t="str">
            <v>Q1 2017</v>
          </cell>
          <cell r="AH8648" t="str">
            <v/>
          </cell>
          <cell r="AJ8648">
            <v>1</v>
          </cell>
          <cell r="AK8648">
            <v>1</v>
          </cell>
          <cell r="AM8648" t="str">
            <v>Rest team</v>
          </cell>
        </row>
        <row r="8649">
          <cell r="U8649" t="str">
            <v>0501 Doelmatig handelen</v>
          </cell>
          <cell r="AF8649" t="str">
            <v>201611</v>
          </cell>
          <cell r="AG8649" t="str">
            <v>Q4 2016</v>
          </cell>
          <cell r="AH8649">
            <v>1</v>
          </cell>
          <cell r="AJ8649" t="str">
            <v/>
          </cell>
          <cell r="AK8649">
            <v>1</v>
          </cell>
          <cell r="AM8649" t="str">
            <v>Rest team</v>
          </cell>
        </row>
        <row r="8650">
          <cell r="U8650" t="str">
            <v>0501 Doelmatig handelen</v>
          </cell>
          <cell r="AF8650" t="str">
            <v>201602</v>
          </cell>
          <cell r="AG8650" t="str">
            <v>Q1 2016</v>
          </cell>
          <cell r="AH8650" t="str">
            <v/>
          </cell>
          <cell r="AJ8650">
            <v>1</v>
          </cell>
          <cell r="AK8650">
            <v>1</v>
          </cell>
          <cell r="AM8650" t="str">
            <v>Rest team</v>
          </cell>
        </row>
        <row r="8651">
          <cell r="U8651" t="str">
            <v>0501 Doelmatig handelen</v>
          </cell>
          <cell r="AF8651" t="str">
            <v>201603</v>
          </cell>
          <cell r="AG8651" t="str">
            <v>Q1 2016</v>
          </cell>
          <cell r="AH8651" t="str">
            <v/>
          </cell>
          <cell r="AJ8651">
            <v>1</v>
          </cell>
          <cell r="AK8651">
            <v>1</v>
          </cell>
          <cell r="AM8651" t="str">
            <v>Rest team</v>
          </cell>
        </row>
        <row r="8652">
          <cell r="U8652" t="str">
            <v>0501 Doelmatig handelen</v>
          </cell>
          <cell r="AF8652" t="str">
            <v>201601</v>
          </cell>
          <cell r="AG8652" t="str">
            <v>Q1 2016</v>
          </cell>
          <cell r="AH8652" t="str">
            <v/>
          </cell>
          <cell r="AJ8652">
            <v>1</v>
          </cell>
          <cell r="AK8652">
            <v>1</v>
          </cell>
          <cell r="AM8652" t="str">
            <v>Rest team</v>
          </cell>
        </row>
        <row r="8653">
          <cell r="U8653" t="str">
            <v>0501 Doelmatig handelen</v>
          </cell>
          <cell r="AF8653" t="str">
            <v>201609</v>
          </cell>
          <cell r="AG8653" t="str">
            <v>Q3 2016</v>
          </cell>
          <cell r="AH8653">
            <v>1</v>
          </cell>
          <cell r="AJ8653" t="str">
            <v/>
          </cell>
          <cell r="AK8653">
            <v>1</v>
          </cell>
          <cell r="AM8653" t="str">
            <v>Rest team</v>
          </cell>
        </row>
        <row r="8654">
          <cell r="U8654" t="str">
            <v>0501 Doelmatig handelen</v>
          </cell>
          <cell r="AF8654" t="str">
            <v>201702</v>
          </cell>
          <cell r="AG8654" t="str">
            <v>Q1 2017</v>
          </cell>
          <cell r="AH8654" t="str">
            <v/>
          </cell>
          <cell r="AJ8654">
            <v>1</v>
          </cell>
          <cell r="AK8654">
            <v>1</v>
          </cell>
          <cell r="AM8654" t="str">
            <v>Rest team</v>
          </cell>
        </row>
        <row r="8655">
          <cell r="U8655" t="str">
            <v>0501 Doelmatig handelen</v>
          </cell>
          <cell r="AF8655" t="str">
            <v>201603</v>
          </cell>
          <cell r="AG8655" t="str">
            <v>Q1 2016</v>
          </cell>
          <cell r="AH8655">
            <v>1</v>
          </cell>
          <cell r="AJ8655" t="str">
            <v/>
          </cell>
          <cell r="AK8655">
            <v>1</v>
          </cell>
          <cell r="AM8655" t="str">
            <v>Rest team</v>
          </cell>
        </row>
        <row r="8656">
          <cell r="U8656" t="str">
            <v>0501 Doelmatig handelen</v>
          </cell>
          <cell r="AF8656" t="str">
            <v>201601</v>
          </cell>
          <cell r="AG8656" t="str">
            <v>Q1 2016</v>
          </cell>
          <cell r="AH8656" t="str">
            <v/>
          </cell>
          <cell r="AJ8656">
            <v>1</v>
          </cell>
          <cell r="AK8656">
            <v>1</v>
          </cell>
          <cell r="AM8656" t="str">
            <v>Rest team</v>
          </cell>
        </row>
        <row r="8657">
          <cell r="U8657" t="str">
            <v>0501 Doelmatig handelen</v>
          </cell>
          <cell r="AF8657" t="str">
            <v>201607</v>
          </cell>
          <cell r="AG8657" t="str">
            <v>Q3 2016</v>
          </cell>
          <cell r="AH8657" t="str">
            <v/>
          </cell>
          <cell r="AJ8657">
            <v>1</v>
          </cell>
          <cell r="AK8657">
            <v>1</v>
          </cell>
          <cell r="AM8657" t="str">
            <v>Rest team</v>
          </cell>
        </row>
        <row r="8658">
          <cell r="U8658" t="str">
            <v>0501 Doelmatig handelen</v>
          </cell>
          <cell r="AF8658" t="str">
            <v>201602</v>
          </cell>
          <cell r="AG8658" t="str">
            <v>Q1 2016</v>
          </cell>
          <cell r="AH8658" t="str">
            <v/>
          </cell>
          <cell r="AJ8658">
            <v>1</v>
          </cell>
          <cell r="AK8658">
            <v>1</v>
          </cell>
          <cell r="AM8658" t="str">
            <v>Rest team</v>
          </cell>
        </row>
        <row r="8659">
          <cell r="U8659" t="str">
            <v>0501 Doelmatig handelen</v>
          </cell>
          <cell r="AF8659" t="str">
            <v>201611</v>
          </cell>
          <cell r="AG8659" t="str">
            <v>Q4 2016</v>
          </cell>
          <cell r="AH8659">
            <v>1</v>
          </cell>
          <cell r="AJ8659" t="str">
            <v/>
          </cell>
          <cell r="AK8659">
            <v>1</v>
          </cell>
          <cell r="AM8659" t="str">
            <v>Rest team</v>
          </cell>
        </row>
        <row r="8660">
          <cell r="U8660" t="str">
            <v>0501 Doelmatig handelen</v>
          </cell>
          <cell r="AF8660" t="str">
            <v>201607</v>
          </cell>
          <cell r="AG8660" t="str">
            <v>Q3 2016</v>
          </cell>
          <cell r="AH8660">
            <v>1</v>
          </cell>
          <cell r="AJ8660" t="str">
            <v/>
          </cell>
          <cell r="AK8660">
            <v>1</v>
          </cell>
          <cell r="AM8660" t="str">
            <v>Rest team</v>
          </cell>
        </row>
        <row r="8661">
          <cell r="U8661" t="str">
            <v>0501 Doelmatig handelen</v>
          </cell>
          <cell r="AF8661" t="str">
            <v>201701</v>
          </cell>
          <cell r="AG8661" t="str">
            <v>Q1 2017</v>
          </cell>
          <cell r="AH8661">
            <v>1</v>
          </cell>
          <cell r="AJ8661" t="str">
            <v/>
          </cell>
          <cell r="AK8661">
            <v>1</v>
          </cell>
          <cell r="AM8661" t="str">
            <v>Rest team</v>
          </cell>
        </row>
        <row r="8662">
          <cell r="U8662" t="str">
            <v>0501 Doelmatig handelen</v>
          </cell>
          <cell r="AF8662" t="str">
            <v>201607</v>
          </cell>
          <cell r="AG8662" t="str">
            <v>Q3 2016</v>
          </cell>
          <cell r="AH8662">
            <v>1</v>
          </cell>
          <cell r="AJ8662" t="str">
            <v/>
          </cell>
          <cell r="AK8662">
            <v>1</v>
          </cell>
          <cell r="AM8662" t="str">
            <v>Rest team</v>
          </cell>
        </row>
      </sheetData>
      <sheetData sheetId="8">
        <row r="2">
          <cell r="L2">
            <v>325</v>
          </cell>
        </row>
        <row r="4">
          <cell r="B4" t="str">
            <v>naam team</v>
          </cell>
          <cell r="C4" t="str">
            <v>kwartaal en jaar</v>
          </cell>
          <cell r="D4" t="str">
            <v>JaarMaand</v>
          </cell>
          <cell r="E4" t="str">
            <v>Cluster</v>
          </cell>
          <cell r="G4" t="str">
            <v>Som van aantal onjuist</v>
          </cell>
          <cell r="I4" t="str">
            <v>Som van aantal totaal</v>
          </cell>
        </row>
        <row r="5">
          <cell r="B5" t="str">
            <v>(leeg)</v>
          </cell>
          <cell r="C5" t="str">
            <v>(leeg)</v>
          </cell>
          <cell r="D5" t="str">
            <v>(leeg)</v>
          </cell>
          <cell r="E5" t="str">
            <v>(leeg)</v>
          </cell>
        </row>
        <row r="7">
          <cell r="B7" t="str">
            <v>Rest team</v>
          </cell>
          <cell r="C7" t="str">
            <v>Q1 2016</v>
          </cell>
          <cell r="D7" t="str">
            <v>201603</v>
          </cell>
          <cell r="E7" t="str">
            <v>Klant Communicatie</v>
          </cell>
          <cell r="G7">
            <v>0</v>
          </cell>
          <cell r="I7">
            <v>4</v>
          </cell>
        </row>
        <row r="8">
          <cell r="B8" t="str">
            <v>Rest team</v>
          </cell>
          <cell r="C8" t="str">
            <v>Q1 2016</v>
          </cell>
          <cell r="D8" t="str">
            <v>201603</v>
          </cell>
          <cell r="E8" t="str">
            <v>Klant Financieel</v>
          </cell>
          <cell r="G8">
            <v>0</v>
          </cell>
          <cell r="I8">
            <v>13</v>
          </cell>
        </row>
        <row r="9">
          <cell r="B9" t="str">
            <v>Rest team</v>
          </cell>
          <cell r="C9" t="str">
            <v>Q1 2016</v>
          </cell>
          <cell r="D9" t="str">
            <v>201603</v>
          </cell>
          <cell r="E9" t="str">
            <v>Systeemregistratie</v>
          </cell>
          <cell r="G9">
            <v>0</v>
          </cell>
          <cell r="I9">
            <v>3</v>
          </cell>
        </row>
        <row r="10">
          <cell r="B10" t="str">
            <v>Rest team</v>
          </cell>
          <cell r="C10" t="str">
            <v>Q1 2016</v>
          </cell>
          <cell r="D10" t="str">
            <v>201603</v>
          </cell>
          <cell r="E10" t="str">
            <v>Voorwaarden en verplichtingen</v>
          </cell>
          <cell r="G10">
            <v>0</v>
          </cell>
          <cell r="I10">
            <v>5</v>
          </cell>
        </row>
        <row r="11">
          <cell r="B11" t="str">
            <v>Rest team</v>
          </cell>
          <cell r="C11" t="str">
            <v>Q1 2016</v>
          </cell>
          <cell r="D11" t="str">
            <v>201603</v>
          </cell>
          <cell r="E11" t="str">
            <v>In 1x goed</v>
          </cell>
          <cell r="G11">
            <v>0</v>
          </cell>
          <cell r="I11">
            <v>1</v>
          </cell>
        </row>
        <row r="12">
          <cell r="G12">
            <v>0</v>
          </cell>
          <cell r="I12">
            <v>26</v>
          </cell>
        </row>
        <row r="13">
          <cell r="B13" t="str">
            <v>Rest team</v>
          </cell>
          <cell r="C13" t="str">
            <v>Q1 2016</v>
          </cell>
          <cell r="D13" t="str">
            <v>201602</v>
          </cell>
          <cell r="E13" t="str">
            <v>Klant Communicatie</v>
          </cell>
          <cell r="G13">
            <v>0</v>
          </cell>
          <cell r="I13">
            <v>4</v>
          </cell>
        </row>
        <row r="14">
          <cell r="B14" t="str">
            <v>Rest team</v>
          </cell>
          <cell r="C14" t="str">
            <v>Q1 2016</v>
          </cell>
          <cell r="D14" t="str">
            <v>201602</v>
          </cell>
          <cell r="E14" t="str">
            <v>Klant Financieel</v>
          </cell>
          <cell r="G14">
            <v>0</v>
          </cell>
          <cell r="I14">
            <v>13</v>
          </cell>
        </row>
        <row r="15">
          <cell r="B15" t="str">
            <v>Rest team</v>
          </cell>
          <cell r="C15" t="str">
            <v>Q1 2016</v>
          </cell>
          <cell r="D15" t="str">
            <v>201602</v>
          </cell>
          <cell r="E15" t="str">
            <v>Systeemregistratie</v>
          </cell>
          <cell r="G15">
            <v>0</v>
          </cell>
          <cell r="I15">
            <v>3</v>
          </cell>
        </row>
        <row r="16">
          <cell r="B16" t="str">
            <v>Rest team</v>
          </cell>
          <cell r="C16" t="str">
            <v>Q1 2016</v>
          </cell>
          <cell r="D16" t="str">
            <v>201602</v>
          </cell>
          <cell r="E16" t="str">
            <v>Voorwaarden en verplichtingen</v>
          </cell>
          <cell r="G16">
            <v>0</v>
          </cell>
          <cell r="I16">
            <v>5</v>
          </cell>
        </row>
        <row r="17">
          <cell r="B17" t="str">
            <v>Rest team</v>
          </cell>
          <cell r="C17" t="str">
            <v>Q1 2016</v>
          </cell>
          <cell r="D17" t="str">
            <v>201602</v>
          </cell>
          <cell r="E17" t="str">
            <v>In 1x goed</v>
          </cell>
          <cell r="G17">
            <v>0</v>
          </cell>
          <cell r="I17">
            <v>1</v>
          </cell>
        </row>
        <row r="18">
          <cell r="G18">
            <v>0</v>
          </cell>
          <cell r="I18">
            <v>26</v>
          </cell>
        </row>
        <row r="19">
          <cell r="B19" t="str">
            <v>Rest team</v>
          </cell>
          <cell r="C19" t="str">
            <v>Q3 2016</v>
          </cell>
          <cell r="D19" t="str">
            <v>201609</v>
          </cell>
          <cell r="E19" t="str">
            <v>Klant Communicatie</v>
          </cell>
          <cell r="G19">
            <v>0</v>
          </cell>
          <cell r="I19">
            <v>4</v>
          </cell>
        </row>
        <row r="20">
          <cell r="B20" t="str">
            <v>Rest team</v>
          </cell>
          <cell r="C20" t="str">
            <v>Q3 2016</v>
          </cell>
          <cell r="D20" t="str">
            <v>201609</v>
          </cell>
          <cell r="E20" t="str">
            <v>Klant Financieel</v>
          </cell>
          <cell r="G20">
            <v>0</v>
          </cell>
          <cell r="I20">
            <v>13</v>
          </cell>
        </row>
        <row r="21">
          <cell r="B21" t="str">
            <v>Rest team</v>
          </cell>
          <cell r="C21" t="str">
            <v>Q3 2016</v>
          </cell>
          <cell r="D21" t="str">
            <v>201609</v>
          </cell>
          <cell r="E21" t="str">
            <v>Systeemregistratie</v>
          </cell>
          <cell r="G21">
            <v>0</v>
          </cell>
          <cell r="I21">
            <v>3</v>
          </cell>
        </row>
        <row r="22">
          <cell r="B22" t="str">
            <v>Rest team</v>
          </cell>
          <cell r="C22" t="str">
            <v>Q3 2016</v>
          </cell>
          <cell r="D22" t="str">
            <v>201609</v>
          </cell>
          <cell r="E22" t="str">
            <v>Voorwaarden en verplichtingen</v>
          </cell>
          <cell r="G22">
            <v>0</v>
          </cell>
          <cell r="I22">
            <v>5</v>
          </cell>
        </row>
        <row r="23">
          <cell r="B23" t="str">
            <v>Rest team</v>
          </cell>
          <cell r="C23" t="str">
            <v>Q3 2016</v>
          </cell>
          <cell r="D23" t="str">
            <v>201609</v>
          </cell>
          <cell r="E23" t="str">
            <v>In 1x goed</v>
          </cell>
          <cell r="G23">
            <v>0</v>
          </cell>
          <cell r="I23">
            <v>1</v>
          </cell>
        </row>
        <row r="24">
          <cell r="G24">
            <v>0</v>
          </cell>
          <cell r="I24">
            <v>26</v>
          </cell>
        </row>
        <row r="25">
          <cell r="B25" t="str">
            <v>Rest team</v>
          </cell>
          <cell r="C25" t="str">
            <v>Q1 2016</v>
          </cell>
          <cell r="D25" t="str">
            <v>201602</v>
          </cell>
          <cell r="E25" t="str">
            <v>Klant Communicatie</v>
          </cell>
          <cell r="G25">
            <v>0</v>
          </cell>
          <cell r="I25">
            <v>4</v>
          </cell>
        </row>
        <row r="26">
          <cell r="B26" t="str">
            <v>Rest team</v>
          </cell>
          <cell r="C26" t="str">
            <v>Q1 2016</v>
          </cell>
          <cell r="D26" t="str">
            <v>201602</v>
          </cell>
          <cell r="E26" t="str">
            <v>Klant Financieel</v>
          </cell>
          <cell r="G26">
            <v>0</v>
          </cell>
          <cell r="I26">
            <v>13</v>
          </cell>
        </row>
        <row r="27">
          <cell r="B27" t="str">
            <v>Rest team</v>
          </cell>
          <cell r="C27" t="str">
            <v>Q1 2016</v>
          </cell>
          <cell r="D27" t="str">
            <v>201602</v>
          </cell>
          <cell r="E27" t="str">
            <v>Systeemregistratie</v>
          </cell>
          <cell r="G27">
            <v>0</v>
          </cell>
          <cell r="I27">
            <v>3</v>
          </cell>
        </row>
        <row r="28">
          <cell r="B28" t="str">
            <v>Rest team</v>
          </cell>
          <cell r="C28" t="str">
            <v>Q1 2016</v>
          </cell>
          <cell r="D28" t="str">
            <v>201602</v>
          </cell>
          <cell r="E28" t="str">
            <v>Voorwaarden en verplichtingen</v>
          </cell>
          <cell r="G28">
            <v>0</v>
          </cell>
          <cell r="I28">
            <v>5</v>
          </cell>
        </row>
        <row r="29">
          <cell r="B29" t="str">
            <v>Rest team</v>
          </cell>
          <cell r="C29" t="str">
            <v>Q1 2016</v>
          </cell>
          <cell r="D29" t="str">
            <v>201602</v>
          </cell>
          <cell r="E29" t="str">
            <v>In 1x goed</v>
          </cell>
          <cell r="G29">
            <v>0</v>
          </cell>
          <cell r="I29">
            <v>1</v>
          </cell>
        </row>
        <row r="30">
          <cell r="G30">
            <v>0</v>
          </cell>
          <cell r="I30">
            <v>26</v>
          </cell>
        </row>
        <row r="31">
          <cell r="B31" t="str">
            <v>Rest team</v>
          </cell>
          <cell r="C31" t="str">
            <v>Q3 2016</v>
          </cell>
          <cell r="D31" t="str">
            <v>201608</v>
          </cell>
          <cell r="E31" t="str">
            <v>Klant Communicatie</v>
          </cell>
          <cell r="G31">
            <v>0</v>
          </cell>
          <cell r="I31">
            <v>4</v>
          </cell>
        </row>
        <row r="32">
          <cell r="B32" t="str">
            <v>Rest team</v>
          </cell>
          <cell r="C32" t="str">
            <v>Q3 2016</v>
          </cell>
          <cell r="D32" t="str">
            <v>201608</v>
          </cell>
          <cell r="E32" t="str">
            <v>Klant Financieel</v>
          </cell>
          <cell r="G32">
            <v>0</v>
          </cell>
          <cell r="I32">
            <v>13</v>
          </cell>
        </row>
        <row r="33">
          <cell r="B33" t="str">
            <v>Rest team</v>
          </cell>
          <cell r="C33" t="str">
            <v>Q3 2016</v>
          </cell>
          <cell r="D33" t="str">
            <v>201608</v>
          </cell>
          <cell r="E33" t="str">
            <v>Systeemregistratie</v>
          </cell>
          <cell r="G33">
            <v>0</v>
          </cell>
          <cell r="I33">
            <v>3</v>
          </cell>
        </row>
        <row r="34">
          <cell r="B34" t="str">
            <v>Rest team</v>
          </cell>
          <cell r="C34" t="str">
            <v>Q3 2016</v>
          </cell>
          <cell r="D34" t="str">
            <v>201608</v>
          </cell>
          <cell r="E34" t="str">
            <v>Voorwaarden en verplichtingen</v>
          </cell>
          <cell r="G34">
            <v>0</v>
          </cell>
          <cell r="I34">
            <v>5</v>
          </cell>
        </row>
        <row r="35">
          <cell r="B35" t="str">
            <v>Rest team</v>
          </cell>
          <cell r="C35" t="str">
            <v>Q3 2016</v>
          </cell>
          <cell r="D35" t="str">
            <v>201608</v>
          </cell>
          <cell r="E35" t="str">
            <v>In 1x goed</v>
          </cell>
          <cell r="G35">
            <v>0</v>
          </cell>
          <cell r="I35">
            <v>1</v>
          </cell>
        </row>
        <row r="36">
          <cell r="G36">
            <v>0</v>
          </cell>
          <cell r="I36">
            <v>26</v>
          </cell>
        </row>
        <row r="37">
          <cell r="B37" t="str">
            <v>Rest team</v>
          </cell>
          <cell r="C37" t="str">
            <v>Q3 2016</v>
          </cell>
          <cell r="D37" t="str">
            <v>201607</v>
          </cell>
          <cell r="E37" t="str">
            <v>Klant Communicatie</v>
          </cell>
          <cell r="G37">
            <v>0</v>
          </cell>
          <cell r="I37">
            <v>4</v>
          </cell>
        </row>
        <row r="38">
          <cell r="B38" t="str">
            <v>Rest team</v>
          </cell>
          <cell r="C38" t="str">
            <v>Q3 2016</v>
          </cell>
          <cell r="D38" t="str">
            <v>201607</v>
          </cell>
          <cell r="E38" t="str">
            <v>Klant Financieel</v>
          </cell>
          <cell r="G38">
            <v>0</v>
          </cell>
          <cell r="I38">
            <v>13</v>
          </cell>
        </row>
        <row r="39">
          <cell r="B39" t="str">
            <v>Rest team</v>
          </cell>
          <cell r="C39" t="str">
            <v>Q3 2016</v>
          </cell>
          <cell r="D39" t="str">
            <v>201607</v>
          </cell>
          <cell r="E39" t="str">
            <v>Systeemregistratie</v>
          </cell>
          <cell r="G39">
            <v>0</v>
          </cell>
          <cell r="I39">
            <v>3</v>
          </cell>
        </row>
        <row r="40">
          <cell r="B40" t="str">
            <v>Rest team</v>
          </cell>
          <cell r="C40" t="str">
            <v>Q3 2016</v>
          </cell>
          <cell r="D40" t="str">
            <v>201607</v>
          </cell>
          <cell r="E40" t="str">
            <v>Voorwaarden en verplichtingen</v>
          </cell>
          <cell r="G40">
            <v>0</v>
          </cell>
          <cell r="I40">
            <v>5</v>
          </cell>
        </row>
        <row r="41">
          <cell r="B41" t="str">
            <v>Rest team</v>
          </cell>
          <cell r="C41" t="str">
            <v>Q3 2016</v>
          </cell>
          <cell r="D41" t="str">
            <v>201607</v>
          </cell>
          <cell r="E41" t="str">
            <v>In 1x goed</v>
          </cell>
          <cell r="G41">
            <v>0</v>
          </cell>
          <cell r="I41">
            <v>1</v>
          </cell>
        </row>
        <row r="42">
          <cell r="G42">
            <v>0</v>
          </cell>
          <cell r="I42">
            <v>26</v>
          </cell>
        </row>
        <row r="43">
          <cell r="B43" t="str">
            <v>Rest team</v>
          </cell>
          <cell r="C43" t="str">
            <v>Q3 2016</v>
          </cell>
          <cell r="D43" t="str">
            <v>201608</v>
          </cell>
          <cell r="E43" t="str">
            <v>Klant Communicatie</v>
          </cell>
          <cell r="G43">
            <v>0</v>
          </cell>
          <cell r="I43">
            <v>4</v>
          </cell>
        </row>
        <row r="44">
          <cell r="B44" t="str">
            <v>Rest team</v>
          </cell>
          <cell r="C44" t="str">
            <v>Q3 2016</v>
          </cell>
          <cell r="D44" t="str">
            <v>201608</v>
          </cell>
          <cell r="E44" t="str">
            <v>Klant Financieel</v>
          </cell>
          <cell r="G44">
            <v>0</v>
          </cell>
          <cell r="I44">
            <v>13</v>
          </cell>
        </row>
        <row r="45">
          <cell r="B45" t="str">
            <v>Rest team</v>
          </cell>
          <cell r="C45" t="str">
            <v>Q3 2016</v>
          </cell>
          <cell r="D45" t="str">
            <v>201608</v>
          </cell>
          <cell r="E45" t="str">
            <v>Systeemregistratie</v>
          </cell>
          <cell r="G45">
            <v>0</v>
          </cell>
          <cell r="I45">
            <v>3</v>
          </cell>
        </row>
        <row r="46">
          <cell r="B46" t="str">
            <v>Rest team</v>
          </cell>
          <cell r="C46" t="str">
            <v>Q3 2016</v>
          </cell>
          <cell r="D46" t="str">
            <v>201608</v>
          </cell>
          <cell r="E46" t="str">
            <v>Voorwaarden en verplichtingen</v>
          </cell>
          <cell r="G46">
            <v>0</v>
          </cell>
          <cell r="I46">
            <v>5</v>
          </cell>
        </row>
        <row r="47">
          <cell r="B47" t="str">
            <v>Rest team</v>
          </cell>
          <cell r="C47" t="str">
            <v>Q3 2016</v>
          </cell>
          <cell r="D47" t="str">
            <v>201608</v>
          </cell>
          <cell r="E47" t="str">
            <v>In 1x goed</v>
          </cell>
          <cell r="G47">
            <v>0</v>
          </cell>
          <cell r="I47">
            <v>1</v>
          </cell>
        </row>
        <row r="48">
          <cell r="G48">
            <v>0</v>
          </cell>
          <cell r="I48">
            <v>26</v>
          </cell>
        </row>
        <row r="49">
          <cell r="B49" t="str">
            <v>Rest team</v>
          </cell>
          <cell r="C49" t="str">
            <v>Q1 2016</v>
          </cell>
          <cell r="D49" t="str">
            <v>201601</v>
          </cell>
          <cell r="E49" t="str">
            <v>Klant Communicatie</v>
          </cell>
          <cell r="G49">
            <v>0</v>
          </cell>
          <cell r="I49">
            <v>4</v>
          </cell>
        </row>
        <row r="50">
          <cell r="B50" t="str">
            <v>Rest team</v>
          </cell>
          <cell r="C50" t="str">
            <v>Q1 2016</v>
          </cell>
          <cell r="D50" t="str">
            <v>201601</v>
          </cell>
          <cell r="E50" t="str">
            <v>Klant Financieel</v>
          </cell>
          <cell r="G50">
            <v>0</v>
          </cell>
          <cell r="I50">
            <v>13</v>
          </cell>
        </row>
        <row r="51">
          <cell r="B51" t="str">
            <v>Rest team</v>
          </cell>
          <cell r="C51" t="str">
            <v>Q1 2016</v>
          </cell>
          <cell r="D51" t="str">
            <v>201601</v>
          </cell>
          <cell r="E51" t="str">
            <v>Systeemregistratie</v>
          </cell>
          <cell r="G51">
            <v>0</v>
          </cell>
          <cell r="I51">
            <v>3</v>
          </cell>
        </row>
        <row r="52">
          <cell r="B52" t="str">
            <v>Rest team</v>
          </cell>
          <cell r="C52" t="str">
            <v>Q1 2016</v>
          </cell>
          <cell r="D52" t="str">
            <v>201601</v>
          </cell>
          <cell r="E52" t="str">
            <v>Voorwaarden en verplichtingen</v>
          </cell>
          <cell r="G52">
            <v>0</v>
          </cell>
          <cell r="I52">
            <v>5</v>
          </cell>
        </row>
        <row r="53">
          <cell r="B53" t="str">
            <v>Rest team</v>
          </cell>
          <cell r="C53" t="str">
            <v>Q1 2016</v>
          </cell>
          <cell r="D53" t="str">
            <v>201601</v>
          </cell>
          <cell r="E53" t="str">
            <v>In 1x goed</v>
          </cell>
          <cell r="G53">
            <v>0</v>
          </cell>
          <cell r="I53">
            <v>1</v>
          </cell>
        </row>
        <row r="54">
          <cell r="G54">
            <v>0</v>
          </cell>
          <cell r="I54">
            <v>26</v>
          </cell>
        </row>
        <row r="55">
          <cell r="B55" t="str">
            <v>Rest team</v>
          </cell>
          <cell r="C55" t="str">
            <v>Q1 2017</v>
          </cell>
          <cell r="D55" t="str">
            <v>201702</v>
          </cell>
          <cell r="E55" t="str">
            <v>Klant Communicatie</v>
          </cell>
          <cell r="G55">
            <v>0</v>
          </cell>
          <cell r="I55">
            <v>4</v>
          </cell>
        </row>
        <row r="56">
          <cell r="B56" t="str">
            <v>Rest team</v>
          </cell>
          <cell r="C56" t="str">
            <v>Q1 2017</v>
          </cell>
          <cell r="D56" t="str">
            <v>201702</v>
          </cell>
          <cell r="E56" t="str">
            <v>Klant Financieel</v>
          </cell>
          <cell r="G56">
            <v>0</v>
          </cell>
          <cell r="I56">
            <v>13</v>
          </cell>
        </row>
        <row r="57">
          <cell r="B57" t="str">
            <v>Rest team</v>
          </cell>
          <cell r="C57" t="str">
            <v>Q1 2017</v>
          </cell>
          <cell r="D57" t="str">
            <v>201702</v>
          </cell>
          <cell r="E57" t="str">
            <v>Systeemregistratie</v>
          </cell>
          <cell r="G57">
            <v>0</v>
          </cell>
          <cell r="I57">
            <v>3</v>
          </cell>
        </row>
        <row r="58">
          <cell r="B58" t="str">
            <v>Rest team</v>
          </cell>
          <cell r="C58" t="str">
            <v>Q1 2017</v>
          </cell>
          <cell r="D58" t="str">
            <v>201702</v>
          </cell>
          <cell r="E58" t="str">
            <v>Voorwaarden en verplichtingen</v>
          </cell>
          <cell r="G58">
            <v>0</v>
          </cell>
          <cell r="I58">
            <v>5</v>
          </cell>
        </row>
        <row r="59">
          <cell r="B59" t="str">
            <v>Rest team</v>
          </cell>
          <cell r="C59" t="str">
            <v>Q1 2017</v>
          </cell>
          <cell r="D59" t="str">
            <v>201702</v>
          </cell>
          <cell r="E59" t="str">
            <v>In 1x goed</v>
          </cell>
          <cell r="G59">
            <v>0</v>
          </cell>
          <cell r="I59">
            <v>1</v>
          </cell>
        </row>
        <row r="60">
          <cell r="G60">
            <v>0</v>
          </cell>
          <cell r="I60">
            <v>26</v>
          </cell>
        </row>
        <row r="61">
          <cell r="B61" t="str">
            <v>Rest team</v>
          </cell>
          <cell r="C61" t="str">
            <v>Q3 2016</v>
          </cell>
          <cell r="D61" t="str">
            <v>201609</v>
          </cell>
          <cell r="E61" t="str">
            <v>Klant Communicatie</v>
          </cell>
          <cell r="G61">
            <v>0</v>
          </cell>
          <cell r="I61">
            <v>4</v>
          </cell>
        </row>
        <row r="62">
          <cell r="B62" t="str">
            <v>Rest team</v>
          </cell>
          <cell r="C62" t="str">
            <v>Q3 2016</v>
          </cell>
          <cell r="D62" t="str">
            <v>201609</v>
          </cell>
          <cell r="E62" t="str">
            <v>Klant Financieel</v>
          </cell>
          <cell r="G62">
            <v>0</v>
          </cell>
          <cell r="I62">
            <v>13</v>
          </cell>
        </row>
        <row r="63">
          <cell r="B63" t="str">
            <v>Rest team</v>
          </cell>
          <cell r="C63" t="str">
            <v>Q3 2016</v>
          </cell>
          <cell r="D63" t="str">
            <v>201609</v>
          </cell>
          <cell r="E63" t="str">
            <v>Systeemregistratie</v>
          </cell>
          <cell r="G63">
            <v>0</v>
          </cell>
          <cell r="I63">
            <v>3</v>
          </cell>
        </row>
        <row r="64">
          <cell r="B64" t="str">
            <v>Rest team</v>
          </cell>
          <cell r="C64" t="str">
            <v>Q3 2016</v>
          </cell>
          <cell r="D64" t="str">
            <v>201609</v>
          </cell>
          <cell r="E64" t="str">
            <v>Voorwaarden en verplichtingen</v>
          </cell>
          <cell r="G64">
            <v>0</v>
          </cell>
          <cell r="I64">
            <v>5</v>
          </cell>
        </row>
        <row r="65">
          <cell r="B65" t="str">
            <v>Rest team</v>
          </cell>
          <cell r="C65" t="str">
            <v>Q3 2016</v>
          </cell>
          <cell r="D65" t="str">
            <v>201609</v>
          </cell>
          <cell r="E65" t="str">
            <v>In 1x goed</v>
          </cell>
          <cell r="G65">
            <v>0</v>
          </cell>
          <cell r="I65">
            <v>1</v>
          </cell>
        </row>
        <row r="66">
          <cell r="G66">
            <v>0</v>
          </cell>
          <cell r="I66">
            <v>26</v>
          </cell>
        </row>
        <row r="67">
          <cell r="B67" t="str">
            <v>Rest team</v>
          </cell>
          <cell r="C67" t="str">
            <v>Q3 2016</v>
          </cell>
          <cell r="D67" t="str">
            <v>201609</v>
          </cell>
          <cell r="E67" t="str">
            <v>Klant Communicatie</v>
          </cell>
          <cell r="G67">
            <v>0</v>
          </cell>
          <cell r="I67">
            <v>4</v>
          </cell>
        </row>
        <row r="68">
          <cell r="B68" t="str">
            <v>Rest team</v>
          </cell>
          <cell r="C68" t="str">
            <v>Q3 2016</v>
          </cell>
          <cell r="D68" t="str">
            <v>201609</v>
          </cell>
          <cell r="E68" t="str">
            <v>Klant Financieel</v>
          </cell>
          <cell r="G68">
            <v>0</v>
          </cell>
          <cell r="I68">
            <v>13</v>
          </cell>
        </row>
        <row r="69">
          <cell r="B69" t="str">
            <v>Rest team</v>
          </cell>
          <cell r="C69" t="str">
            <v>Q3 2016</v>
          </cell>
          <cell r="D69" t="str">
            <v>201609</v>
          </cell>
          <cell r="E69" t="str">
            <v>Systeemregistratie</v>
          </cell>
          <cell r="G69">
            <v>0</v>
          </cell>
          <cell r="I69">
            <v>3</v>
          </cell>
        </row>
        <row r="70">
          <cell r="B70" t="str">
            <v>Rest team</v>
          </cell>
          <cell r="C70" t="str">
            <v>Q3 2016</v>
          </cell>
          <cell r="D70" t="str">
            <v>201609</v>
          </cell>
          <cell r="E70" t="str">
            <v>Voorwaarden en verplichtingen</v>
          </cell>
          <cell r="G70">
            <v>0</v>
          </cell>
          <cell r="I70">
            <v>5</v>
          </cell>
        </row>
        <row r="71">
          <cell r="B71" t="str">
            <v>Rest team</v>
          </cell>
          <cell r="C71" t="str">
            <v>Q3 2016</v>
          </cell>
          <cell r="D71" t="str">
            <v>201609</v>
          </cell>
          <cell r="E71" t="str">
            <v>In 1x goed</v>
          </cell>
          <cell r="G71">
            <v>0</v>
          </cell>
          <cell r="I71">
            <v>1</v>
          </cell>
        </row>
        <row r="72">
          <cell r="G72">
            <v>0</v>
          </cell>
          <cell r="I72">
            <v>26</v>
          </cell>
        </row>
        <row r="73">
          <cell r="B73" t="str">
            <v>Rest team</v>
          </cell>
          <cell r="C73" t="str">
            <v>Q3 2016</v>
          </cell>
          <cell r="D73" t="str">
            <v>201609</v>
          </cell>
          <cell r="E73" t="str">
            <v>Klant Communicatie</v>
          </cell>
          <cell r="G73">
            <v>0</v>
          </cell>
          <cell r="I73">
            <v>4</v>
          </cell>
        </row>
        <row r="74">
          <cell r="B74" t="str">
            <v>Rest team</v>
          </cell>
          <cell r="C74" t="str">
            <v>Q3 2016</v>
          </cell>
          <cell r="D74" t="str">
            <v>201609</v>
          </cell>
          <cell r="E74" t="str">
            <v>Klant Financieel</v>
          </cell>
          <cell r="G74">
            <v>0</v>
          </cell>
          <cell r="I74">
            <v>13</v>
          </cell>
        </row>
        <row r="75">
          <cell r="B75" t="str">
            <v>Rest team</v>
          </cell>
          <cell r="C75" t="str">
            <v>Q3 2016</v>
          </cell>
          <cell r="D75" t="str">
            <v>201609</v>
          </cell>
          <cell r="E75" t="str">
            <v>Systeemregistratie</v>
          </cell>
          <cell r="G75">
            <v>0</v>
          </cell>
          <cell r="I75">
            <v>3</v>
          </cell>
        </row>
        <row r="76">
          <cell r="B76" t="str">
            <v>Rest team</v>
          </cell>
          <cell r="C76" t="str">
            <v>Q3 2016</v>
          </cell>
          <cell r="D76" t="str">
            <v>201609</v>
          </cell>
          <cell r="E76" t="str">
            <v>Voorwaarden en verplichtingen</v>
          </cell>
          <cell r="G76">
            <v>0</v>
          </cell>
          <cell r="I76">
            <v>5</v>
          </cell>
        </row>
        <row r="77">
          <cell r="B77" t="str">
            <v>Rest team</v>
          </cell>
          <cell r="C77" t="str">
            <v>Q3 2016</v>
          </cell>
          <cell r="D77" t="str">
            <v>201609</v>
          </cell>
          <cell r="E77" t="str">
            <v>In 1x goed</v>
          </cell>
          <cell r="G77">
            <v>0</v>
          </cell>
          <cell r="I77">
            <v>1</v>
          </cell>
        </row>
        <row r="78">
          <cell r="G78">
            <v>0</v>
          </cell>
          <cell r="I78">
            <v>26</v>
          </cell>
        </row>
        <row r="79">
          <cell r="B79" t="str">
            <v>Rest team</v>
          </cell>
          <cell r="C79" t="str">
            <v>Q1 2016</v>
          </cell>
          <cell r="D79" t="str">
            <v>201603</v>
          </cell>
          <cell r="E79" t="str">
            <v>Klant Communicatie</v>
          </cell>
          <cell r="G79">
            <v>0</v>
          </cell>
          <cell r="I79">
            <v>4</v>
          </cell>
        </row>
        <row r="80">
          <cell r="B80" t="str">
            <v>Rest team</v>
          </cell>
          <cell r="C80" t="str">
            <v>Q1 2016</v>
          </cell>
          <cell r="D80" t="str">
            <v>201603</v>
          </cell>
          <cell r="E80" t="str">
            <v>Klant Financieel</v>
          </cell>
          <cell r="G80">
            <v>0</v>
          </cell>
          <cell r="I80">
            <v>13</v>
          </cell>
        </row>
        <row r="81">
          <cell r="B81" t="str">
            <v>Rest team</v>
          </cell>
          <cell r="C81" t="str">
            <v>Q1 2016</v>
          </cell>
          <cell r="D81" t="str">
            <v>201603</v>
          </cell>
          <cell r="E81" t="str">
            <v>Systeemregistratie</v>
          </cell>
          <cell r="G81">
            <v>0</v>
          </cell>
          <cell r="I81">
            <v>3</v>
          </cell>
        </row>
        <row r="82">
          <cell r="B82" t="str">
            <v>Rest team</v>
          </cell>
          <cell r="C82" t="str">
            <v>Q1 2016</v>
          </cell>
          <cell r="D82" t="str">
            <v>201603</v>
          </cell>
          <cell r="E82" t="str">
            <v>Voorwaarden en verplichtingen</v>
          </cell>
          <cell r="G82">
            <v>0</v>
          </cell>
          <cell r="I82">
            <v>5</v>
          </cell>
        </row>
        <row r="83">
          <cell r="B83" t="str">
            <v>Rest team</v>
          </cell>
          <cell r="C83" t="str">
            <v>Q1 2016</v>
          </cell>
          <cell r="D83" t="str">
            <v>201603</v>
          </cell>
          <cell r="E83" t="str">
            <v>In 1x goed</v>
          </cell>
          <cell r="G83">
            <v>0</v>
          </cell>
          <cell r="I83">
            <v>1</v>
          </cell>
        </row>
        <row r="84">
          <cell r="G84">
            <v>0</v>
          </cell>
          <cell r="I84">
            <v>26</v>
          </cell>
        </row>
        <row r="85">
          <cell r="B85" t="str">
            <v>Rest team</v>
          </cell>
          <cell r="C85" t="str">
            <v>Q1 2016</v>
          </cell>
          <cell r="D85" t="str">
            <v>201603</v>
          </cell>
          <cell r="E85" t="str">
            <v>Klant Communicatie</v>
          </cell>
          <cell r="G85">
            <v>0</v>
          </cell>
          <cell r="I85">
            <v>4</v>
          </cell>
        </row>
        <row r="86">
          <cell r="B86" t="str">
            <v>Rest team</v>
          </cell>
          <cell r="C86" t="str">
            <v>Q1 2016</v>
          </cell>
          <cell r="D86" t="str">
            <v>201603</v>
          </cell>
          <cell r="E86" t="str">
            <v>Klant Financieel</v>
          </cell>
          <cell r="G86">
            <v>0</v>
          </cell>
          <cell r="I86">
            <v>13</v>
          </cell>
        </row>
        <row r="87">
          <cell r="B87" t="str">
            <v>Rest team</v>
          </cell>
          <cell r="C87" t="str">
            <v>Q1 2016</v>
          </cell>
          <cell r="D87" t="str">
            <v>201603</v>
          </cell>
          <cell r="E87" t="str">
            <v>Systeemregistratie</v>
          </cell>
          <cell r="G87">
            <v>0</v>
          </cell>
          <cell r="I87">
            <v>3</v>
          </cell>
        </row>
        <row r="88">
          <cell r="B88" t="str">
            <v>Rest team</v>
          </cell>
          <cell r="C88" t="str">
            <v>Q1 2016</v>
          </cell>
          <cell r="D88" t="str">
            <v>201603</v>
          </cell>
          <cell r="E88" t="str">
            <v>Voorwaarden en verplichtingen</v>
          </cell>
          <cell r="G88">
            <v>0</v>
          </cell>
          <cell r="I88">
            <v>5</v>
          </cell>
        </row>
        <row r="89">
          <cell r="B89" t="str">
            <v>Rest team</v>
          </cell>
          <cell r="C89" t="str">
            <v>Q1 2016</v>
          </cell>
          <cell r="D89" t="str">
            <v>201603</v>
          </cell>
          <cell r="E89" t="str">
            <v>In 1x goed</v>
          </cell>
          <cell r="G89">
            <v>0</v>
          </cell>
          <cell r="I89">
            <v>1</v>
          </cell>
        </row>
        <row r="90">
          <cell r="G90">
            <v>0</v>
          </cell>
          <cell r="I90">
            <v>26</v>
          </cell>
        </row>
        <row r="91">
          <cell r="B91" t="str">
            <v>Rest team</v>
          </cell>
          <cell r="C91" t="str">
            <v>Q2 2016</v>
          </cell>
          <cell r="D91" t="str">
            <v>201605</v>
          </cell>
          <cell r="E91" t="str">
            <v>Klant Communicatie</v>
          </cell>
          <cell r="G91">
            <v>0</v>
          </cell>
          <cell r="I91">
            <v>4</v>
          </cell>
        </row>
        <row r="92">
          <cell r="B92" t="str">
            <v>Rest team</v>
          </cell>
          <cell r="C92" t="str">
            <v>Q2 2016</v>
          </cell>
          <cell r="D92" t="str">
            <v>201605</v>
          </cell>
          <cell r="E92" t="str">
            <v>Klant Financieel</v>
          </cell>
          <cell r="G92">
            <v>0</v>
          </cell>
          <cell r="I92">
            <v>13</v>
          </cell>
        </row>
        <row r="93">
          <cell r="B93" t="str">
            <v>Rest team</v>
          </cell>
          <cell r="C93" t="str">
            <v>Q2 2016</v>
          </cell>
          <cell r="D93" t="str">
            <v>201605</v>
          </cell>
          <cell r="E93" t="str">
            <v>Systeemregistratie</v>
          </cell>
          <cell r="G93">
            <v>0</v>
          </cell>
          <cell r="I93">
            <v>3</v>
          </cell>
        </row>
        <row r="94">
          <cell r="B94" t="str">
            <v>Rest team</v>
          </cell>
          <cell r="C94" t="str">
            <v>Q2 2016</v>
          </cell>
          <cell r="D94" t="str">
            <v>201605</v>
          </cell>
          <cell r="E94" t="str">
            <v>Voorwaarden en verplichtingen</v>
          </cell>
          <cell r="G94">
            <v>0</v>
          </cell>
          <cell r="I94">
            <v>5</v>
          </cell>
        </row>
        <row r="95">
          <cell r="B95" t="str">
            <v>Rest team</v>
          </cell>
          <cell r="C95" t="str">
            <v>Q2 2016</v>
          </cell>
          <cell r="D95" t="str">
            <v>201605</v>
          </cell>
          <cell r="E95" t="str">
            <v>In 1x goed</v>
          </cell>
          <cell r="G95">
            <v>0</v>
          </cell>
          <cell r="I95">
            <v>1</v>
          </cell>
        </row>
        <row r="96">
          <cell r="G96">
            <v>0</v>
          </cell>
          <cell r="I96">
            <v>26</v>
          </cell>
        </row>
        <row r="97">
          <cell r="B97" t="str">
            <v>Rest team</v>
          </cell>
          <cell r="C97" t="str">
            <v>Q1 2016</v>
          </cell>
          <cell r="D97" t="str">
            <v>201602</v>
          </cell>
          <cell r="E97" t="str">
            <v>Klant Communicatie</v>
          </cell>
          <cell r="G97">
            <v>0</v>
          </cell>
          <cell r="I97">
            <v>4</v>
          </cell>
        </row>
        <row r="98">
          <cell r="B98" t="str">
            <v>Rest team</v>
          </cell>
          <cell r="C98" t="str">
            <v>Q1 2016</v>
          </cell>
          <cell r="D98" t="str">
            <v>201602</v>
          </cell>
          <cell r="E98" t="str">
            <v>Klant Financieel</v>
          </cell>
          <cell r="G98">
            <v>0</v>
          </cell>
          <cell r="I98">
            <v>13</v>
          </cell>
        </row>
        <row r="99">
          <cell r="B99" t="str">
            <v>Rest team</v>
          </cell>
          <cell r="C99" t="str">
            <v>Q1 2016</v>
          </cell>
          <cell r="D99" t="str">
            <v>201602</v>
          </cell>
          <cell r="E99" t="str">
            <v>Systeemregistratie</v>
          </cell>
          <cell r="G99">
            <v>0</v>
          </cell>
          <cell r="I99">
            <v>3</v>
          </cell>
        </row>
        <row r="100">
          <cell r="B100" t="str">
            <v>Rest team</v>
          </cell>
          <cell r="C100" t="str">
            <v>Q1 2016</v>
          </cell>
          <cell r="D100" t="str">
            <v>201602</v>
          </cell>
          <cell r="E100" t="str">
            <v>Voorwaarden en verplichtingen</v>
          </cell>
          <cell r="G100">
            <v>0</v>
          </cell>
          <cell r="I100">
            <v>5</v>
          </cell>
        </row>
        <row r="101">
          <cell r="B101" t="str">
            <v>Rest team</v>
          </cell>
          <cell r="C101" t="str">
            <v>Q1 2016</v>
          </cell>
          <cell r="D101" t="str">
            <v>201602</v>
          </cell>
          <cell r="E101" t="str">
            <v>In 1x goed</v>
          </cell>
          <cell r="G101">
            <v>0</v>
          </cell>
          <cell r="I101">
            <v>1</v>
          </cell>
        </row>
        <row r="102">
          <cell r="G102">
            <v>0</v>
          </cell>
          <cell r="I102">
            <v>26</v>
          </cell>
        </row>
        <row r="103">
          <cell r="B103" t="str">
            <v>Rest team</v>
          </cell>
          <cell r="C103" t="str">
            <v>Q1 2016</v>
          </cell>
          <cell r="D103" t="str">
            <v>201601</v>
          </cell>
          <cell r="E103" t="str">
            <v>Klant Communicatie</v>
          </cell>
          <cell r="G103">
            <v>0</v>
          </cell>
          <cell r="I103">
            <v>4</v>
          </cell>
        </row>
        <row r="104">
          <cell r="B104" t="str">
            <v>Rest team</v>
          </cell>
          <cell r="C104" t="str">
            <v>Q1 2016</v>
          </cell>
          <cell r="D104" t="str">
            <v>201601</v>
          </cell>
          <cell r="E104" t="str">
            <v>Klant Financieel</v>
          </cell>
          <cell r="G104">
            <v>0</v>
          </cell>
          <cell r="I104">
            <v>13</v>
          </cell>
        </row>
        <row r="105">
          <cell r="B105" t="str">
            <v>Rest team</v>
          </cell>
          <cell r="C105" t="str">
            <v>Q1 2016</v>
          </cell>
          <cell r="D105" t="str">
            <v>201601</v>
          </cell>
          <cell r="E105" t="str">
            <v>Systeemregistratie</v>
          </cell>
          <cell r="G105">
            <v>0</v>
          </cell>
          <cell r="I105">
            <v>3</v>
          </cell>
        </row>
        <row r="106">
          <cell r="B106" t="str">
            <v>Rest team</v>
          </cell>
          <cell r="C106" t="str">
            <v>Q1 2016</v>
          </cell>
          <cell r="D106" t="str">
            <v>201601</v>
          </cell>
          <cell r="E106" t="str">
            <v>Voorwaarden en verplichtingen</v>
          </cell>
          <cell r="G106">
            <v>0</v>
          </cell>
          <cell r="I106">
            <v>5</v>
          </cell>
        </row>
        <row r="107">
          <cell r="B107" t="str">
            <v>Rest team</v>
          </cell>
          <cell r="C107" t="str">
            <v>Q1 2016</v>
          </cell>
          <cell r="D107" t="str">
            <v>201601</v>
          </cell>
          <cell r="E107" t="str">
            <v>In 1x goed</v>
          </cell>
          <cell r="G107">
            <v>0</v>
          </cell>
          <cell r="I107">
            <v>1</v>
          </cell>
        </row>
        <row r="108">
          <cell r="G108">
            <v>0</v>
          </cell>
          <cell r="I108">
            <v>26</v>
          </cell>
        </row>
        <row r="109">
          <cell r="B109" t="str">
            <v>Rest team</v>
          </cell>
          <cell r="C109" t="str">
            <v>Q3 2016</v>
          </cell>
          <cell r="D109" t="str">
            <v>201609</v>
          </cell>
          <cell r="E109" t="str">
            <v>Klant Communicatie</v>
          </cell>
          <cell r="G109">
            <v>0</v>
          </cell>
          <cell r="I109">
            <v>4</v>
          </cell>
        </row>
        <row r="110">
          <cell r="B110" t="str">
            <v>Rest team</v>
          </cell>
          <cell r="C110" t="str">
            <v>Q3 2016</v>
          </cell>
          <cell r="D110" t="str">
            <v>201609</v>
          </cell>
          <cell r="E110" t="str">
            <v>Klant Financieel</v>
          </cell>
          <cell r="G110">
            <v>1</v>
          </cell>
          <cell r="I110">
            <v>13</v>
          </cell>
        </row>
        <row r="111">
          <cell r="B111" t="str">
            <v>Rest team</v>
          </cell>
          <cell r="C111" t="str">
            <v>Q3 2016</v>
          </cell>
          <cell r="D111" t="str">
            <v>201609</v>
          </cell>
          <cell r="E111" t="str">
            <v>Systeemregistratie</v>
          </cell>
          <cell r="G111">
            <v>0</v>
          </cell>
          <cell r="I111">
            <v>3</v>
          </cell>
        </row>
        <row r="112">
          <cell r="B112" t="str">
            <v>Rest team</v>
          </cell>
          <cell r="C112" t="str">
            <v>Q3 2016</v>
          </cell>
          <cell r="D112" t="str">
            <v>201609</v>
          </cell>
          <cell r="E112" t="str">
            <v>Voorwaarden en verplichtingen</v>
          </cell>
          <cell r="G112">
            <v>0</v>
          </cell>
          <cell r="I112">
            <v>5</v>
          </cell>
        </row>
        <row r="113">
          <cell r="B113" t="str">
            <v>Rest team</v>
          </cell>
          <cell r="C113" t="str">
            <v>Q3 2016</v>
          </cell>
          <cell r="D113" t="str">
            <v>201609</v>
          </cell>
          <cell r="E113" t="str">
            <v>In 1x goed</v>
          </cell>
          <cell r="G113">
            <v>0</v>
          </cell>
          <cell r="I113">
            <v>1</v>
          </cell>
        </row>
        <row r="114">
          <cell r="G114">
            <v>1</v>
          </cell>
          <cell r="I114">
            <v>26</v>
          </cell>
        </row>
        <row r="115">
          <cell r="B115" t="str">
            <v>Rest team</v>
          </cell>
          <cell r="C115" t="str">
            <v>Q3 2016</v>
          </cell>
          <cell r="D115" t="str">
            <v>201609</v>
          </cell>
          <cell r="E115" t="str">
            <v>Klant Communicatie</v>
          </cell>
          <cell r="G115">
            <v>0</v>
          </cell>
          <cell r="I115">
            <v>4</v>
          </cell>
        </row>
        <row r="116">
          <cell r="B116" t="str">
            <v>Rest team</v>
          </cell>
          <cell r="C116" t="str">
            <v>Q3 2016</v>
          </cell>
          <cell r="D116" t="str">
            <v>201609</v>
          </cell>
          <cell r="E116" t="str">
            <v>Klant Financieel</v>
          </cell>
          <cell r="G116">
            <v>0</v>
          </cell>
          <cell r="I116">
            <v>13</v>
          </cell>
        </row>
        <row r="117">
          <cell r="B117" t="str">
            <v>Rest team</v>
          </cell>
          <cell r="C117" t="str">
            <v>Q3 2016</v>
          </cell>
          <cell r="D117" t="str">
            <v>201609</v>
          </cell>
          <cell r="E117" t="str">
            <v>Systeemregistratie</v>
          </cell>
          <cell r="G117">
            <v>0</v>
          </cell>
          <cell r="I117">
            <v>3</v>
          </cell>
        </row>
        <row r="118">
          <cell r="B118" t="str">
            <v>Rest team</v>
          </cell>
          <cell r="C118" t="str">
            <v>Q3 2016</v>
          </cell>
          <cell r="D118" t="str">
            <v>201609</v>
          </cell>
          <cell r="E118" t="str">
            <v>Voorwaarden en verplichtingen</v>
          </cell>
          <cell r="G118">
            <v>0</v>
          </cell>
          <cell r="I118">
            <v>5</v>
          </cell>
        </row>
        <row r="119">
          <cell r="B119" t="str">
            <v>Rest team</v>
          </cell>
          <cell r="C119" t="str">
            <v>Q3 2016</v>
          </cell>
          <cell r="D119" t="str">
            <v>201609</v>
          </cell>
          <cell r="E119" t="str">
            <v>In 1x goed</v>
          </cell>
          <cell r="G119">
            <v>0</v>
          </cell>
          <cell r="I119">
            <v>1</v>
          </cell>
        </row>
        <row r="120">
          <cell r="G120">
            <v>0</v>
          </cell>
          <cell r="I120">
            <v>26</v>
          </cell>
        </row>
        <row r="121">
          <cell r="B121" t="str">
            <v>Rest team</v>
          </cell>
          <cell r="C121" t="str">
            <v>Q3 2016</v>
          </cell>
          <cell r="D121" t="str">
            <v>201609</v>
          </cell>
          <cell r="E121" t="str">
            <v>Klant Communicatie</v>
          </cell>
          <cell r="G121">
            <v>0</v>
          </cell>
          <cell r="I121">
            <v>4</v>
          </cell>
        </row>
        <row r="122">
          <cell r="B122" t="str">
            <v>Rest team</v>
          </cell>
          <cell r="C122" t="str">
            <v>Q3 2016</v>
          </cell>
          <cell r="D122" t="str">
            <v>201609</v>
          </cell>
          <cell r="E122" t="str">
            <v>Klant Financieel</v>
          </cell>
          <cell r="G122">
            <v>0</v>
          </cell>
          <cell r="I122">
            <v>13</v>
          </cell>
        </row>
        <row r="123">
          <cell r="B123" t="str">
            <v>Rest team</v>
          </cell>
          <cell r="C123" t="str">
            <v>Q3 2016</v>
          </cell>
          <cell r="D123" t="str">
            <v>201609</v>
          </cell>
          <cell r="E123" t="str">
            <v>Systeemregistratie</v>
          </cell>
          <cell r="G123">
            <v>0</v>
          </cell>
          <cell r="I123">
            <v>3</v>
          </cell>
        </row>
        <row r="124">
          <cell r="B124" t="str">
            <v>Rest team</v>
          </cell>
          <cell r="C124" t="str">
            <v>Q3 2016</v>
          </cell>
          <cell r="D124" t="str">
            <v>201609</v>
          </cell>
          <cell r="E124" t="str">
            <v>Voorwaarden en verplichtingen</v>
          </cell>
          <cell r="G124">
            <v>0</v>
          </cell>
          <cell r="I124">
            <v>5</v>
          </cell>
        </row>
        <row r="125">
          <cell r="B125" t="str">
            <v>Rest team</v>
          </cell>
          <cell r="C125" t="str">
            <v>Q3 2016</v>
          </cell>
          <cell r="D125" t="str">
            <v>201609</v>
          </cell>
          <cell r="E125" t="str">
            <v>In 1x goed</v>
          </cell>
          <cell r="G125">
            <v>0</v>
          </cell>
          <cell r="I125">
            <v>1</v>
          </cell>
        </row>
        <row r="126">
          <cell r="G126">
            <v>0</v>
          </cell>
          <cell r="I126">
            <v>26</v>
          </cell>
        </row>
        <row r="127">
          <cell r="B127" t="str">
            <v>Rest team</v>
          </cell>
          <cell r="C127" t="str">
            <v>Q1 2016</v>
          </cell>
          <cell r="D127" t="str">
            <v>201603</v>
          </cell>
          <cell r="E127" t="str">
            <v>Klant Communicatie</v>
          </cell>
          <cell r="G127">
            <v>0</v>
          </cell>
          <cell r="I127">
            <v>4</v>
          </cell>
        </row>
        <row r="128">
          <cell r="B128" t="str">
            <v>Rest team</v>
          </cell>
          <cell r="C128" t="str">
            <v>Q1 2016</v>
          </cell>
          <cell r="D128" t="str">
            <v>201603</v>
          </cell>
          <cell r="E128" t="str">
            <v>Klant Financieel</v>
          </cell>
          <cell r="G128">
            <v>0</v>
          </cell>
          <cell r="I128">
            <v>13</v>
          </cell>
        </row>
        <row r="129">
          <cell r="B129" t="str">
            <v>Rest team</v>
          </cell>
          <cell r="C129" t="str">
            <v>Q1 2016</v>
          </cell>
          <cell r="D129" t="str">
            <v>201603</v>
          </cell>
          <cell r="E129" t="str">
            <v>Systeemregistratie</v>
          </cell>
          <cell r="G129">
            <v>0</v>
          </cell>
          <cell r="I129">
            <v>3</v>
          </cell>
        </row>
        <row r="130">
          <cell r="B130" t="str">
            <v>Rest team</v>
          </cell>
          <cell r="C130" t="str">
            <v>Q1 2016</v>
          </cell>
          <cell r="D130" t="str">
            <v>201603</v>
          </cell>
          <cell r="E130" t="str">
            <v>Voorwaarden en verplichtingen</v>
          </cell>
          <cell r="G130">
            <v>0</v>
          </cell>
          <cell r="I130">
            <v>5</v>
          </cell>
        </row>
        <row r="131">
          <cell r="B131" t="str">
            <v>Rest team</v>
          </cell>
          <cell r="C131" t="str">
            <v>Q1 2016</v>
          </cell>
          <cell r="D131" t="str">
            <v>201603</v>
          </cell>
          <cell r="E131" t="str">
            <v>In 1x goed</v>
          </cell>
          <cell r="G131">
            <v>0</v>
          </cell>
          <cell r="I131">
            <v>1</v>
          </cell>
        </row>
        <row r="132">
          <cell r="G132">
            <v>0</v>
          </cell>
          <cell r="I132">
            <v>26</v>
          </cell>
        </row>
        <row r="133">
          <cell r="B133" t="str">
            <v>Rest team</v>
          </cell>
          <cell r="C133" t="str">
            <v>Q1 2016</v>
          </cell>
          <cell r="D133" t="str">
            <v>201603</v>
          </cell>
          <cell r="E133" t="str">
            <v>Klant Communicatie</v>
          </cell>
          <cell r="G133">
            <v>0</v>
          </cell>
          <cell r="I133">
            <v>4</v>
          </cell>
        </row>
        <row r="134">
          <cell r="B134" t="str">
            <v>Rest team</v>
          </cell>
          <cell r="C134" t="str">
            <v>Q1 2016</v>
          </cell>
          <cell r="D134" t="str">
            <v>201603</v>
          </cell>
          <cell r="E134" t="str">
            <v>Klant Financieel</v>
          </cell>
          <cell r="G134">
            <v>0</v>
          </cell>
          <cell r="I134">
            <v>13</v>
          </cell>
        </row>
        <row r="135">
          <cell r="B135" t="str">
            <v>Rest team</v>
          </cell>
          <cell r="C135" t="str">
            <v>Q1 2016</v>
          </cell>
          <cell r="D135" t="str">
            <v>201603</v>
          </cell>
          <cell r="E135" t="str">
            <v>Systeemregistratie</v>
          </cell>
          <cell r="G135">
            <v>0</v>
          </cell>
          <cell r="I135">
            <v>3</v>
          </cell>
        </row>
        <row r="136">
          <cell r="B136" t="str">
            <v>Rest team</v>
          </cell>
          <cell r="C136" t="str">
            <v>Q1 2016</v>
          </cell>
          <cell r="D136" t="str">
            <v>201603</v>
          </cell>
          <cell r="E136" t="str">
            <v>Voorwaarden en verplichtingen</v>
          </cell>
          <cell r="G136">
            <v>0</v>
          </cell>
          <cell r="I136">
            <v>5</v>
          </cell>
        </row>
        <row r="137">
          <cell r="B137" t="str">
            <v>Rest team</v>
          </cell>
          <cell r="C137" t="str">
            <v>Q1 2016</v>
          </cell>
          <cell r="D137" t="str">
            <v>201603</v>
          </cell>
          <cell r="E137" t="str">
            <v>In 1x goed</v>
          </cell>
          <cell r="G137">
            <v>0</v>
          </cell>
          <cell r="I137">
            <v>1</v>
          </cell>
        </row>
        <row r="138">
          <cell r="G138">
            <v>0</v>
          </cell>
          <cell r="I138">
            <v>26</v>
          </cell>
        </row>
        <row r="139">
          <cell r="B139" t="str">
            <v>Rest team</v>
          </cell>
          <cell r="C139" t="str">
            <v>Q1 2016</v>
          </cell>
          <cell r="D139" t="str">
            <v>201603</v>
          </cell>
          <cell r="E139" t="str">
            <v>Klant Communicatie</v>
          </cell>
          <cell r="G139">
            <v>0</v>
          </cell>
          <cell r="I139">
            <v>4</v>
          </cell>
        </row>
        <row r="140">
          <cell r="B140" t="str">
            <v>Rest team</v>
          </cell>
          <cell r="C140" t="str">
            <v>Q1 2016</v>
          </cell>
          <cell r="D140" t="str">
            <v>201603</v>
          </cell>
          <cell r="E140" t="str">
            <v>Klant Financieel</v>
          </cell>
          <cell r="G140">
            <v>0</v>
          </cell>
          <cell r="I140">
            <v>13</v>
          </cell>
        </row>
        <row r="141">
          <cell r="B141" t="str">
            <v>Rest team</v>
          </cell>
          <cell r="C141" t="str">
            <v>Q1 2016</v>
          </cell>
          <cell r="D141" t="str">
            <v>201603</v>
          </cell>
          <cell r="E141" t="str">
            <v>Systeemregistratie</v>
          </cell>
          <cell r="G141">
            <v>0</v>
          </cell>
          <cell r="I141">
            <v>3</v>
          </cell>
        </row>
        <row r="142">
          <cell r="B142" t="str">
            <v>Rest team</v>
          </cell>
          <cell r="C142" t="str">
            <v>Q1 2016</v>
          </cell>
          <cell r="D142" t="str">
            <v>201603</v>
          </cell>
          <cell r="E142" t="str">
            <v>Voorwaarden en verplichtingen</v>
          </cell>
          <cell r="G142">
            <v>0</v>
          </cell>
          <cell r="I142">
            <v>5</v>
          </cell>
        </row>
        <row r="143">
          <cell r="B143" t="str">
            <v>Rest team</v>
          </cell>
          <cell r="C143" t="str">
            <v>Q1 2016</v>
          </cell>
          <cell r="D143" t="str">
            <v>201603</v>
          </cell>
          <cell r="E143" t="str">
            <v>In 1x goed</v>
          </cell>
          <cell r="G143">
            <v>0</v>
          </cell>
          <cell r="I143">
            <v>1</v>
          </cell>
        </row>
        <row r="144">
          <cell r="G144">
            <v>0</v>
          </cell>
          <cell r="I144">
            <v>26</v>
          </cell>
        </row>
        <row r="145">
          <cell r="B145" t="str">
            <v>Rest team</v>
          </cell>
          <cell r="C145" t="str">
            <v>Q1 2016</v>
          </cell>
          <cell r="D145" t="str">
            <v>201602</v>
          </cell>
          <cell r="E145" t="str">
            <v>Klant Communicatie</v>
          </cell>
          <cell r="G145">
            <v>0</v>
          </cell>
          <cell r="I145">
            <v>4</v>
          </cell>
        </row>
        <row r="146">
          <cell r="B146" t="str">
            <v>Rest team</v>
          </cell>
          <cell r="C146" t="str">
            <v>Q1 2016</v>
          </cell>
          <cell r="D146" t="str">
            <v>201602</v>
          </cell>
          <cell r="E146" t="str">
            <v>Klant Financieel</v>
          </cell>
          <cell r="G146">
            <v>0</v>
          </cell>
          <cell r="I146">
            <v>13</v>
          </cell>
        </row>
        <row r="147">
          <cell r="B147" t="str">
            <v>Rest team</v>
          </cell>
          <cell r="C147" t="str">
            <v>Q1 2016</v>
          </cell>
          <cell r="D147" t="str">
            <v>201602</v>
          </cell>
          <cell r="E147" t="str">
            <v>Systeemregistratie</v>
          </cell>
          <cell r="G147">
            <v>0</v>
          </cell>
          <cell r="I147">
            <v>3</v>
          </cell>
        </row>
        <row r="148">
          <cell r="B148" t="str">
            <v>Rest team</v>
          </cell>
          <cell r="C148" t="str">
            <v>Q1 2016</v>
          </cell>
          <cell r="D148" t="str">
            <v>201602</v>
          </cell>
          <cell r="E148" t="str">
            <v>Voorwaarden en verplichtingen</v>
          </cell>
          <cell r="G148">
            <v>0</v>
          </cell>
          <cell r="I148">
            <v>5</v>
          </cell>
        </row>
        <row r="149">
          <cell r="B149" t="str">
            <v>Rest team</v>
          </cell>
          <cell r="C149" t="str">
            <v>Q1 2016</v>
          </cell>
          <cell r="D149" t="str">
            <v>201602</v>
          </cell>
          <cell r="E149" t="str">
            <v>In 1x goed</v>
          </cell>
          <cell r="G149">
            <v>0</v>
          </cell>
          <cell r="I149">
            <v>1</v>
          </cell>
        </row>
        <row r="150">
          <cell r="G150">
            <v>0</v>
          </cell>
          <cell r="I150">
            <v>26</v>
          </cell>
        </row>
        <row r="151">
          <cell r="B151" t="str">
            <v>Rest team</v>
          </cell>
          <cell r="C151" t="str">
            <v>Q3 2016</v>
          </cell>
          <cell r="D151" t="str">
            <v>201609</v>
          </cell>
          <cell r="E151" t="str">
            <v>Klant Communicatie</v>
          </cell>
          <cell r="G151">
            <v>0</v>
          </cell>
          <cell r="I151">
            <v>4</v>
          </cell>
        </row>
        <row r="152">
          <cell r="B152" t="str">
            <v>Rest team</v>
          </cell>
          <cell r="C152" t="str">
            <v>Q3 2016</v>
          </cell>
          <cell r="D152" t="str">
            <v>201609</v>
          </cell>
          <cell r="E152" t="str">
            <v>Klant Financieel</v>
          </cell>
          <cell r="G152">
            <v>0</v>
          </cell>
          <cell r="I152">
            <v>13</v>
          </cell>
        </row>
        <row r="153">
          <cell r="B153" t="str">
            <v>Rest team</v>
          </cell>
          <cell r="C153" t="str">
            <v>Q3 2016</v>
          </cell>
          <cell r="D153" t="str">
            <v>201609</v>
          </cell>
          <cell r="E153" t="str">
            <v>Systeemregistratie</v>
          </cell>
          <cell r="G153">
            <v>0</v>
          </cell>
          <cell r="I153">
            <v>3</v>
          </cell>
        </row>
        <row r="154">
          <cell r="B154" t="str">
            <v>Rest team</v>
          </cell>
          <cell r="C154" t="str">
            <v>Q3 2016</v>
          </cell>
          <cell r="D154" t="str">
            <v>201609</v>
          </cell>
          <cell r="E154" t="str">
            <v>Voorwaarden en verplichtingen</v>
          </cell>
          <cell r="G154">
            <v>0</v>
          </cell>
          <cell r="I154">
            <v>5</v>
          </cell>
        </row>
        <row r="155">
          <cell r="B155" t="str">
            <v>Rest team</v>
          </cell>
          <cell r="C155" t="str">
            <v>Q3 2016</v>
          </cell>
          <cell r="D155" t="str">
            <v>201609</v>
          </cell>
          <cell r="E155" t="str">
            <v>In 1x goed</v>
          </cell>
          <cell r="G155">
            <v>0</v>
          </cell>
          <cell r="I155">
            <v>1</v>
          </cell>
        </row>
        <row r="156">
          <cell r="G156">
            <v>0</v>
          </cell>
          <cell r="I156">
            <v>26</v>
          </cell>
        </row>
        <row r="157">
          <cell r="B157" t="str">
            <v>Rest team</v>
          </cell>
          <cell r="C157" t="str">
            <v>Q1 2016</v>
          </cell>
          <cell r="D157" t="str">
            <v>201603</v>
          </cell>
          <cell r="E157" t="str">
            <v>Klant Communicatie</v>
          </cell>
          <cell r="G157">
            <v>0</v>
          </cell>
          <cell r="I157">
            <v>4</v>
          </cell>
        </row>
        <row r="158">
          <cell r="B158" t="str">
            <v>Rest team</v>
          </cell>
          <cell r="C158" t="str">
            <v>Q1 2016</v>
          </cell>
          <cell r="D158" t="str">
            <v>201603</v>
          </cell>
          <cell r="E158" t="str">
            <v>Klant Financieel</v>
          </cell>
          <cell r="G158">
            <v>0</v>
          </cell>
          <cell r="I158">
            <v>13</v>
          </cell>
        </row>
        <row r="159">
          <cell r="B159" t="str">
            <v>Rest team</v>
          </cell>
          <cell r="C159" t="str">
            <v>Q1 2016</v>
          </cell>
          <cell r="D159" t="str">
            <v>201603</v>
          </cell>
          <cell r="E159" t="str">
            <v>Systeemregistratie</v>
          </cell>
          <cell r="G159">
            <v>0</v>
          </cell>
          <cell r="I159">
            <v>3</v>
          </cell>
        </row>
        <row r="160">
          <cell r="B160" t="str">
            <v>Rest team</v>
          </cell>
          <cell r="C160" t="str">
            <v>Q1 2016</v>
          </cell>
          <cell r="D160" t="str">
            <v>201603</v>
          </cell>
          <cell r="E160" t="str">
            <v>Voorwaarden en verplichtingen</v>
          </cell>
          <cell r="G160">
            <v>0</v>
          </cell>
          <cell r="I160">
            <v>5</v>
          </cell>
        </row>
        <row r="161">
          <cell r="B161" t="str">
            <v>Rest team</v>
          </cell>
          <cell r="C161" t="str">
            <v>Q1 2016</v>
          </cell>
          <cell r="D161" t="str">
            <v>201603</v>
          </cell>
          <cell r="E161" t="str">
            <v>In 1x goed</v>
          </cell>
          <cell r="G161">
            <v>0</v>
          </cell>
          <cell r="I161">
            <v>1</v>
          </cell>
        </row>
        <row r="162">
          <cell r="G162">
            <v>0</v>
          </cell>
          <cell r="I162">
            <v>26</v>
          </cell>
        </row>
        <row r="163">
          <cell r="B163" t="str">
            <v>Rest team</v>
          </cell>
          <cell r="C163" t="str">
            <v>Q2 2016</v>
          </cell>
          <cell r="D163" t="str">
            <v>201605</v>
          </cell>
          <cell r="E163" t="str">
            <v>Klant Communicatie</v>
          </cell>
          <cell r="G163">
            <v>0</v>
          </cell>
          <cell r="I163">
            <v>4</v>
          </cell>
        </row>
        <row r="164">
          <cell r="B164" t="str">
            <v>Rest team</v>
          </cell>
          <cell r="C164" t="str">
            <v>Q2 2016</v>
          </cell>
          <cell r="D164" t="str">
            <v>201605</v>
          </cell>
          <cell r="E164" t="str">
            <v>Klant Financieel</v>
          </cell>
          <cell r="G164">
            <v>1</v>
          </cell>
          <cell r="I164">
            <v>13</v>
          </cell>
        </row>
        <row r="165">
          <cell r="B165" t="str">
            <v>Rest team</v>
          </cell>
          <cell r="C165" t="str">
            <v>Q2 2016</v>
          </cell>
          <cell r="D165" t="str">
            <v>201605</v>
          </cell>
          <cell r="E165" t="str">
            <v>Systeemregistratie</v>
          </cell>
          <cell r="G165">
            <v>0</v>
          </cell>
          <cell r="I165">
            <v>3</v>
          </cell>
        </row>
        <row r="166">
          <cell r="B166" t="str">
            <v>Rest team</v>
          </cell>
          <cell r="C166" t="str">
            <v>Q2 2016</v>
          </cell>
          <cell r="D166" t="str">
            <v>201605</v>
          </cell>
          <cell r="E166" t="str">
            <v>Voorwaarden en verplichtingen</v>
          </cell>
          <cell r="G166">
            <v>0</v>
          </cell>
          <cell r="I166">
            <v>5</v>
          </cell>
        </row>
        <row r="167">
          <cell r="B167" t="str">
            <v>Rest team</v>
          </cell>
          <cell r="C167" t="str">
            <v>Q2 2016</v>
          </cell>
          <cell r="D167" t="str">
            <v>201605</v>
          </cell>
          <cell r="E167" t="str">
            <v>In 1x goed</v>
          </cell>
          <cell r="G167">
            <v>0</v>
          </cell>
          <cell r="I167">
            <v>1</v>
          </cell>
        </row>
        <row r="168">
          <cell r="G168">
            <v>1</v>
          </cell>
          <cell r="I168">
            <v>26</v>
          </cell>
        </row>
        <row r="169">
          <cell r="B169" t="str">
            <v>Rest team</v>
          </cell>
          <cell r="C169" t="str">
            <v>Q1 2016</v>
          </cell>
          <cell r="D169" t="str">
            <v>201601</v>
          </cell>
          <cell r="E169" t="str">
            <v>Klant Communicatie</v>
          </cell>
          <cell r="G169">
            <v>0</v>
          </cell>
          <cell r="I169">
            <v>4</v>
          </cell>
        </row>
        <row r="170">
          <cell r="B170" t="str">
            <v>Rest team</v>
          </cell>
          <cell r="C170" t="str">
            <v>Q1 2016</v>
          </cell>
          <cell r="D170" t="str">
            <v>201601</v>
          </cell>
          <cell r="E170" t="str">
            <v>Klant Financieel</v>
          </cell>
          <cell r="G170">
            <v>0</v>
          </cell>
          <cell r="I170">
            <v>13</v>
          </cell>
        </row>
        <row r="171">
          <cell r="B171" t="str">
            <v>Rest team</v>
          </cell>
          <cell r="C171" t="str">
            <v>Q1 2016</v>
          </cell>
          <cell r="D171" t="str">
            <v>201601</v>
          </cell>
          <cell r="E171" t="str">
            <v>Systeemregistratie</v>
          </cell>
          <cell r="G171">
            <v>0</v>
          </cell>
          <cell r="I171">
            <v>3</v>
          </cell>
        </row>
        <row r="172">
          <cell r="B172" t="str">
            <v>Rest team</v>
          </cell>
          <cell r="C172" t="str">
            <v>Q1 2016</v>
          </cell>
          <cell r="D172" t="str">
            <v>201601</v>
          </cell>
          <cell r="E172" t="str">
            <v>Voorwaarden en verplichtingen</v>
          </cell>
          <cell r="G172">
            <v>0</v>
          </cell>
          <cell r="I172">
            <v>5</v>
          </cell>
        </row>
        <row r="173">
          <cell r="B173" t="str">
            <v>Rest team</v>
          </cell>
          <cell r="C173" t="str">
            <v>Q1 2016</v>
          </cell>
          <cell r="D173" t="str">
            <v>201601</v>
          </cell>
          <cell r="E173" t="str">
            <v>In 1x goed</v>
          </cell>
          <cell r="G173">
            <v>0</v>
          </cell>
          <cell r="I173">
            <v>1</v>
          </cell>
        </row>
        <row r="174">
          <cell r="G174">
            <v>0</v>
          </cell>
          <cell r="I174">
            <v>26</v>
          </cell>
        </row>
        <row r="175">
          <cell r="B175" t="str">
            <v>Rest team</v>
          </cell>
          <cell r="C175" t="str">
            <v>Q3 2016</v>
          </cell>
          <cell r="D175" t="str">
            <v>201609</v>
          </cell>
          <cell r="E175" t="str">
            <v>Klant Communicatie</v>
          </cell>
          <cell r="G175">
            <v>0</v>
          </cell>
          <cell r="I175">
            <v>4</v>
          </cell>
        </row>
        <row r="176">
          <cell r="B176" t="str">
            <v>Rest team</v>
          </cell>
          <cell r="C176" t="str">
            <v>Q3 2016</v>
          </cell>
          <cell r="D176" t="str">
            <v>201609</v>
          </cell>
          <cell r="E176" t="str">
            <v>Klant Financieel</v>
          </cell>
          <cell r="G176">
            <v>0</v>
          </cell>
          <cell r="I176">
            <v>13</v>
          </cell>
        </row>
        <row r="177">
          <cell r="B177" t="str">
            <v>Rest team</v>
          </cell>
          <cell r="C177" t="str">
            <v>Q3 2016</v>
          </cell>
          <cell r="D177" t="str">
            <v>201609</v>
          </cell>
          <cell r="E177" t="str">
            <v>Systeemregistratie</v>
          </cell>
          <cell r="G177">
            <v>0</v>
          </cell>
          <cell r="I177">
            <v>3</v>
          </cell>
        </row>
        <row r="178">
          <cell r="B178" t="str">
            <v>Rest team</v>
          </cell>
          <cell r="C178" t="str">
            <v>Q3 2016</v>
          </cell>
          <cell r="D178" t="str">
            <v>201609</v>
          </cell>
          <cell r="E178" t="str">
            <v>Voorwaarden en verplichtingen</v>
          </cell>
          <cell r="G178">
            <v>0</v>
          </cell>
          <cell r="I178">
            <v>5</v>
          </cell>
        </row>
        <row r="179">
          <cell r="B179" t="str">
            <v>Rest team</v>
          </cell>
          <cell r="C179" t="str">
            <v>Q3 2016</v>
          </cell>
          <cell r="D179" t="str">
            <v>201609</v>
          </cell>
          <cell r="E179" t="str">
            <v>In 1x goed</v>
          </cell>
          <cell r="G179">
            <v>0</v>
          </cell>
          <cell r="I179">
            <v>1</v>
          </cell>
        </row>
        <row r="180">
          <cell r="G180">
            <v>0</v>
          </cell>
          <cell r="I180">
            <v>26</v>
          </cell>
        </row>
        <row r="181">
          <cell r="B181" t="str">
            <v>Rest team</v>
          </cell>
          <cell r="C181" t="str">
            <v>Q1 2016</v>
          </cell>
          <cell r="D181" t="str">
            <v>201603</v>
          </cell>
          <cell r="E181" t="str">
            <v>Klant Communicatie</v>
          </cell>
          <cell r="G181">
            <v>0</v>
          </cell>
          <cell r="I181">
            <v>4</v>
          </cell>
        </row>
        <row r="182">
          <cell r="B182" t="str">
            <v>Rest team</v>
          </cell>
          <cell r="C182" t="str">
            <v>Q1 2016</v>
          </cell>
          <cell r="D182" t="str">
            <v>201603</v>
          </cell>
          <cell r="E182" t="str">
            <v>Klant Financieel</v>
          </cell>
          <cell r="G182">
            <v>1</v>
          </cell>
          <cell r="I182">
            <v>13</v>
          </cell>
        </row>
        <row r="183">
          <cell r="B183" t="str">
            <v>Rest team</v>
          </cell>
          <cell r="C183" t="str">
            <v>Q1 2016</v>
          </cell>
          <cell r="D183" t="str">
            <v>201603</v>
          </cell>
          <cell r="E183" t="str">
            <v>Systeemregistratie</v>
          </cell>
          <cell r="G183">
            <v>1</v>
          </cell>
          <cell r="I183">
            <v>3</v>
          </cell>
        </row>
        <row r="184">
          <cell r="B184" t="str">
            <v>Rest team</v>
          </cell>
          <cell r="C184" t="str">
            <v>Q1 2016</v>
          </cell>
          <cell r="D184" t="str">
            <v>201603</v>
          </cell>
          <cell r="E184" t="str">
            <v>Voorwaarden en verplichtingen</v>
          </cell>
          <cell r="G184">
            <v>0</v>
          </cell>
          <cell r="I184">
            <v>5</v>
          </cell>
        </row>
        <row r="185">
          <cell r="B185" t="str">
            <v>Rest team</v>
          </cell>
          <cell r="C185" t="str">
            <v>Q1 2016</v>
          </cell>
          <cell r="D185" t="str">
            <v>201603</v>
          </cell>
          <cell r="E185" t="str">
            <v>In 1x goed</v>
          </cell>
          <cell r="G185">
            <v>0</v>
          </cell>
          <cell r="I185">
            <v>1</v>
          </cell>
        </row>
        <row r="186">
          <cell r="G186">
            <v>2</v>
          </cell>
          <cell r="I186">
            <v>26</v>
          </cell>
        </row>
        <row r="187">
          <cell r="B187" t="str">
            <v>Rest team</v>
          </cell>
          <cell r="C187" t="str">
            <v>Q1 2016</v>
          </cell>
          <cell r="D187" t="str">
            <v>201601</v>
          </cell>
          <cell r="E187" t="str">
            <v>Klant Communicatie</v>
          </cell>
          <cell r="G187">
            <v>0</v>
          </cell>
          <cell r="I187">
            <v>4</v>
          </cell>
        </row>
        <row r="188">
          <cell r="B188" t="str">
            <v>Rest team</v>
          </cell>
          <cell r="C188" t="str">
            <v>Q1 2016</v>
          </cell>
          <cell r="D188" t="str">
            <v>201601</v>
          </cell>
          <cell r="E188" t="str">
            <v>Klant Financieel</v>
          </cell>
          <cell r="G188">
            <v>0</v>
          </cell>
          <cell r="I188">
            <v>13</v>
          </cell>
        </row>
        <row r="189">
          <cell r="B189" t="str">
            <v>Rest team</v>
          </cell>
          <cell r="C189" t="str">
            <v>Q1 2016</v>
          </cell>
          <cell r="D189" t="str">
            <v>201601</v>
          </cell>
          <cell r="E189" t="str">
            <v>Systeemregistratie</v>
          </cell>
          <cell r="G189">
            <v>0</v>
          </cell>
          <cell r="I189">
            <v>3</v>
          </cell>
        </row>
        <row r="190">
          <cell r="B190" t="str">
            <v>Rest team</v>
          </cell>
          <cell r="C190" t="str">
            <v>Q1 2016</v>
          </cell>
          <cell r="D190" t="str">
            <v>201601</v>
          </cell>
          <cell r="E190" t="str">
            <v>Voorwaarden en verplichtingen</v>
          </cell>
          <cell r="G190">
            <v>0</v>
          </cell>
          <cell r="I190">
            <v>5</v>
          </cell>
        </row>
        <row r="191">
          <cell r="B191" t="str">
            <v>Rest team</v>
          </cell>
          <cell r="C191" t="str">
            <v>Q1 2016</v>
          </cell>
          <cell r="D191" t="str">
            <v>201601</v>
          </cell>
          <cell r="E191" t="str">
            <v>In 1x goed</v>
          </cell>
          <cell r="G191">
            <v>0</v>
          </cell>
          <cell r="I191">
            <v>1</v>
          </cell>
        </row>
        <row r="192">
          <cell r="G192">
            <v>0</v>
          </cell>
          <cell r="I192">
            <v>26</v>
          </cell>
        </row>
        <row r="193">
          <cell r="B193" t="str">
            <v>Rest team</v>
          </cell>
          <cell r="C193" t="str">
            <v>Q3 2016</v>
          </cell>
          <cell r="D193" t="str">
            <v>201608</v>
          </cell>
          <cell r="E193" t="str">
            <v>Klant Communicatie</v>
          </cell>
          <cell r="G193">
            <v>0</v>
          </cell>
          <cell r="I193">
            <v>4</v>
          </cell>
        </row>
        <row r="194">
          <cell r="B194" t="str">
            <v>Rest team</v>
          </cell>
          <cell r="C194" t="str">
            <v>Q3 2016</v>
          </cell>
          <cell r="D194" t="str">
            <v>201608</v>
          </cell>
          <cell r="E194" t="str">
            <v>Klant Financieel</v>
          </cell>
          <cell r="G194">
            <v>0</v>
          </cell>
          <cell r="I194">
            <v>13</v>
          </cell>
        </row>
        <row r="195">
          <cell r="B195" t="str">
            <v>Rest team</v>
          </cell>
          <cell r="C195" t="str">
            <v>Q3 2016</v>
          </cell>
          <cell r="D195" t="str">
            <v>201608</v>
          </cell>
          <cell r="E195" t="str">
            <v>Systeemregistratie</v>
          </cell>
          <cell r="G195">
            <v>0</v>
          </cell>
          <cell r="I195">
            <v>3</v>
          </cell>
        </row>
        <row r="196">
          <cell r="B196" t="str">
            <v>Rest team</v>
          </cell>
          <cell r="C196" t="str">
            <v>Q3 2016</v>
          </cell>
          <cell r="D196" t="str">
            <v>201608</v>
          </cell>
          <cell r="E196" t="str">
            <v>Voorwaarden en verplichtingen</v>
          </cell>
          <cell r="G196">
            <v>0</v>
          </cell>
          <cell r="I196">
            <v>5</v>
          </cell>
        </row>
        <row r="197">
          <cell r="B197" t="str">
            <v>Rest team</v>
          </cell>
          <cell r="C197" t="str">
            <v>Q3 2016</v>
          </cell>
          <cell r="D197" t="str">
            <v>201608</v>
          </cell>
          <cell r="E197" t="str">
            <v>In 1x goed</v>
          </cell>
          <cell r="G197">
            <v>0</v>
          </cell>
          <cell r="I197">
            <v>1</v>
          </cell>
        </row>
        <row r="198">
          <cell r="G198">
            <v>0</v>
          </cell>
          <cell r="I198">
            <v>26</v>
          </cell>
        </row>
        <row r="199">
          <cell r="B199" t="str">
            <v>Rest team</v>
          </cell>
          <cell r="C199" t="str">
            <v>Q3 2016</v>
          </cell>
          <cell r="D199" t="str">
            <v>201608</v>
          </cell>
          <cell r="E199" t="str">
            <v>Klant Communicatie</v>
          </cell>
          <cell r="G199">
            <v>0</v>
          </cell>
          <cell r="I199">
            <v>4</v>
          </cell>
        </row>
        <row r="200">
          <cell r="B200" t="str">
            <v>Rest team</v>
          </cell>
          <cell r="C200" t="str">
            <v>Q3 2016</v>
          </cell>
          <cell r="D200" t="str">
            <v>201608</v>
          </cell>
          <cell r="E200" t="str">
            <v>Klant Financieel</v>
          </cell>
          <cell r="G200">
            <v>1</v>
          </cell>
          <cell r="I200">
            <v>13</v>
          </cell>
        </row>
        <row r="201">
          <cell r="B201" t="str">
            <v>Rest team</v>
          </cell>
          <cell r="C201" t="str">
            <v>Q3 2016</v>
          </cell>
          <cell r="D201" t="str">
            <v>201608</v>
          </cell>
          <cell r="E201" t="str">
            <v>Systeemregistratie</v>
          </cell>
          <cell r="G201">
            <v>0</v>
          </cell>
          <cell r="I201">
            <v>3</v>
          </cell>
        </row>
        <row r="202">
          <cell r="B202" t="str">
            <v>Rest team</v>
          </cell>
          <cell r="C202" t="str">
            <v>Q3 2016</v>
          </cell>
          <cell r="D202" t="str">
            <v>201608</v>
          </cell>
          <cell r="E202" t="str">
            <v>Voorwaarden en verplichtingen</v>
          </cell>
          <cell r="G202">
            <v>0</v>
          </cell>
          <cell r="I202">
            <v>5</v>
          </cell>
        </row>
        <row r="203">
          <cell r="B203" t="str">
            <v>Rest team</v>
          </cell>
          <cell r="C203" t="str">
            <v>Q3 2016</v>
          </cell>
          <cell r="D203" t="str">
            <v>201608</v>
          </cell>
          <cell r="E203" t="str">
            <v>In 1x goed</v>
          </cell>
          <cell r="G203">
            <v>0</v>
          </cell>
          <cell r="I203">
            <v>1</v>
          </cell>
        </row>
        <row r="204">
          <cell r="G204">
            <v>1</v>
          </cell>
          <cell r="I204">
            <v>26</v>
          </cell>
        </row>
        <row r="205">
          <cell r="B205" t="str">
            <v>Rest team</v>
          </cell>
          <cell r="C205" t="str">
            <v>Q1 2016</v>
          </cell>
          <cell r="D205" t="str">
            <v>201603</v>
          </cell>
          <cell r="E205" t="str">
            <v>Klant Communicatie</v>
          </cell>
          <cell r="G205">
            <v>0</v>
          </cell>
          <cell r="I205">
            <v>4</v>
          </cell>
        </row>
        <row r="206">
          <cell r="B206" t="str">
            <v>Rest team</v>
          </cell>
          <cell r="C206" t="str">
            <v>Q1 2016</v>
          </cell>
          <cell r="D206" t="str">
            <v>201603</v>
          </cell>
          <cell r="E206" t="str">
            <v>Klant Financieel</v>
          </cell>
          <cell r="G206">
            <v>0</v>
          </cell>
          <cell r="I206">
            <v>13</v>
          </cell>
        </row>
        <row r="207">
          <cell r="B207" t="str">
            <v>Rest team</v>
          </cell>
          <cell r="C207" t="str">
            <v>Q1 2016</v>
          </cell>
          <cell r="D207" t="str">
            <v>201603</v>
          </cell>
          <cell r="E207" t="str">
            <v>Systeemregistratie</v>
          </cell>
          <cell r="G207">
            <v>0</v>
          </cell>
          <cell r="I207">
            <v>3</v>
          </cell>
        </row>
        <row r="208">
          <cell r="B208" t="str">
            <v>Rest team</v>
          </cell>
          <cell r="C208" t="str">
            <v>Q1 2016</v>
          </cell>
          <cell r="D208" t="str">
            <v>201603</v>
          </cell>
          <cell r="E208" t="str">
            <v>Voorwaarden en verplichtingen</v>
          </cell>
          <cell r="G208">
            <v>0</v>
          </cell>
          <cell r="I208">
            <v>5</v>
          </cell>
        </row>
        <row r="209">
          <cell r="B209" t="str">
            <v>Rest team</v>
          </cell>
          <cell r="C209" t="str">
            <v>Q1 2016</v>
          </cell>
          <cell r="D209" t="str">
            <v>201603</v>
          </cell>
          <cell r="E209" t="str">
            <v>In 1x goed</v>
          </cell>
          <cell r="G209">
            <v>0</v>
          </cell>
          <cell r="I209">
            <v>1</v>
          </cell>
        </row>
        <row r="210">
          <cell r="G210">
            <v>0</v>
          </cell>
          <cell r="I210">
            <v>26</v>
          </cell>
        </row>
        <row r="211">
          <cell r="B211" t="str">
            <v>Rest team</v>
          </cell>
          <cell r="C211" t="str">
            <v>Q3 2016</v>
          </cell>
          <cell r="D211" t="str">
            <v>201607</v>
          </cell>
          <cell r="E211" t="str">
            <v>Klant Communicatie</v>
          </cell>
          <cell r="G211">
            <v>0</v>
          </cell>
          <cell r="I211">
            <v>4</v>
          </cell>
        </row>
        <row r="212">
          <cell r="B212" t="str">
            <v>Rest team</v>
          </cell>
          <cell r="C212" t="str">
            <v>Q3 2016</v>
          </cell>
          <cell r="D212" t="str">
            <v>201607</v>
          </cell>
          <cell r="E212" t="str">
            <v>Klant Financieel</v>
          </cell>
          <cell r="G212">
            <v>0</v>
          </cell>
          <cell r="I212">
            <v>13</v>
          </cell>
        </row>
        <row r="213">
          <cell r="B213" t="str">
            <v>Rest team</v>
          </cell>
          <cell r="C213" t="str">
            <v>Q3 2016</v>
          </cell>
          <cell r="D213" t="str">
            <v>201607</v>
          </cell>
          <cell r="E213" t="str">
            <v>Systeemregistratie</v>
          </cell>
          <cell r="G213">
            <v>0</v>
          </cell>
          <cell r="I213">
            <v>3</v>
          </cell>
        </row>
        <row r="214">
          <cell r="B214" t="str">
            <v>Rest team</v>
          </cell>
          <cell r="C214" t="str">
            <v>Q3 2016</v>
          </cell>
          <cell r="D214" t="str">
            <v>201607</v>
          </cell>
          <cell r="E214" t="str">
            <v>Voorwaarden en verplichtingen</v>
          </cell>
          <cell r="G214">
            <v>0</v>
          </cell>
          <cell r="I214">
            <v>5</v>
          </cell>
        </row>
        <row r="215">
          <cell r="B215" t="str">
            <v>Rest team</v>
          </cell>
          <cell r="C215" t="str">
            <v>Q3 2016</v>
          </cell>
          <cell r="D215" t="str">
            <v>201607</v>
          </cell>
          <cell r="E215" t="str">
            <v>In 1x goed</v>
          </cell>
          <cell r="G215">
            <v>0</v>
          </cell>
          <cell r="I215">
            <v>1</v>
          </cell>
        </row>
        <row r="216">
          <cell r="G216">
            <v>0</v>
          </cell>
          <cell r="I216">
            <v>26</v>
          </cell>
        </row>
        <row r="217">
          <cell r="B217" t="str">
            <v>Rest team</v>
          </cell>
          <cell r="C217" t="str">
            <v>Q3 2016</v>
          </cell>
          <cell r="D217" t="str">
            <v>201608</v>
          </cell>
          <cell r="E217" t="str">
            <v>Klant Communicatie</v>
          </cell>
          <cell r="G217">
            <v>1</v>
          </cell>
          <cell r="I217">
            <v>4</v>
          </cell>
        </row>
        <row r="218">
          <cell r="B218" t="str">
            <v>Rest team</v>
          </cell>
          <cell r="C218" t="str">
            <v>Q3 2016</v>
          </cell>
          <cell r="D218" t="str">
            <v>201608</v>
          </cell>
          <cell r="E218" t="str">
            <v>Klant Financieel</v>
          </cell>
          <cell r="G218">
            <v>0</v>
          </cell>
          <cell r="I218">
            <v>13</v>
          </cell>
        </row>
        <row r="219">
          <cell r="B219" t="str">
            <v>Rest team</v>
          </cell>
          <cell r="C219" t="str">
            <v>Q3 2016</v>
          </cell>
          <cell r="D219" t="str">
            <v>201608</v>
          </cell>
          <cell r="E219" t="str">
            <v>Systeemregistratie</v>
          </cell>
          <cell r="G219">
            <v>0</v>
          </cell>
          <cell r="I219">
            <v>3</v>
          </cell>
        </row>
        <row r="220">
          <cell r="B220" t="str">
            <v>Rest team</v>
          </cell>
          <cell r="C220" t="str">
            <v>Q3 2016</v>
          </cell>
          <cell r="D220" t="str">
            <v>201608</v>
          </cell>
          <cell r="E220" t="str">
            <v>Voorwaarden en verplichtingen</v>
          </cell>
          <cell r="G220">
            <v>0</v>
          </cell>
          <cell r="I220">
            <v>5</v>
          </cell>
        </row>
        <row r="221">
          <cell r="B221" t="str">
            <v>Rest team</v>
          </cell>
          <cell r="C221" t="str">
            <v>Q3 2016</v>
          </cell>
          <cell r="D221" t="str">
            <v>201608</v>
          </cell>
          <cell r="E221" t="str">
            <v>In 1x goed</v>
          </cell>
          <cell r="G221">
            <v>0</v>
          </cell>
          <cell r="I221">
            <v>1</v>
          </cell>
        </row>
        <row r="222">
          <cell r="G222">
            <v>1</v>
          </cell>
          <cell r="I222">
            <v>26</v>
          </cell>
        </row>
        <row r="223">
          <cell r="B223" t="str">
            <v>Rest team</v>
          </cell>
          <cell r="C223" t="str">
            <v>Q2 2016</v>
          </cell>
          <cell r="D223" t="str">
            <v>201605</v>
          </cell>
          <cell r="E223" t="str">
            <v>Klant Communicatie</v>
          </cell>
          <cell r="G223">
            <v>0</v>
          </cell>
          <cell r="I223">
            <v>4</v>
          </cell>
        </row>
        <row r="224">
          <cell r="B224" t="str">
            <v>Rest team</v>
          </cell>
          <cell r="C224" t="str">
            <v>Q2 2016</v>
          </cell>
          <cell r="D224" t="str">
            <v>201605</v>
          </cell>
          <cell r="E224" t="str">
            <v>Klant Financieel</v>
          </cell>
          <cell r="G224">
            <v>0</v>
          </cell>
          <cell r="I224">
            <v>13</v>
          </cell>
        </row>
        <row r="225">
          <cell r="B225" t="str">
            <v>Rest team</v>
          </cell>
          <cell r="C225" t="str">
            <v>Q2 2016</v>
          </cell>
          <cell r="D225" t="str">
            <v>201605</v>
          </cell>
          <cell r="E225" t="str">
            <v>Systeemregistratie</v>
          </cell>
          <cell r="G225">
            <v>0</v>
          </cell>
          <cell r="I225">
            <v>3</v>
          </cell>
        </row>
        <row r="226">
          <cell r="B226" t="str">
            <v>Rest team</v>
          </cell>
          <cell r="C226" t="str">
            <v>Q2 2016</v>
          </cell>
          <cell r="D226" t="str">
            <v>201605</v>
          </cell>
          <cell r="E226" t="str">
            <v>Voorwaarden en verplichtingen</v>
          </cell>
          <cell r="G226">
            <v>0</v>
          </cell>
          <cell r="I226">
            <v>5</v>
          </cell>
        </row>
        <row r="227">
          <cell r="B227" t="str">
            <v>Rest team</v>
          </cell>
          <cell r="C227" t="str">
            <v>Q2 2016</v>
          </cell>
          <cell r="D227" t="str">
            <v>201605</v>
          </cell>
          <cell r="E227" t="str">
            <v>In 1x goed</v>
          </cell>
          <cell r="G227">
            <v>0</v>
          </cell>
          <cell r="I227">
            <v>1</v>
          </cell>
        </row>
        <row r="228">
          <cell r="G228">
            <v>0</v>
          </cell>
          <cell r="I228">
            <v>26</v>
          </cell>
        </row>
        <row r="229">
          <cell r="B229" t="str">
            <v>Rest team</v>
          </cell>
          <cell r="C229" t="str">
            <v>Q3 2016</v>
          </cell>
          <cell r="D229" t="str">
            <v>201609</v>
          </cell>
          <cell r="E229" t="str">
            <v>Klant Communicatie</v>
          </cell>
          <cell r="G229">
            <v>0</v>
          </cell>
          <cell r="I229">
            <v>4</v>
          </cell>
        </row>
        <row r="230">
          <cell r="B230" t="str">
            <v>Rest team</v>
          </cell>
          <cell r="C230" t="str">
            <v>Q3 2016</v>
          </cell>
          <cell r="D230" t="str">
            <v>201609</v>
          </cell>
          <cell r="E230" t="str">
            <v>Klant Financieel</v>
          </cell>
          <cell r="G230">
            <v>0</v>
          </cell>
          <cell r="I230">
            <v>13</v>
          </cell>
        </row>
        <row r="231">
          <cell r="B231" t="str">
            <v>Rest team</v>
          </cell>
          <cell r="C231" t="str">
            <v>Q3 2016</v>
          </cell>
          <cell r="D231" t="str">
            <v>201609</v>
          </cell>
          <cell r="E231" t="str">
            <v>Systeemregistratie</v>
          </cell>
          <cell r="G231">
            <v>0</v>
          </cell>
          <cell r="I231">
            <v>3</v>
          </cell>
        </row>
        <row r="232">
          <cell r="B232" t="str">
            <v>Rest team</v>
          </cell>
          <cell r="C232" t="str">
            <v>Q3 2016</v>
          </cell>
          <cell r="D232" t="str">
            <v>201609</v>
          </cell>
          <cell r="E232" t="str">
            <v>Voorwaarden en verplichtingen</v>
          </cell>
          <cell r="G232">
            <v>0</v>
          </cell>
          <cell r="I232">
            <v>5</v>
          </cell>
        </row>
        <row r="233">
          <cell r="B233" t="str">
            <v>Rest team</v>
          </cell>
          <cell r="C233" t="str">
            <v>Q3 2016</v>
          </cell>
          <cell r="D233" t="str">
            <v>201609</v>
          </cell>
          <cell r="E233" t="str">
            <v>In 1x goed</v>
          </cell>
          <cell r="G233">
            <v>0</v>
          </cell>
          <cell r="I233">
            <v>1</v>
          </cell>
        </row>
        <row r="234">
          <cell r="G234">
            <v>0</v>
          </cell>
          <cell r="I234">
            <v>26</v>
          </cell>
        </row>
        <row r="235">
          <cell r="B235" t="str">
            <v>Rest team</v>
          </cell>
          <cell r="C235" t="str">
            <v>Q1 2016</v>
          </cell>
          <cell r="D235" t="str">
            <v>201602</v>
          </cell>
          <cell r="E235" t="str">
            <v>Klant Communicatie</v>
          </cell>
          <cell r="G235">
            <v>0</v>
          </cell>
          <cell r="I235">
            <v>4</v>
          </cell>
        </row>
        <row r="236">
          <cell r="B236" t="str">
            <v>Rest team</v>
          </cell>
          <cell r="C236" t="str">
            <v>Q1 2016</v>
          </cell>
          <cell r="D236" t="str">
            <v>201602</v>
          </cell>
          <cell r="E236" t="str">
            <v>Klant Financieel</v>
          </cell>
          <cell r="G236">
            <v>0</v>
          </cell>
          <cell r="I236">
            <v>13</v>
          </cell>
        </row>
        <row r="237">
          <cell r="B237" t="str">
            <v>Rest team</v>
          </cell>
          <cell r="C237" t="str">
            <v>Q1 2016</v>
          </cell>
          <cell r="D237" t="str">
            <v>201602</v>
          </cell>
          <cell r="E237" t="str">
            <v>Systeemregistratie</v>
          </cell>
          <cell r="G237">
            <v>0</v>
          </cell>
          <cell r="I237">
            <v>3</v>
          </cell>
        </row>
        <row r="238">
          <cell r="B238" t="str">
            <v>Rest team</v>
          </cell>
          <cell r="C238" t="str">
            <v>Q1 2016</v>
          </cell>
          <cell r="D238" t="str">
            <v>201602</v>
          </cell>
          <cell r="E238" t="str">
            <v>Voorwaarden en verplichtingen</v>
          </cell>
          <cell r="G238">
            <v>0</v>
          </cell>
          <cell r="I238">
            <v>5</v>
          </cell>
        </row>
        <row r="239">
          <cell r="B239" t="str">
            <v>Rest team</v>
          </cell>
          <cell r="C239" t="str">
            <v>Q1 2016</v>
          </cell>
          <cell r="D239" t="str">
            <v>201602</v>
          </cell>
          <cell r="E239" t="str">
            <v>In 1x goed</v>
          </cell>
          <cell r="G239">
            <v>0</v>
          </cell>
          <cell r="I239">
            <v>1</v>
          </cell>
        </row>
        <row r="240">
          <cell r="G240">
            <v>0</v>
          </cell>
          <cell r="I240">
            <v>26</v>
          </cell>
        </row>
        <row r="241">
          <cell r="B241" t="str">
            <v>Rest team</v>
          </cell>
          <cell r="C241" t="str">
            <v>Q1 2016</v>
          </cell>
          <cell r="D241" t="str">
            <v>201603</v>
          </cell>
          <cell r="E241" t="str">
            <v>Klant Communicatie</v>
          </cell>
          <cell r="G241">
            <v>0</v>
          </cell>
          <cell r="I241">
            <v>4</v>
          </cell>
        </row>
        <row r="242">
          <cell r="B242" t="str">
            <v>Rest team</v>
          </cell>
          <cell r="C242" t="str">
            <v>Q1 2016</v>
          </cell>
          <cell r="D242" t="str">
            <v>201603</v>
          </cell>
          <cell r="E242" t="str">
            <v>Klant Financieel</v>
          </cell>
          <cell r="G242">
            <v>0</v>
          </cell>
          <cell r="I242">
            <v>13</v>
          </cell>
        </row>
        <row r="243">
          <cell r="B243" t="str">
            <v>Rest team</v>
          </cell>
          <cell r="C243" t="str">
            <v>Q1 2016</v>
          </cell>
          <cell r="D243" t="str">
            <v>201603</v>
          </cell>
          <cell r="E243" t="str">
            <v>Systeemregistratie</v>
          </cell>
          <cell r="G243">
            <v>0</v>
          </cell>
          <cell r="I243">
            <v>3</v>
          </cell>
        </row>
        <row r="244">
          <cell r="B244" t="str">
            <v>Rest team</v>
          </cell>
          <cell r="C244" t="str">
            <v>Q1 2016</v>
          </cell>
          <cell r="D244" t="str">
            <v>201603</v>
          </cell>
          <cell r="E244" t="str">
            <v>Voorwaarden en verplichtingen</v>
          </cell>
          <cell r="G244">
            <v>0</v>
          </cell>
          <cell r="I244">
            <v>5</v>
          </cell>
        </row>
        <row r="245">
          <cell r="B245" t="str">
            <v>Rest team</v>
          </cell>
          <cell r="C245" t="str">
            <v>Q1 2016</v>
          </cell>
          <cell r="D245" t="str">
            <v>201603</v>
          </cell>
          <cell r="E245" t="str">
            <v>In 1x goed</v>
          </cell>
          <cell r="G245">
            <v>0</v>
          </cell>
          <cell r="I245">
            <v>1</v>
          </cell>
        </row>
        <row r="246">
          <cell r="G246">
            <v>0</v>
          </cell>
          <cell r="I246">
            <v>26</v>
          </cell>
        </row>
        <row r="247">
          <cell r="B247" t="str">
            <v>Rest team</v>
          </cell>
          <cell r="C247" t="str">
            <v>Q1 2016</v>
          </cell>
          <cell r="D247" t="str">
            <v>201601</v>
          </cell>
          <cell r="E247" t="str">
            <v>Klant Communicatie</v>
          </cell>
          <cell r="G247">
            <v>0</v>
          </cell>
          <cell r="I247">
            <v>4</v>
          </cell>
        </row>
        <row r="248">
          <cell r="B248" t="str">
            <v>Rest team</v>
          </cell>
          <cell r="C248" t="str">
            <v>Q1 2016</v>
          </cell>
          <cell r="D248" t="str">
            <v>201601</v>
          </cell>
          <cell r="E248" t="str">
            <v>Klant Financieel</v>
          </cell>
          <cell r="G248">
            <v>0</v>
          </cell>
          <cell r="I248">
            <v>13</v>
          </cell>
        </row>
        <row r="249">
          <cell r="B249" t="str">
            <v>Rest team</v>
          </cell>
          <cell r="C249" t="str">
            <v>Q1 2016</v>
          </cell>
          <cell r="D249" t="str">
            <v>201601</v>
          </cell>
          <cell r="E249" t="str">
            <v>Systeemregistratie</v>
          </cell>
          <cell r="G249">
            <v>0</v>
          </cell>
          <cell r="I249">
            <v>3</v>
          </cell>
        </row>
        <row r="250">
          <cell r="B250" t="str">
            <v>Rest team</v>
          </cell>
          <cell r="C250" t="str">
            <v>Q1 2016</v>
          </cell>
          <cell r="D250" t="str">
            <v>201601</v>
          </cell>
          <cell r="E250" t="str">
            <v>Voorwaarden en verplichtingen</v>
          </cell>
          <cell r="G250">
            <v>1</v>
          </cell>
          <cell r="I250">
            <v>5</v>
          </cell>
        </row>
        <row r="251">
          <cell r="B251" t="str">
            <v>Rest team</v>
          </cell>
          <cell r="C251" t="str">
            <v>Q1 2016</v>
          </cell>
          <cell r="D251" t="str">
            <v>201601</v>
          </cell>
          <cell r="E251" t="str">
            <v>In 1x goed</v>
          </cell>
          <cell r="G251">
            <v>0</v>
          </cell>
          <cell r="I251">
            <v>1</v>
          </cell>
        </row>
        <row r="252">
          <cell r="G252">
            <v>1</v>
          </cell>
          <cell r="I252">
            <v>26</v>
          </cell>
        </row>
        <row r="253">
          <cell r="B253" t="str">
            <v>Rest team</v>
          </cell>
          <cell r="C253" t="str">
            <v>Q4 2016</v>
          </cell>
          <cell r="D253" t="str">
            <v>201611</v>
          </cell>
          <cell r="E253" t="str">
            <v>Klant Communicatie</v>
          </cell>
          <cell r="G253">
            <v>0</v>
          </cell>
          <cell r="I253">
            <v>4</v>
          </cell>
        </row>
        <row r="254">
          <cell r="B254" t="str">
            <v>Rest team</v>
          </cell>
          <cell r="C254" t="str">
            <v>Q4 2016</v>
          </cell>
          <cell r="D254" t="str">
            <v>201611</v>
          </cell>
          <cell r="E254" t="str">
            <v>Klant Financieel</v>
          </cell>
          <cell r="G254">
            <v>1</v>
          </cell>
          <cell r="I254">
            <v>13</v>
          </cell>
        </row>
        <row r="255">
          <cell r="B255" t="str">
            <v>Rest team</v>
          </cell>
          <cell r="C255" t="str">
            <v>Q4 2016</v>
          </cell>
          <cell r="D255" t="str">
            <v>201611</v>
          </cell>
          <cell r="E255" t="str">
            <v>Systeemregistratie</v>
          </cell>
          <cell r="G255">
            <v>0</v>
          </cell>
          <cell r="I255">
            <v>4</v>
          </cell>
        </row>
        <row r="256">
          <cell r="B256" t="str">
            <v>Rest team</v>
          </cell>
          <cell r="C256" t="str">
            <v>Q4 2016</v>
          </cell>
          <cell r="D256" t="str">
            <v>201611</v>
          </cell>
          <cell r="E256" t="str">
            <v>Voorwaarden en verplichtingen</v>
          </cell>
          <cell r="G256">
            <v>0</v>
          </cell>
          <cell r="I256">
            <v>5</v>
          </cell>
        </row>
        <row r="257">
          <cell r="B257" t="str">
            <v>Rest team</v>
          </cell>
          <cell r="C257" t="str">
            <v>Q4 2016</v>
          </cell>
          <cell r="D257" t="str">
            <v>201611</v>
          </cell>
          <cell r="E257" t="str">
            <v>In 1x goed</v>
          </cell>
          <cell r="G257">
            <v>23</v>
          </cell>
          <cell r="I257">
            <v>23</v>
          </cell>
        </row>
        <row r="258">
          <cell r="G258">
            <v>24</v>
          </cell>
          <cell r="I258">
            <v>49</v>
          </cell>
        </row>
        <row r="259">
          <cell r="B259" t="str">
            <v>Rest team</v>
          </cell>
          <cell r="C259" t="str">
            <v>Q3 2016</v>
          </cell>
          <cell r="D259" t="str">
            <v>201609</v>
          </cell>
          <cell r="E259" t="str">
            <v>Klant Communicatie</v>
          </cell>
          <cell r="G259">
            <v>0</v>
          </cell>
          <cell r="I259">
            <v>4</v>
          </cell>
        </row>
        <row r="260">
          <cell r="B260" t="str">
            <v>Rest team</v>
          </cell>
          <cell r="C260" t="str">
            <v>Q3 2016</v>
          </cell>
          <cell r="D260" t="str">
            <v>201609</v>
          </cell>
          <cell r="E260" t="str">
            <v>Klant Financieel</v>
          </cell>
          <cell r="G260">
            <v>0</v>
          </cell>
          <cell r="I260">
            <v>13</v>
          </cell>
        </row>
        <row r="261">
          <cell r="B261" t="str">
            <v>Rest team</v>
          </cell>
          <cell r="C261" t="str">
            <v>Q3 2016</v>
          </cell>
          <cell r="D261" t="str">
            <v>201609</v>
          </cell>
          <cell r="E261" t="str">
            <v>Systeemregistratie</v>
          </cell>
          <cell r="G261">
            <v>0</v>
          </cell>
          <cell r="I261">
            <v>3</v>
          </cell>
        </row>
        <row r="262">
          <cell r="B262" t="str">
            <v>Rest team</v>
          </cell>
          <cell r="C262" t="str">
            <v>Q3 2016</v>
          </cell>
          <cell r="D262" t="str">
            <v>201609</v>
          </cell>
          <cell r="E262" t="str">
            <v>Voorwaarden en verplichtingen</v>
          </cell>
          <cell r="G262">
            <v>0</v>
          </cell>
          <cell r="I262">
            <v>5</v>
          </cell>
        </row>
        <row r="263">
          <cell r="B263" t="str">
            <v>Rest team</v>
          </cell>
          <cell r="C263" t="str">
            <v>Q3 2016</v>
          </cell>
          <cell r="D263" t="str">
            <v>201609</v>
          </cell>
          <cell r="E263" t="str">
            <v>In 1x goed</v>
          </cell>
          <cell r="G263">
            <v>0</v>
          </cell>
          <cell r="I263">
            <v>1</v>
          </cell>
        </row>
        <row r="264">
          <cell r="G264">
            <v>0</v>
          </cell>
          <cell r="I264">
            <v>26</v>
          </cell>
        </row>
        <row r="265">
          <cell r="B265" t="str">
            <v>Rest team</v>
          </cell>
          <cell r="C265" t="str">
            <v>Q1 2016</v>
          </cell>
          <cell r="D265" t="str">
            <v>201601</v>
          </cell>
          <cell r="E265" t="str">
            <v>Klant Communicatie</v>
          </cell>
          <cell r="G265">
            <v>0</v>
          </cell>
          <cell r="I265">
            <v>4</v>
          </cell>
        </row>
        <row r="266">
          <cell r="B266" t="str">
            <v>Rest team</v>
          </cell>
          <cell r="C266" t="str">
            <v>Q1 2016</v>
          </cell>
          <cell r="D266" t="str">
            <v>201601</v>
          </cell>
          <cell r="E266" t="str">
            <v>Klant Financieel</v>
          </cell>
          <cell r="G266">
            <v>0</v>
          </cell>
          <cell r="I266">
            <v>13</v>
          </cell>
        </row>
        <row r="267">
          <cell r="B267" t="str">
            <v>Rest team</v>
          </cell>
          <cell r="C267" t="str">
            <v>Q1 2016</v>
          </cell>
          <cell r="D267" t="str">
            <v>201601</v>
          </cell>
          <cell r="E267" t="str">
            <v>Systeemregistratie</v>
          </cell>
          <cell r="G267">
            <v>0</v>
          </cell>
          <cell r="I267">
            <v>3</v>
          </cell>
        </row>
        <row r="268">
          <cell r="B268" t="str">
            <v>Rest team</v>
          </cell>
          <cell r="C268" t="str">
            <v>Q1 2016</v>
          </cell>
          <cell r="D268" t="str">
            <v>201601</v>
          </cell>
          <cell r="E268" t="str">
            <v>Voorwaarden en verplichtingen</v>
          </cell>
          <cell r="G268">
            <v>0</v>
          </cell>
          <cell r="I268">
            <v>5</v>
          </cell>
        </row>
        <row r="269">
          <cell r="B269" t="str">
            <v>Rest team</v>
          </cell>
          <cell r="C269" t="str">
            <v>Q1 2016</v>
          </cell>
          <cell r="D269" t="str">
            <v>201601</v>
          </cell>
          <cell r="E269" t="str">
            <v>In 1x goed</v>
          </cell>
          <cell r="G269">
            <v>0</v>
          </cell>
          <cell r="I269">
            <v>1</v>
          </cell>
        </row>
        <row r="270">
          <cell r="G270">
            <v>0</v>
          </cell>
          <cell r="I270">
            <v>26</v>
          </cell>
        </row>
        <row r="271">
          <cell r="B271" t="str">
            <v>Rest team</v>
          </cell>
          <cell r="C271" t="str">
            <v>Q1 2017</v>
          </cell>
          <cell r="D271" t="str">
            <v>201701</v>
          </cell>
          <cell r="E271" t="str">
            <v>Klant Communicatie</v>
          </cell>
          <cell r="G271">
            <v>0</v>
          </cell>
          <cell r="I271">
            <v>4</v>
          </cell>
        </row>
        <row r="272">
          <cell r="B272" t="str">
            <v>Rest team</v>
          </cell>
          <cell r="C272" t="str">
            <v>Q1 2017</v>
          </cell>
          <cell r="D272" t="str">
            <v>201701</v>
          </cell>
          <cell r="E272" t="str">
            <v>Klant Financieel</v>
          </cell>
          <cell r="G272">
            <v>0</v>
          </cell>
          <cell r="I272">
            <v>13</v>
          </cell>
        </row>
        <row r="273">
          <cell r="B273" t="str">
            <v>Rest team</v>
          </cell>
          <cell r="C273" t="str">
            <v>Q1 2017</v>
          </cell>
          <cell r="D273" t="str">
            <v>201701</v>
          </cell>
          <cell r="E273" t="str">
            <v>Systeemregistratie</v>
          </cell>
          <cell r="G273">
            <v>0</v>
          </cell>
          <cell r="I273">
            <v>4</v>
          </cell>
        </row>
        <row r="274">
          <cell r="B274" t="str">
            <v>Rest team</v>
          </cell>
          <cell r="C274" t="str">
            <v>Q1 2017</v>
          </cell>
          <cell r="D274" t="str">
            <v>201701</v>
          </cell>
          <cell r="E274" t="str">
            <v>Voorwaarden en verplichtingen</v>
          </cell>
          <cell r="G274">
            <v>0</v>
          </cell>
          <cell r="I274">
            <v>5</v>
          </cell>
        </row>
        <row r="275">
          <cell r="B275" t="str">
            <v>Rest team</v>
          </cell>
          <cell r="C275" t="str">
            <v>Q1 2017</v>
          </cell>
          <cell r="D275" t="str">
            <v>201701</v>
          </cell>
          <cell r="E275" t="str">
            <v>In 1x goed</v>
          </cell>
          <cell r="G275">
            <v>0</v>
          </cell>
          <cell r="I275">
            <v>1</v>
          </cell>
        </row>
        <row r="276">
          <cell r="G276">
            <v>0</v>
          </cell>
          <cell r="I276">
            <v>27</v>
          </cell>
        </row>
        <row r="277">
          <cell r="B277" t="str">
            <v>Rest team</v>
          </cell>
          <cell r="C277" t="str">
            <v>Q1 2016</v>
          </cell>
          <cell r="D277" t="str">
            <v>201603</v>
          </cell>
          <cell r="E277" t="str">
            <v>Klant Communicatie</v>
          </cell>
          <cell r="G277">
            <v>1</v>
          </cell>
          <cell r="I277">
            <v>4</v>
          </cell>
        </row>
        <row r="278">
          <cell r="B278" t="str">
            <v>Rest team</v>
          </cell>
          <cell r="C278" t="str">
            <v>Q1 2016</v>
          </cell>
          <cell r="D278" t="str">
            <v>201603</v>
          </cell>
          <cell r="E278" t="str">
            <v>Klant Financieel</v>
          </cell>
          <cell r="G278">
            <v>0</v>
          </cell>
          <cell r="I278">
            <v>13</v>
          </cell>
        </row>
        <row r="279">
          <cell r="B279" t="str">
            <v>Rest team</v>
          </cell>
          <cell r="C279" t="str">
            <v>Q1 2016</v>
          </cell>
          <cell r="D279" t="str">
            <v>201603</v>
          </cell>
          <cell r="E279" t="str">
            <v>Systeemregistratie</v>
          </cell>
          <cell r="G279">
            <v>0</v>
          </cell>
          <cell r="I279">
            <v>3</v>
          </cell>
        </row>
        <row r="280">
          <cell r="B280" t="str">
            <v>Rest team</v>
          </cell>
          <cell r="C280" t="str">
            <v>Q1 2016</v>
          </cell>
          <cell r="D280" t="str">
            <v>201603</v>
          </cell>
          <cell r="E280" t="str">
            <v>Voorwaarden en verplichtingen</v>
          </cell>
          <cell r="G280">
            <v>0</v>
          </cell>
          <cell r="I280">
            <v>5</v>
          </cell>
        </row>
        <row r="281">
          <cell r="B281" t="str">
            <v>Rest team</v>
          </cell>
          <cell r="C281" t="str">
            <v>Q1 2016</v>
          </cell>
          <cell r="D281" t="str">
            <v>201603</v>
          </cell>
          <cell r="E281" t="str">
            <v>In 1x goed</v>
          </cell>
          <cell r="G281">
            <v>23</v>
          </cell>
          <cell r="I281">
            <v>23</v>
          </cell>
        </row>
        <row r="282">
          <cell r="G282">
            <v>24</v>
          </cell>
          <cell r="I282">
            <v>48</v>
          </cell>
        </row>
        <row r="283">
          <cell r="B283" t="str">
            <v>Rest team</v>
          </cell>
          <cell r="C283" t="str">
            <v>Q3 2016</v>
          </cell>
          <cell r="D283" t="str">
            <v>201608</v>
          </cell>
          <cell r="E283" t="str">
            <v>Klant Communicatie</v>
          </cell>
          <cell r="G283">
            <v>0</v>
          </cell>
          <cell r="I283">
            <v>4</v>
          </cell>
        </row>
        <row r="284">
          <cell r="B284" t="str">
            <v>Rest team</v>
          </cell>
          <cell r="C284" t="str">
            <v>Q3 2016</v>
          </cell>
          <cell r="D284" t="str">
            <v>201608</v>
          </cell>
          <cell r="E284" t="str">
            <v>Klant Financieel</v>
          </cell>
          <cell r="G284">
            <v>0</v>
          </cell>
          <cell r="I284">
            <v>13</v>
          </cell>
        </row>
        <row r="285">
          <cell r="B285" t="str">
            <v>Rest team</v>
          </cell>
          <cell r="C285" t="str">
            <v>Q3 2016</v>
          </cell>
          <cell r="D285" t="str">
            <v>201608</v>
          </cell>
          <cell r="E285" t="str">
            <v>Systeemregistratie</v>
          </cell>
          <cell r="G285">
            <v>0</v>
          </cell>
          <cell r="I285">
            <v>3</v>
          </cell>
        </row>
        <row r="286">
          <cell r="B286" t="str">
            <v>Rest team</v>
          </cell>
          <cell r="C286" t="str">
            <v>Q3 2016</v>
          </cell>
          <cell r="D286" t="str">
            <v>201608</v>
          </cell>
          <cell r="E286" t="str">
            <v>Voorwaarden en verplichtingen</v>
          </cell>
          <cell r="G286">
            <v>0</v>
          </cell>
          <cell r="I286">
            <v>5</v>
          </cell>
        </row>
        <row r="287">
          <cell r="B287" t="str">
            <v>Rest team</v>
          </cell>
          <cell r="C287" t="str">
            <v>Q3 2016</v>
          </cell>
          <cell r="D287" t="str">
            <v>201608</v>
          </cell>
          <cell r="E287" t="str">
            <v>In 1x goed</v>
          </cell>
          <cell r="G287">
            <v>0</v>
          </cell>
          <cell r="I287">
            <v>1</v>
          </cell>
        </row>
        <row r="288">
          <cell r="G288">
            <v>0</v>
          </cell>
          <cell r="I288">
            <v>26</v>
          </cell>
        </row>
        <row r="289">
          <cell r="B289" t="str">
            <v>Rest team</v>
          </cell>
          <cell r="C289" t="str">
            <v>Q3 2016</v>
          </cell>
          <cell r="D289" t="str">
            <v>201607</v>
          </cell>
          <cell r="E289" t="str">
            <v>Klant Communicatie</v>
          </cell>
          <cell r="G289">
            <v>0</v>
          </cell>
          <cell r="I289">
            <v>4</v>
          </cell>
        </row>
        <row r="290">
          <cell r="B290" t="str">
            <v>Rest team</v>
          </cell>
          <cell r="C290" t="str">
            <v>Q3 2016</v>
          </cell>
          <cell r="D290" t="str">
            <v>201607</v>
          </cell>
          <cell r="E290" t="str">
            <v>Klant Financieel</v>
          </cell>
          <cell r="G290">
            <v>0</v>
          </cell>
          <cell r="I290">
            <v>13</v>
          </cell>
        </row>
        <row r="291">
          <cell r="B291" t="str">
            <v>Rest team</v>
          </cell>
          <cell r="C291" t="str">
            <v>Q3 2016</v>
          </cell>
          <cell r="D291" t="str">
            <v>201607</v>
          </cell>
          <cell r="E291" t="str">
            <v>Systeemregistratie</v>
          </cell>
          <cell r="G291">
            <v>0</v>
          </cell>
          <cell r="I291">
            <v>3</v>
          </cell>
        </row>
        <row r="292">
          <cell r="B292" t="str">
            <v>Rest team</v>
          </cell>
          <cell r="C292" t="str">
            <v>Q3 2016</v>
          </cell>
          <cell r="D292" t="str">
            <v>201607</v>
          </cell>
          <cell r="E292" t="str">
            <v>Voorwaarden en verplichtingen</v>
          </cell>
          <cell r="G292">
            <v>0</v>
          </cell>
          <cell r="I292">
            <v>5</v>
          </cell>
        </row>
        <row r="293">
          <cell r="B293" t="str">
            <v>Rest team</v>
          </cell>
          <cell r="C293" t="str">
            <v>Q3 2016</v>
          </cell>
          <cell r="D293" t="str">
            <v>201607</v>
          </cell>
          <cell r="E293" t="str">
            <v>In 1x goed</v>
          </cell>
          <cell r="G293">
            <v>0</v>
          </cell>
          <cell r="I293">
            <v>1</v>
          </cell>
        </row>
        <row r="294">
          <cell r="G294">
            <v>0</v>
          </cell>
          <cell r="I294">
            <v>26</v>
          </cell>
        </row>
        <row r="295">
          <cell r="B295" t="str">
            <v>Rest team</v>
          </cell>
          <cell r="C295" t="str">
            <v>Q2 2016</v>
          </cell>
          <cell r="D295" t="str">
            <v>201606</v>
          </cell>
          <cell r="E295" t="str">
            <v>Klant Communicatie</v>
          </cell>
          <cell r="G295">
            <v>0</v>
          </cell>
          <cell r="I295">
            <v>4</v>
          </cell>
        </row>
        <row r="296">
          <cell r="B296" t="str">
            <v>Rest team</v>
          </cell>
          <cell r="C296" t="str">
            <v>Q2 2016</v>
          </cell>
          <cell r="D296" t="str">
            <v>201606</v>
          </cell>
          <cell r="E296" t="str">
            <v>Klant Financieel</v>
          </cell>
          <cell r="G296">
            <v>0</v>
          </cell>
          <cell r="I296">
            <v>13</v>
          </cell>
        </row>
        <row r="297">
          <cell r="B297" t="str">
            <v>Rest team</v>
          </cell>
          <cell r="C297" t="str">
            <v>Q2 2016</v>
          </cell>
          <cell r="D297" t="str">
            <v>201606</v>
          </cell>
          <cell r="E297" t="str">
            <v>Systeemregistratie</v>
          </cell>
          <cell r="G297">
            <v>0</v>
          </cell>
          <cell r="I297">
            <v>3</v>
          </cell>
        </row>
        <row r="298">
          <cell r="B298" t="str">
            <v>Rest team</v>
          </cell>
          <cell r="C298" t="str">
            <v>Q2 2016</v>
          </cell>
          <cell r="D298" t="str">
            <v>201606</v>
          </cell>
          <cell r="E298" t="str">
            <v>Voorwaarden en verplichtingen</v>
          </cell>
          <cell r="G298">
            <v>0</v>
          </cell>
          <cell r="I298">
            <v>5</v>
          </cell>
        </row>
        <row r="299">
          <cell r="B299" t="str">
            <v>Rest team</v>
          </cell>
          <cell r="C299" t="str">
            <v>Q2 2016</v>
          </cell>
          <cell r="D299" t="str">
            <v>201606</v>
          </cell>
          <cell r="E299" t="str">
            <v>In 1x goed</v>
          </cell>
          <cell r="G299">
            <v>0</v>
          </cell>
          <cell r="I299">
            <v>1</v>
          </cell>
        </row>
        <row r="300">
          <cell r="G300">
            <v>0</v>
          </cell>
          <cell r="I300">
            <v>26</v>
          </cell>
        </row>
        <row r="301">
          <cell r="B301" t="str">
            <v>Rest team</v>
          </cell>
          <cell r="C301" t="str">
            <v>Q2 2016</v>
          </cell>
          <cell r="D301" t="str">
            <v>201606</v>
          </cell>
          <cell r="E301" t="str">
            <v>Klant Communicatie</v>
          </cell>
          <cell r="G301">
            <v>0</v>
          </cell>
          <cell r="I301">
            <v>4</v>
          </cell>
        </row>
        <row r="302">
          <cell r="B302" t="str">
            <v>Rest team</v>
          </cell>
          <cell r="C302" t="str">
            <v>Q2 2016</v>
          </cell>
          <cell r="D302" t="str">
            <v>201606</v>
          </cell>
          <cell r="E302" t="str">
            <v>Klant Financieel</v>
          </cell>
          <cell r="G302">
            <v>0</v>
          </cell>
          <cell r="I302">
            <v>13</v>
          </cell>
        </row>
        <row r="303">
          <cell r="B303" t="str">
            <v>Rest team</v>
          </cell>
          <cell r="C303" t="str">
            <v>Q2 2016</v>
          </cell>
          <cell r="D303" t="str">
            <v>201606</v>
          </cell>
          <cell r="E303" t="str">
            <v>Systeemregistratie</v>
          </cell>
          <cell r="G303">
            <v>0</v>
          </cell>
          <cell r="I303">
            <v>3</v>
          </cell>
        </row>
        <row r="304">
          <cell r="B304" t="str">
            <v>Rest team</v>
          </cell>
          <cell r="C304" t="str">
            <v>Q2 2016</v>
          </cell>
          <cell r="D304" t="str">
            <v>201606</v>
          </cell>
          <cell r="E304" t="str">
            <v>Voorwaarden en verplichtingen</v>
          </cell>
          <cell r="G304">
            <v>0</v>
          </cell>
          <cell r="I304">
            <v>5</v>
          </cell>
        </row>
        <row r="305">
          <cell r="B305" t="str">
            <v>Rest team</v>
          </cell>
          <cell r="C305" t="str">
            <v>Q2 2016</v>
          </cell>
          <cell r="D305" t="str">
            <v>201606</v>
          </cell>
          <cell r="E305" t="str">
            <v>In 1x goed</v>
          </cell>
          <cell r="G305">
            <v>0</v>
          </cell>
          <cell r="I305">
            <v>1</v>
          </cell>
        </row>
        <row r="306">
          <cell r="G306">
            <v>0</v>
          </cell>
          <cell r="I306">
            <v>26</v>
          </cell>
        </row>
        <row r="307">
          <cell r="B307" t="str">
            <v>Rest team</v>
          </cell>
          <cell r="C307" t="str">
            <v>Q1 2017</v>
          </cell>
          <cell r="D307" t="str">
            <v>201701</v>
          </cell>
          <cell r="E307" t="str">
            <v>Klant Communicatie</v>
          </cell>
          <cell r="G307">
            <v>0</v>
          </cell>
          <cell r="I307">
            <v>4</v>
          </cell>
        </row>
        <row r="308">
          <cell r="B308" t="str">
            <v>Rest team</v>
          </cell>
          <cell r="C308" t="str">
            <v>Q1 2017</v>
          </cell>
          <cell r="D308" t="str">
            <v>201701</v>
          </cell>
          <cell r="E308" t="str">
            <v>Klant Financieel</v>
          </cell>
          <cell r="G308">
            <v>0</v>
          </cell>
          <cell r="I308">
            <v>13</v>
          </cell>
        </row>
        <row r="309">
          <cell r="B309" t="str">
            <v>Rest team</v>
          </cell>
          <cell r="C309" t="str">
            <v>Q1 2017</v>
          </cell>
          <cell r="D309" t="str">
            <v>201701</v>
          </cell>
          <cell r="E309" t="str">
            <v>Systeemregistratie</v>
          </cell>
          <cell r="G309">
            <v>0</v>
          </cell>
          <cell r="I309">
            <v>4</v>
          </cell>
        </row>
        <row r="310">
          <cell r="B310" t="str">
            <v>Rest team</v>
          </cell>
          <cell r="C310" t="str">
            <v>Q1 2017</v>
          </cell>
          <cell r="D310" t="str">
            <v>201701</v>
          </cell>
          <cell r="E310" t="str">
            <v>Voorwaarden en verplichtingen</v>
          </cell>
          <cell r="G310">
            <v>0</v>
          </cell>
          <cell r="I310">
            <v>5</v>
          </cell>
        </row>
        <row r="311">
          <cell r="B311" t="str">
            <v>Rest team</v>
          </cell>
          <cell r="C311" t="str">
            <v>Q1 2017</v>
          </cell>
          <cell r="D311" t="str">
            <v>201701</v>
          </cell>
          <cell r="E311" t="str">
            <v>In 1x goed</v>
          </cell>
          <cell r="G311">
            <v>0</v>
          </cell>
          <cell r="I311">
            <v>1</v>
          </cell>
        </row>
        <row r="312">
          <cell r="G312">
            <v>0</v>
          </cell>
          <cell r="I312">
            <v>27</v>
          </cell>
        </row>
        <row r="313">
          <cell r="B313" t="str">
            <v>Rest team</v>
          </cell>
          <cell r="C313" t="str">
            <v>Q1 2017</v>
          </cell>
          <cell r="D313" t="str">
            <v>201701</v>
          </cell>
          <cell r="E313" t="str">
            <v>Klant Communicatie</v>
          </cell>
          <cell r="G313">
            <v>0</v>
          </cell>
          <cell r="I313">
            <v>4</v>
          </cell>
        </row>
        <row r="314">
          <cell r="B314" t="str">
            <v>Rest team</v>
          </cell>
          <cell r="C314" t="str">
            <v>Q1 2017</v>
          </cell>
          <cell r="D314" t="str">
            <v>201701</v>
          </cell>
          <cell r="E314" t="str">
            <v>Klant Financieel</v>
          </cell>
          <cell r="G314">
            <v>0</v>
          </cell>
          <cell r="I314">
            <v>13</v>
          </cell>
        </row>
        <row r="315">
          <cell r="B315" t="str">
            <v>Rest team</v>
          </cell>
          <cell r="C315" t="str">
            <v>Q1 2017</v>
          </cell>
          <cell r="D315" t="str">
            <v>201701</v>
          </cell>
          <cell r="E315" t="str">
            <v>Systeemregistratie</v>
          </cell>
          <cell r="G315">
            <v>0</v>
          </cell>
          <cell r="I315">
            <v>4</v>
          </cell>
        </row>
        <row r="316">
          <cell r="B316" t="str">
            <v>Rest team</v>
          </cell>
          <cell r="C316" t="str">
            <v>Q1 2017</v>
          </cell>
          <cell r="D316" t="str">
            <v>201701</v>
          </cell>
          <cell r="E316" t="str">
            <v>Voorwaarden en verplichtingen</v>
          </cell>
          <cell r="G316">
            <v>0</v>
          </cell>
          <cell r="I316">
            <v>5</v>
          </cell>
        </row>
        <row r="317">
          <cell r="B317" t="str">
            <v>Rest team</v>
          </cell>
          <cell r="C317" t="str">
            <v>Q1 2017</v>
          </cell>
          <cell r="D317" t="str">
            <v>201701</v>
          </cell>
          <cell r="E317" t="str">
            <v>In 1x goed</v>
          </cell>
          <cell r="G317">
            <v>0</v>
          </cell>
          <cell r="I317">
            <v>1</v>
          </cell>
        </row>
        <row r="318">
          <cell r="G318">
            <v>0</v>
          </cell>
          <cell r="I318">
            <v>27</v>
          </cell>
        </row>
        <row r="319">
          <cell r="B319" t="str">
            <v>Rest team</v>
          </cell>
          <cell r="C319" t="str">
            <v>Q2 2016</v>
          </cell>
          <cell r="D319" t="str">
            <v>201606</v>
          </cell>
          <cell r="E319" t="str">
            <v>Klant Communicatie</v>
          </cell>
          <cell r="G319">
            <v>0</v>
          </cell>
          <cell r="I319">
            <v>4</v>
          </cell>
        </row>
        <row r="320">
          <cell r="B320" t="str">
            <v>Rest team</v>
          </cell>
          <cell r="C320" t="str">
            <v>Q2 2016</v>
          </cell>
          <cell r="D320" t="str">
            <v>201606</v>
          </cell>
          <cell r="E320" t="str">
            <v>Klant Financieel</v>
          </cell>
          <cell r="G320">
            <v>1</v>
          </cell>
          <cell r="I320">
            <v>13</v>
          </cell>
        </row>
        <row r="321">
          <cell r="B321" t="str">
            <v>Rest team</v>
          </cell>
          <cell r="C321" t="str">
            <v>Q2 2016</v>
          </cell>
          <cell r="D321" t="str">
            <v>201606</v>
          </cell>
          <cell r="E321" t="str">
            <v>Systeemregistratie</v>
          </cell>
          <cell r="G321">
            <v>0</v>
          </cell>
          <cell r="I321">
            <v>3</v>
          </cell>
        </row>
        <row r="322">
          <cell r="B322" t="str">
            <v>Rest team</v>
          </cell>
          <cell r="C322" t="str">
            <v>Q2 2016</v>
          </cell>
          <cell r="D322" t="str">
            <v>201606</v>
          </cell>
          <cell r="E322" t="str">
            <v>Voorwaarden en verplichtingen</v>
          </cell>
          <cell r="G322">
            <v>0</v>
          </cell>
          <cell r="I322">
            <v>5</v>
          </cell>
        </row>
        <row r="323">
          <cell r="B323" t="str">
            <v>Rest team</v>
          </cell>
          <cell r="C323" t="str">
            <v>Q2 2016</v>
          </cell>
          <cell r="D323" t="str">
            <v>201606</v>
          </cell>
          <cell r="E323" t="str">
            <v>In 1x goed</v>
          </cell>
          <cell r="G323">
            <v>23</v>
          </cell>
          <cell r="I323">
            <v>23</v>
          </cell>
        </row>
        <row r="324">
          <cell r="G324">
            <v>24</v>
          </cell>
          <cell r="I324">
            <v>48</v>
          </cell>
        </row>
        <row r="325">
          <cell r="B325" t="str">
            <v>Rest team</v>
          </cell>
          <cell r="C325" t="str">
            <v>Q1 2016</v>
          </cell>
          <cell r="D325" t="str">
            <v>201603</v>
          </cell>
          <cell r="E325" t="str">
            <v>Klant Communicatie</v>
          </cell>
          <cell r="G325">
            <v>0</v>
          </cell>
          <cell r="I325">
            <v>4</v>
          </cell>
        </row>
        <row r="326">
          <cell r="B326" t="str">
            <v>Rest team</v>
          </cell>
          <cell r="C326" t="str">
            <v>Q1 2016</v>
          </cell>
          <cell r="D326" t="str">
            <v>201603</v>
          </cell>
          <cell r="E326" t="str">
            <v>Klant Financieel</v>
          </cell>
          <cell r="G326">
            <v>1</v>
          </cell>
          <cell r="I326">
            <v>13</v>
          </cell>
        </row>
        <row r="327">
          <cell r="B327" t="str">
            <v>Rest team</v>
          </cell>
          <cell r="C327" t="str">
            <v>Q1 2016</v>
          </cell>
          <cell r="D327" t="str">
            <v>201603</v>
          </cell>
          <cell r="E327" t="str">
            <v>Systeemregistratie</v>
          </cell>
          <cell r="G327">
            <v>0</v>
          </cell>
          <cell r="I327">
            <v>3</v>
          </cell>
        </row>
        <row r="328">
          <cell r="B328" t="str">
            <v>Rest team</v>
          </cell>
          <cell r="C328" t="str">
            <v>Q1 2016</v>
          </cell>
          <cell r="D328" t="str">
            <v>201603</v>
          </cell>
          <cell r="E328" t="str">
            <v>Voorwaarden en verplichtingen</v>
          </cell>
          <cell r="G328">
            <v>0</v>
          </cell>
          <cell r="I328">
            <v>5</v>
          </cell>
        </row>
        <row r="329">
          <cell r="B329" t="str">
            <v>Rest team</v>
          </cell>
          <cell r="C329" t="str">
            <v>Q1 2016</v>
          </cell>
          <cell r="D329" t="str">
            <v>201603</v>
          </cell>
          <cell r="E329" t="str">
            <v>In 1x goed</v>
          </cell>
          <cell r="G329">
            <v>23</v>
          </cell>
          <cell r="I329">
            <v>23</v>
          </cell>
        </row>
        <row r="330">
          <cell r="G330">
            <v>24</v>
          </cell>
          <cell r="I330">
            <v>48</v>
          </cell>
        </row>
        <row r="331">
          <cell r="B331" t="str">
            <v>Rest team</v>
          </cell>
          <cell r="C331" t="str">
            <v>Q3 2016</v>
          </cell>
          <cell r="D331" t="str">
            <v>201608</v>
          </cell>
          <cell r="E331" t="str">
            <v>Klant Communicatie</v>
          </cell>
          <cell r="G331">
            <v>0</v>
          </cell>
          <cell r="I331">
            <v>4</v>
          </cell>
        </row>
        <row r="332">
          <cell r="B332" t="str">
            <v>Rest team</v>
          </cell>
          <cell r="C332" t="str">
            <v>Q3 2016</v>
          </cell>
          <cell r="D332" t="str">
            <v>201608</v>
          </cell>
          <cell r="E332" t="str">
            <v>Klant Financieel</v>
          </cell>
          <cell r="G332">
            <v>0</v>
          </cell>
          <cell r="I332">
            <v>13</v>
          </cell>
        </row>
        <row r="333">
          <cell r="B333" t="str">
            <v>Rest team</v>
          </cell>
          <cell r="C333" t="str">
            <v>Q3 2016</v>
          </cell>
          <cell r="D333" t="str">
            <v>201608</v>
          </cell>
          <cell r="E333" t="str">
            <v>Systeemregistratie</v>
          </cell>
          <cell r="G333">
            <v>0</v>
          </cell>
          <cell r="I333">
            <v>3</v>
          </cell>
        </row>
        <row r="334">
          <cell r="B334" t="str">
            <v>Rest team</v>
          </cell>
          <cell r="C334" t="str">
            <v>Q3 2016</v>
          </cell>
          <cell r="D334" t="str">
            <v>201608</v>
          </cell>
          <cell r="E334" t="str">
            <v>Voorwaarden en verplichtingen</v>
          </cell>
          <cell r="G334">
            <v>0</v>
          </cell>
          <cell r="I334">
            <v>5</v>
          </cell>
        </row>
        <row r="335">
          <cell r="B335" t="str">
            <v>Rest team</v>
          </cell>
          <cell r="C335" t="str">
            <v>Q3 2016</v>
          </cell>
          <cell r="D335" t="str">
            <v>201608</v>
          </cell>
          <cell r="E335" t="str">
            <v>In 1x goed</v>
          </cell>
          <cell r="G335">
            <v>0</v>
          </cell>
          <cell r="I335">
            <v>1</v>
          </cell>
        </row>
        <row r="336">
          <cell r="G336">
            <v>0</v>
          </cell>
          <cell r="I336">
            <v>26</v>
          </cell>
        </row>
        <row r="337">
          <cell r="B337" t="str">
            <v>Rest team</v>
          </cell>
          <cell r="C337" t="str">
            <v>Q1 2016</v>
          </cell>
          <cell r="D337" t="str">
            <v>201602</v>
          </cell>
          <cell r="E337" t="str">
            <v>Klant Communicatie</v>
          </cell>
          <cell r="G337">
            <v>0</v>
          </cell>
          <cell r="I337">
            <v>4</v>
          </cell>
        </row>
        <row r="338">
          <cell r="B338" t="str">
            <v>Rest team</v>
          </cell>
          <cell r="C338" t="str">
            <v>Q1 2016</v>
          </cell>
          <cell r="D338" t="str">
            <v>201602</v>
          </cell>
          <cell r="E338" t="str">
            <v>Klant Financieel</v>
          </cell>
          <cell r="G338">
            <v>1</v>
          </cell>
          <cell r="I338">
            <v>13</v>
          </cell>
        </row>
        <row r="339">
          <cell r="B339" t="str">
            <v>Rest team</v>
          </cell>
          <cell r="C339" t="str">
            <v>Q1 2016</v>
          </cell>
          <cell r="D339" t="str">
            <v>201602</v>
          </cell>
          <cell r="E339" t="str">
            <v>Systeemregistratie</v>
          </cell>
          <cell r="G339">
            <v>0</v>
          </cell>
          <cell r="I339">
            <v>3</v>
          </cell>
        </row>
        <row r="340">
          <cell r="B340" t="str">
            <v>Rest team</v>
          </cell>
          <cell r="C340" t="str">
            <v>Q1 2016</v>
          </cell>
          <cell r="D340" t="str">
            <v>201602</v>
          </cell>
          <cell r="E340" t="str">
            <v>Voorwaarden en verplichtingen</v>
          </cell>
          <cell r="G340">
            <v>0</v>
          </cell>
          <cell r="I340">
            <v>5</v>
          </cell>
        </row>
        <row r="341">
          <cell r="B341" t="str">
            <v>Rest team</v>
          </cell>
          <cell r="C341" t="str">
            <v>Q1 2016</v>
          </cell>
          <cell r="D341" t="str">
            <v>201602</v>
          </cell>
          <cell r="E341" t="str">
            <v>In 1x goed</v>
          </cell>
          <cell r="G341">
            <v>0</v>
          </cell>
          <cell r="I341">
            <v>1</v>
          </cell>
        </row>
        <row r="342">
          <cell r="G342">
            <v>1</v>
          </cell>
          <cell r="I342">
            <v>26</v>
          </cell>
        </row>
        <row r="343">
          <cell r="B343" t="str">
            <v>Rest team</v>
          </cell>
          <cell r="C343" t="str">
            <v>Q2 2016</v>
          </cell>
          <cell r="D343" t="str">
            <v>201606</v>
          </cell>
          <cell r="E343" t="str">
            <v>Klant Communicatie</v>
          </cell>
          <cell r="G343">
            <v>0</v>
          </cell>
          <cell r="I343">
            <v>4</v>
          </cell>
        </row>
        <row r="344">
          <cell r="B344" t="str">
            <v>Rest team</v>
          </cell>
          <cell r="C344" t="str">
            <v>Q2 2016</v>
          </cell>
          <cell r="D344" t="str">
            <v>201606</v>
          </cell>
          <cell r="E344" t="str">
            <v>Klant Financieel</v>
          </cell>
          <cell r="G344">
            <v>0</v>
          </cell>
          <cell r="I344">
            <v>13</v>
          </cell>
        </row>
        <row r="345">
          <cell r="B345" t="str">
            <v>Rest team</v>
          </cell>
          <cell r="C345" t="str">
            <v>Q2 2016</v>
          </cell>
          <cell r="D345" t="str">
            <v>201606</v>
          </cell>
          <cell r="E345" t="str">
            <v>Systeemregistratie</v>
          </cell>
          <cell r="G345">
            <v>0</v>
          </cell>
          <cell r="I345">
            <v>3</v>
          </cell>
        </row>
        <row r="346">
          <cell r="B346" t="str">
            <v>Rest team</v>
          </cell>
          <cell r="C346" t="str">
            <v>Q2 2016</v>
          </cell>
          <cell r="D346" t="str">
            <v>201606</v>
          </cell>
          <cell r="E346" t="str">
            <v>Voorwaarden en verplichtingen</v>
          </cell>
          <cell r="G346">
            <v>0</v>
          </cell>
          <cell r="I346">
            <v>5</v>
          </cell>
        </row>
        <row r="347">
          <cell r="B347" t="str">
            <v>Rest team</v>
          </cell>
          <cell r="C347" t="str">
            <v>Q2 2016</v>
          </cell>
          <cell r="D347" t="str">
            <v>201606</v>
          </cell>
          <cell r="E347" t="str">
            <v>In 1x goed</v>
          </cell>
          <cell r="G347">
            <v>0</v>
          </cell>
          <cell r="I347">
            <v>1</v>
          </cell>
        </row>
        <row r="348">
          <cell r="G348">
            <v>0</v>
          </cell>
          <cell r="I348">
            <v>26</v>
          </cell>
        </row>
        <row r="349">
          <cell r="B349" t="str">
            <v>Rest team</v>
          </cell>
          <cell r="C349" t="str">
            <v>Q2 2016</v>
          </cell>
          <cell r="D349" t="str">
            <v>201606</v>
          </cell>
          <cell r="E349" t="str">
            <v>Klant Communicatie</v>
          </cell>
          <cell r="G349">
            <v>0</v>
          </cell>
          <cell r="I349">
            <v>4</v>
          </cell>
        </row>
        <row r="350">
          <cell r="B350" t="str">
            <v>Rest team</v>
          </cell>
          <cell r="C350" t="str">
            <v>Q2 2016</v>
          </cell>
          <cell r="D350" t="str">
            <v>201606</v>
          </cell>
          <cell r="E350" t="str">
            <v>Klant Financieel</v>
          </cell>
          <cell r="G350">
            <v>0</v>
          </cell>
          <cell r="I350">
            <v>13</v>
          </cell>
        </row>
        <row r="351">
          <cell r="B351" t="str">
            <v>Rest team</v>
          </cell>
          <cell r="C351" t="str">
            <v>Q2 2016</v>
          </cell>
          <cell r="D351" t="str">
            <v>201606</v>
          </cell>
          <cell r="E351" t="str">
            <v>Systeemregistratie</v>
          </cell>
          <cell r="G351">
            <v>0</v>
          </cell>
          <cell r="I351">
            <v>3</v>
          </cell>
        </row>
        <row r="352">
          <cell r="B352" t="str">
            <v>Rest team</v>
          </cell>
          <cell r="C352" t="str">
            <v>Q2 2016</v>
          </cell>
          <cell r="D352" t="str">
            <v>201606</v>
          </cell>
          <cell r="E352" t="str">
            <v>Voorwaarden en verplichtingen</v>
          </cell>
          <cell r="G352">
            <v>0</v>
          </cell>
          <cell r="I352">
            <v>5</v>
          </cell>
        </row>
        <row r="353">
          <cell r="B353" t="str">
            <v>Rest team</v>
          </cell>
          <cell r="C353" t="str">
            <v>Q2 2016</v>
          </cell>
          <cell r="D353" t="str">
            <v>201606</v>
          </cell>
          <cell r="E353" t="str">
            <v>In 1x goed</v>
          </cell>
          <cell r="G353">
            <v>0</v>
          </cell>
          <cell r="I353">
            <v>1</v>
          </cell>
        </row>
        <row r="354">
          <cell r="G354">
            <v>0</v>
          </cell>
          <cell r="I354">
            <v>26</v>
          </cell>
        </row>
        <row r="355">
          <cell r="B355" t="str">
            <v>Rest team</v>
          </cell>
          <cell r="C355" t="str">
            <v>Q4 2016</v>
          </cell>
          <cell r="D355" t="str">
            <v>201611</v>
          </cell>
          <cell r="E355" t="str">
            <v>Klant Communicatie</v>
          </cell>
          <cell r="G355">
            <v>0</v>
          </cell>
          <cell r="I355">
            <v>4</v>
          </cell>
        </row>
        <row r="356">
          <cell r="B356" t="str">
            <v>Rest team</v>
          </cell>
          <cell r="C356" t="str">
            <v>Q4 2016</v>
          </cell>
          <cell r="D356" t="str">
            <v>201611</v>
          </cell>
          <cell r="E356" t="str">
            <v>Klant Financieel</v>
          </cell>
          <cell r="G356">
            <v>0</v>
          </cell>
          <cell r="I356">
            <v>13</v>
          </cell>
        </row>
        <row r="357">
          <cell r="B357" t="str">
            <v>Rest team</v>
          </cell>
          <cell r="C357" t="str">
            <v>Q4 2016</v>
          </cell>
          <cell r="D357" t="str">
            <v>201611</v>
          </cell>
          <cell r="E357" t="str">
            <v>Systeemregistratie</v>
          </cell>
          <cell r="G357">
            <v>0</v>
          </cell>
          <cell r="I357">
            <v>4</v>
          </cell>
        </row>
        <row r="358">
          <cell r="B358" t="str">
            <v>Rest team</v>
          </cell>
          <cell r="C358" t="str">
            <v>Q4 2016</v>
          </cell>
          <cell r="D358" t="str">
            <v>201611</v>
          </cell>
          <cell r="E358" t="str">
            <v>Voorwaarden en verplichtingen</v>
          </cell>
          <cell r="G358">
            <v>0</v>
          </cell>
          <cell r="I358">
            <v>5</v>
          </cell>
        </row>
        <row r="359">
          <cell r="B359" t="str">
            <v>Rest team</v>
          </cell>
          <cell r="C359" t="str">
            <v>Q4 2016</v>
          </cell>
          <cell r="D359" t="str">
            <v>201611</v>
          </cell>
          <cell r="E359" t="str">
            <v>In 1x goed</v>
          </cell>
          <cell r="G359">
            <v>0</v>
          </cell>
          <cell r="I359">
            <v>1</v>
          </cell>
        </row>
        <row r="360">
          <cell r="G360">
            <v>0</v>
          </cell>
          <cell r="I360">
            <v>27</v>
          </cell>
        </row>
        <row r="361">
          <cell r="B361" t="str">
            <v>Rest team</v>
          </cell>
          <cell r="C361" t="str">
            <v>Q1 2016</v>
          </cell>
          <cell r="D361" t="str">
            <v>201602</v>
          </cell>
          <cell r="E361" t="str">
            <v>Klant Communicatie</v>
          </cell>
          <cell r="G361">
            <v>0</v>
          </cell>
          <cell r="I361">
            <v>4</v>
          </cell>
        </row>
        <row r="362">
          <cell r="B362" t="str">
            <v>Rest team</v>
          </cell>
          <cell r="C362" t="str">
            <v>Q1 2016</v>
          </cell>
          <cell r="D362" t="str">
            <v>201602</v>
          </cell>
          <cell r="E362" t="str">
            <v>Klant Financieel</v>
          </cell>
          <cell r="G362">
            <v>0</v>
          </cell>
          <cell r="I362">
            <v>13</v>
          </cell>
        </row>
        <row r="363">
          <cell r="B363" t="str">
            <v>Rest team</v>
          </cell>
          <cell r="C363" t="str">
            <v>Q1 2016</v>
          </cell>
          <cell r="D363" t="str">
            <v>201602</v>
          </cell>
          <cell r="E363" t="str">
            <v>Systeemregistratie</v>
          </cell>
          <cell r="G363">
            <v>0</v>
          </cell>
          <cell r="I363">
            <v>3</v>
          </cell>
        </row>
        <row r="364">
          <cell r="B364" t="str">
            <v>Rest team</v>
          </cell>
          <cell r="C364" t="str">
            <v>Q1 2016</v>
          </cell>
          <cell r="D364" t="str">
            <v>201602</v>
          </cell>
          <cell r="E364" t="str">
            <v>Voorwaarden en verplichtingen</v>
          </cell>
          <cell r="G364">
            <v>0</v>
          </cell>
          <cell r="I364">
            <v>5</v>
          </cell>
        </row>
        <row r="365">
          <cell r="B365" t="str">
            <v>Rest team</v>
          </cell>
          <cell r="C365" t="str">
            <v>Q1 2016</v>
          </cell>
          <cell r="D365" t="str">
            <v>201602</v>
          </cell>
          <cell r="E365" t="str">
            <v>In 1x goed</v>
          </cell>
          <cell r="G365">
            <v>0</v>
          </cell>
          <cell r="I365">
            <v>1</v>
          </cell>
        </row>
        <row r="366">
          <cell r="G366">
            <v>0</v>
          </cell>
          <cell r="I366">
            <v>26</v>
          </cell>
        </row>
        <row r="367">
          <cell r="B367" t="str">
            <v>Rest team</v>
          </cell>
          <cell r="C367" t="str">
            <v>Q3 2016</v>
          </cell>
          <cell r="D367" t="str">
            <v>201609</v>
          </cell>
          <cell r="E367" t="str">
            <v>Klant Communicatie</v>
          </cell>
          <cell r="G367">
            <v>0</v>
          </cell>
          <cell r="I367">
            <v>4</v>
          </cell>
        </row>
        <row r="368">
          <cell r="B368" t="str">
            <v>Rest team</v>
          </cell>
          <cell r="C368" t="str">
            <v>Q3 2016</v>
          </cell>
          <cell r="D368" t="str">
            <v>201609</v>
          </cell>
          <cell r="E368" t="str">
            <v>Klant Financieel</v>
          </cell>
          <cell r="G368">
            <v>0</v>
          </cell>
          <cell r="I368">
            <v>13</v>
          </cell>
        </row>
        <row r="369">
          <cell r="B369" t="str">
            <v>Rest team</v>
          </cell>
          <cell r="C369" t="str">
            <v>Q3 2016</v>
          </cell>
          <cell r="D369" t="str">
            <v>201609</v>
          </cell>
          <cell r="E369" t="str">
            <v>Systeemregistratie</v>
          </cell>
          <cell r="G369">
            <v>0</v>
          </cell>
          <cell r="I369">
            <v>3</v>
          </cell>
        </row>
        <row r="370">
          <cell r="B370" t="str">
            <v>Rest team</v>
          </cell>
          <cell r="C370" t="str">
            <v>Q3 2016</v>
          </cell>
          <cell r="D370" t="str">
            <v>201609</v>
          </cell>
          <cell r="E370" t="str">
            <v>Voorwaarden en verplichtingen</v>
          </cell>
          <cell r="G370">
            <v>0</v>
          </cell>
          <cell r="I370">
            <v>5</v>
          </cell>
        </row>
        <row r="371">
          <cell r="B371" t="str">
            <v>Rest team</v>
          </cell>
          <cell r="C371" t="str">
            <v>Q3 2016</v>
          </cell>
          <cell r="D371" t="str">
            <v>201609</v>
          </cell>
          <cell r="E371" t="str">
            <v>In 1x goed</v>
          </cell>
          <cell r="G371">
            <v>0</v>
          </cell>
          <cell r="I371">
            <v>1</v>
          </cell>
        </row>
        <row r="372">
          <cell r="G372">
            <v>0</v>
          </cell>
          <cell r="I372">
            <v>26</v>
          </cell>
        </row>
        <row r="373">
          <cell r="B373" t="str">
            <v>Rest team</v>
          </cell>
          <cell r="C373" t="str">
            <v>Q2 2016</v>
          </cell>
          <cell r="D373" t="str">
            <v>201605</v>
          </cell>
          <cell r="E373" t="str">
            <v>Klant Communicatie</v>
          </cell>
          <cell r="G373">
            <v>0</v>
          </cell>
          <cell r="I373">
            <v>4</v>
          </cell>
        </row>
        <row r="374">
          <cell r="B374" t="str">
            <v>Rest team</v>
          </cell>
          <cell r="C374" t="str">
            <v>Q2 2016</v>
          </cell>
          <cell r="D374" t="str">
            <v>201605</v>
          </cell>
          <cell r="E374" t="str">
            <v>Klant Financieel</v>
          </cell>
          <cell r="G374">
            <v>0</v>
          </cell>
          <cell r="I374">
            <v>13</v>
          </cell>
        </row>
        <row r="375">
          <cell r="B375" t="str">
            <v>Rest team</v>
          </cell>
          <cell r="C375" t="str">
            <v>Q2 2016</v>
          </cell>
          <cell r="D375" t="str">
            <v>201605</v>
          </cell>
          <cell r="E375" t="str">
            <v>Systeemregistratie</v>
          </cell>
          <cell r="G375">
            <v>0</v>
          </cell>
          <cell r="I375">
            <v>3</v>
          </cell>
        </row>
        <row r="376">
          <cell r="B376" t="str">
            <v>Rest team</v>
          </cell>
          <cell r="C376" t="str">
            <v>Q2 2016</v>
          </cell>
          <cell r="D376" t="str">
            <v>201605</v>
          </cell>
          <cell r="E376" t="str">
            <v>Voorwaarden en verplichtingen</v>
          </cell>
          <cell r="G376">
            <v>0</v>
          </cell>
          <cell r="I376">
            <v>5</v>
          </cell>
        </row>
        <row r="377">
          <cell r="B377" t="str">
            <v>Rest team</v>
          </cell>
          <cell r="C377" t="str">
            <v>Q2 2016</v>
          </cell>
          <cell r="D377" t="str">
            <v>201605</v>
          </cell>
          <cell r="E377" t="str">
            <v>In 1x goed</v>
          </cell>
          <cell r="G377">
            <v>0</v>
          </cell>
          <cell r="I377">
            <v>1</v>
          </cell>
        </row>
        <row r="378">
          <cell r="G378">
            <v>0</v>
          </cell>
          <cell r="I378">
            <v>26</v>
          </cell>
        </row>
        <row r="379">
          <cell r="B379" t="str">
            <v>Rest team</v>
          </cell>
          <cell r="C379" t="str">
            <v>Q3 2016</v>
          </cell>
          <cell r="D379" t="str">
            <v>201607</v>
          </cell>
          <cell r="E379" t="str">
            <v>Klant Communicatie</v>
          </cell>
          <cell r="G379">
            <v>0</v>
          </cell>
          <cell r="I379">
            <v>4</v>
          </cell>
        </row>
        <row r="380">
          <cell r="B380" t="str">
            <v>Rest team</v>
          </cell>
          <cell r="C380" t="str">
            <v>Q3 2016</v>
          </cell>
          <cell r="D380" t="str">
            <v>201607</v>
          </cell>
          <cell r="E380" t="str">
            <v>Klant Financieel</v>
          </cell>
          <cell r="G380">
            <v>0</v>
          </cell>
          <cell r="I380">
            <v>13</v>
          </cell>
        </row>
        <row r="381">
          <cell r="B381" t="str">
            <v>Rest team</v>
          </cell>
          <cell r="C381" t="str">
            <v>Q3 2016</v>
          </cell>
          <cell r="D381" t="str">
            <v>201607</v>
          </cell>
          <cell r="E381" t="str">
            <v>Systeemregistratie</v>
          </cell>
          <cell r="G381">
            <v>0</v>
          </cell>
          <cell r="I381">
            <v>3</v>
          </cell>
        </row>
        <row r="382">
          <cell r="B382" t="str">
            <v>Rest team</v>
          </cell>
          <cell r="C382" t="str">
            <v>Q3 2016</v>
          </cell>
          <cell r="D382" t="str">
            <v>201607</v>
          </cell>
          <cell r="E382" t="str">
            <v>Voorwaarden en verplichtingen</v>
          </cell>
          <cell r="G382">
            <v>0</v>
          </cell>
          <cell r="I382">
            <v>5</v>
          </cell>
        </row>
        <row r="383">
          <cell r="B383" t="str">
            <v>Rest team</v>
          </cell>
          <cell r="C383" t="str">
            <v>Q3 2016</v>
          </cell>
          <cell r="D383" t="str">
            <v>201607</v>
          </cell>
          <cell r="E383" t="str">
            <v>In 1x goed</v>
          </cell>
          <cell r="G383">
            <v>0</v>
          </cell>
          <cell r="I383">
            <v>1</v>
          </cell>
        </row>
        <row r="384">
          <cell r="G384">
            <v>0</v>
          </cell>
          <cell r="I384">
            <v>26</v>
          </cell>
        </row>
        <row r="385">
          <cell r="B385" t="str">
            <v>Rest team</v>
          </cell>
          <cell r="C385" t="str">
            <v>Q1 2017</v>
          </cell>
          <cell r="D385" t="str">
            <v>201701</v>
          </cell>
          <cell r="E385" t="str">
            <v>Klant Communicatie</v>
          </cell>
          <cell r="G385">
            <v>0</v>
          </cell>
          <cell r="I385">
            <v>4</v>
          </cell>
        </row>
        <row r="386">
          <cell r="B386" t="str">
            <v>Rest team</v>
          </cell>
          <cell r="C386" t="str">
            <v>Q1 2017</v>
          </cell>
          <cell r="D386" t="str">
            <v>201701</v>
          </cell>
          <cell r="E386" t="str">
            <v>Klant Financieel</v>
          </cell>
          <cell r="G386">
            <v>0</v>
          </cell>
          <cell r="I386">
            <v>13</v>
          </cell>
        </row>
        <row r="387">
          <cell r="B387" t="str">
            <v>Rest team</v>
          </cell>
          <cell r="C387" t="str">
            <v>Q1 2017</v>
          </cell>
          <cell r="D387" t="str">
            <v>201701</v>
          </cell>
          <cell r="E387" t="str">
            <v>Systeemregistratie</v>
          </cell>
          <cell r="G387">
            <v>0</v>
          </cell>
          <cell r="I387">
            <v>4</v>
          </cell>
        </row>
        <row r="388">
          <cell r="B388" t="str">
            <v>Rest team</v>
          </cell>
          <cell r="C388" t="str">
            <v>Q1 2017</v>
          </cell>
          <cell r="D388" t="str">
            <v>201701</v>
          </cell>
          <cell r="E388" t="str">
            <v>Voorwaarden en verplichtingen</v>
          </cell>
          <cell r="G388">
            <v>0</v>
          </cell>
          <cell r="I388">
            <v>5</v>
          </cell>
        </row>
        <row r="389">
          <cell r="B389" t="str">
            <v>Rest team</v>
          </cell>
          <cell r="C389" t="str">
            <v>Q1 2017</v>
          </cell>
          <cell r="D389" t="str">
            <v>201701</v>
          </cell>
          <cell r="E389" t="str">
            <v>In 1x goed</v>
          </cell>
          <cell r="G389">
            <v>0</v>
          </cell>
          <cell r="I389">
            <v>1</v>
          </cell>
        </row>
        <row r="390">
          <cell r="G390">
            <v>0</v>
          </cell>
          <cell r="I390">
            <v>27</v>
          </cell>
        </row>
        <row r="391">
          <cell r="B391" t="str">
            <v>Rest team</v>
          </cell>
          <cell r="C391" t="str">
            <v>Q1 2016</v>
          </cell>
          <cell r="D391" t="str">
            <v>201603</v>
          </cell>
          <cell r="E391" t="str">
            <v>Klant Communicatie</v>
          </cell>
          <cell r="G391">
            <v>0</v>
          </cell>
          <cell r="I391">
            <v>4</v>
          </cell>
        </row>
        <row r="392">
          <cell r="B392" t="str">
            <v>Rest team</v>
          </cell>
          <cell r="C392" t="str">
            <v>Q1 2016</v>
          </cell>
          <cell r="D392" t="str">
            <v>201603</v>
          </cell>
          <cell r="E392" t="str">
            <v>Klant Financieel</v>
          </cell>
          <cell r="G392">
            <v>0</v>
          </cell>
          <cell r="I392">
            <v>13</v>
          </cell>
        </row>
        <row r="393">
          <cell r="B393" t="str">
            <v>Rest team</v>
          </cell>
          <cell r="C393" t="str">
            <v>Q1 2016</v>
          </cell>
          <cell r="D393" t="str">
            <v>201603</v>
          </cell>
          <cell r="E393" t="str">
            <v>Systeemregistratie</v>
          </cell>
          <cell r="G393">
            <v>0</v>
          </cell>
          <cell r="I393">
            <v>3</v>
          </cell>
        </row>
        <row r="394">
          <cell r="B394" t="str">
            <v>Rest team</v>
          </cell>
          <cell r="C394" t="str">
            <v>Q1 2016</v>
          </cell>
          <cell r="D394" t="str">
            <v>201603</v>
          </cell>
          <cell r="E394" t="str">
            <v>Voorwaarden en verplichtingen</v>
          </cell>
          <cell r="G394">
            <v>0</v>
          </cell>
          <cell r="I394">
            <v>5</v>
          </cell>
        </row>
        <row r="395">
          <cell r="B395" t="str">
            <v>Rest team</v>
          </cell>
          <cell r="C395" t="str">
            <v>Q1 2016</v>
          </cell>
          <cell r="D395" t="str">
            <v>201603</v>
          </cell>
          <cell r="E395" t="str">
            <v>In 1x goed</v>
          </cell>
          <cell r="G395">
            <v>0</v>
          </cell>
          <cell r="I395">
            <v>1</v>
          </cell>
        </row>
        <row r="396">
          <cell r="G396">
            <v>0</v>
          </cell>
          <cell r="I396">
            <v>26</v>
          </cell>
        </row>
        <row r="397">
          <cell r="B397" t="str">
            <v>Rest team</v>
          </cell>
          <cell r="C397" t="str">
            <v>Q1 2016</v>
          </cell>
          <cell r="D397" t="str">
            <v>201601</v>
          </cell>
          <cell r="E397" t="str">
            <v>Klant Communicatie</v>
          </cell>
          <cell r="G397">
            <v>0</v>
          </cell>
          <cell r="I397">
            <v>4</v>
          </cell>
        </row>
        <row r="398">
          <cell r="B398" t="str">
            <v>Rest team</v>
          </cell>
          <cell r="C398" t="str">
            <v>Q1 2016</v>
          </cell>
          <cell r="D398" t="str">
            <v>201601</v>
          </cell>
          <cell r="E398" t="str">
            <v>Klant Financieel</v>
          </cell>
          <cell r="G398">
            <v>0</v>
          </cell>
          <cell r="I398">
            <v>13</v>
          </cell>
        </row>
        <row r="399">
          <cell r="B399" t="str">
            <v>Rest team</v>
          </cell>
          <cell r="C399" t="str">
            <v>Q1 2016</v>
          </cell>
          <cell r="D399" t="str">
            <v>201601</v>
          </cell>
          <cell r="E399" t="str">
            <v>Systeemregistratie</v>
          </cell>
          <cell r="G399">
            <v>0</v>
          </cell>
          <cell r="I399">
            <v>3</v>
          </cell>
        </row>
        <row r="400">
          <cell r="B400" t="str">
            <v>Rest team</v>
          </cell>
          <cell r="C400" t="str">
            <v>Q1 2016</v>
          </cell>
          <cell r="D400" t="str">
            <v>201601</v>
          </cell>
          <cell r="E400" t="str">
            <v>Voorwaarden en verplichtingen</v>
          </cell>
          <cell r="G400">
            <v>0</v>
          </cell>
          <cell r="I400">
            <v>5</v>
          </cell>
        </row>
        <row r="401">
          <cell r="B401" t="str">
            <v>Rest team</v>
          </cell>
          <cell r="C401" t="str">
            <v>Q1 2016</v>
          </cell>
          <cell r="D401" t="str">
            <v>201601</v>
          </cell>
          <cell r="E401" t="str">
            <v>In 1x goed</v>
          </cell>
          <cell r="G401">
            <v>0</v>
          </cell>
          <cell r="I401">
            <v>1</v>
          </cell>
        </row>
        <row r="402">
          <cell r="G402">
            <v>0</v>
          </cell>
          <cell r="I402">
            <v>26</v>
          </cell>
        </row>
        <row r="403">
          <cell r="B403" t="str">
            <v>Rest team</v>
          </cell>
          <cell r="C403" t="str">
            <v>Q1 2016</v>
          </cell>
          <cell r="D403" t="str">
            <v>201603</v>
          </cell>
          <cell r="E403" t="str">
            <v>Klant Communicatie</v>
          </cell>
          <cell r="G403">
            <v>0</v>
          </cell>
          <cell r="I403">
            <v>4</v>
          </cell>
        </row>
        <row r="404">
          <cell r="B404" t="str">
            <v>Rest team</v>
          </cell>
          <cell r="C404" t="str">
            <v>Q1 2016</v>
          </cell>
          <cell r="D404" t="str">
            <v>201603</v>
          </cell>
          <cell r="E404" t="str">
            <v>Klant Financieel</v>
          </cell>
          <cell r="G404">
            <v>0</v>
          </cell>
          <cell r="I404">
            <v>13</v>
          </cell>
        </row>
        <row r="405">
          <cell r="B405" t="str">
            <v>Rest team</v>
          </cell>
          <cell r="C405" t="str">
            <v>Q1 2016</v>
          </cell>
          <cell r="D405" t="str">
            <v>201603</v>
          </cell>
          <cell r="E405" t="str">
            <v>Systeemregistratie</v>
          </cell>
          <cell r="G405">
            <v>1</v>
          </cell>
          <cell r="I405">
            <v>3</v>
          </cell>
        </row>
        <row r="406">
          <cell r="B406" t="str">
            <v>Rest team</v>
          </cell>
          <cell r="C406" t="str">
            <v>Q1 2016</v>
          </cell>
          <cell r="D406" t="str">
            <v>201603</v>
          </cell>
          <cell r="E406" t="str">
            <v>Voorwaarden en verplichtingen</v>
          </cell>
          <cell r="G406">
            <v>0</v>
          </cell>
          <cell r="I406">
            <v>5</v>
          </cell>
        </row>
        <row r="407">
          <cell r="B407" t="str">
            <v>Rest team</v>
          </cell>
          <cell r="C407" t="str">
            <v>Q1 2016</v>
          </cell>
          <cell r="D407" t="str">
            <v>201603</v>
          </cell>
          <cell r="E407" t="str">
            <v>In 1x goed</v>
          </cell>
          <cell r="G407">
            <v>23</v>
          </cell>
          <cell r="I407">
            <v>23</v>
          </cell>
        </row>
        <row r="408">
          <cell r="G408">
            <v>24</v>
          </cell>
          <cell r="I408">
            <v>48</v>
          </cell>
        </row>
        <row r="409">
          <cell r="B409" t="str">
            <v>Rest team</v>
          </cell>
          <cell r="C409" t="str">
            <v>Q1 2016</v>
          </cell>
          <cell r="D409" t="str">
            <v>201602</v>
          </cell>
          <cell r="E409" t="str">
            <v>Klant Communicatie</v>
          </cell>
          <cell r="G409">
            <v>0</v>
          </cell>
          <cell r="I409">
            <v>4</v>
          </cell>
        </row>
        <row r="410">
          <cell r="B410" t="str">
            <v>Rest team</v>
          </cell>
          <cell r="C410" t="str">
            <v>Q1 2016</v>
          </cell>
          <cell r="D410" t="str">
            <v>201602</v>
          </cell>
          <cell r="E410" t="str">
            <v>Klant Financieel</v>
          </cell>
          <cell r="G410">
            <v>0</v>
          </cell>
          <cell r="I410">
            <v>13</v>
          </cell>
        </row>
        <row r="411">
          <cell r="B411" t="str">
            <v>Rest team</v>
          </cell>
          <cell r="C411" t="str">
            <v>Q1 2016</v>
          </cell>
          <cell r="D411" t="str">
            <v>201602</v>
          </cell>
          <cell r="E411" t="str">
            <v>Systeemregistratie</v>
          </cell>
          <cell r="G411">
            <v>0</v>
          </cell>
          <cell r="I411">
            <v>3</v>
          </cell>
        </row>
        <row r="412">
          <cell r="B412" t="str">
            <v>Rest team</v>
          </cell>
          <cell r="C412" t="str">
            <v>Q1 2016</v>
          </cell>
          <cell r="D412" t="str">
            <v>201602</v>
          </cell>
          <cell r="E412" t="str">
            <v>Voorwaarden en verplichtingen</v>
          </cell>
          <cell r="G412">
            <v>0</v>
          </cell>
          <cell r="I412">
            <v>5</v>
          </cell>
        </row>
        <row r="413">
          <cell r="B413" t="str">
            <v>Rest team</v>
          </cell>
          <cell r="C413" t="str">
            <v>Q1 2016</v>
          </cell>
          <cell r="D413" t="str">
            <v>201602</v>
          </cell>
          <cell r="E413" t="str">
            <v>In 1x goed</v>
          </cell>
          <cell r="G413">
            <v>0</v>
          </cell>
          <cell r="I413">
            <v>1</v>
          </cell>
        </row>
        <row r="414">
          <cell r="G414">
            <v>0</v>
          </cell>
          <cell r="I414">
            <v>26</v>
          </cell>
        </row>
        <row r="415">
          <cell r="B415" t="str">
            <v>Rest team</v>
          </cell>
          <cell r="C415" t="str">
            <v>Q4 2016</v>
          </cell>
          <cell r="D415" t="str">
            <v>201611</v>
          </cell>
          <cell r="E415" t="str">
            <v>Klant Communicatie</v>
          </cell>
          <cell r="G415">
            <v>0</v>
          </cell>
          <cell r="I415">
            <v>4</v>
          </cell>
        </row>
        <row r="416">
          <cell r="B416" t="str">
            <v>Rest team</v>
          </cell>
          <cell r="C416" t="str">
            <v>Q4 2016</v>
          </cell>
          <cell r="D416" t="str">
            <v>201611</v>
          </cell>
          <cell r="E416" t="str">
            <v>Klant Financieel</v>
          </cell>
          <cell r="G416">
            <v>1</v>
          </cell>
          <cell r="I416">
            <v>13</v>
          </cell>
        </row>
        <row r="417">
          <cell r="B417" t="str">
            <v>Rest team</v>
          </cell>
          <cell r="C417" t="str">
            <v>Q4 2016</v>
          </cell>
          <cell r="D417" t="str">
            <v>201611</v>
          </cell>
          <cell r="E417" t="str">
            <v>Systeemregistratie</v>
          </cell>
          <cell r="G417">
            <v>0</v>
          </cell>
          <cell r="I417">
            <v>4</v>
          </cell>
        </row>
        <row r="418">
          <cell r="B418" t="str">
            <v>Rest team</v>
          </cell>
          <cell r="C418" t="str">
            <v>Q4 2016</v>
          </cell>
          <cell r="D418" t="str">
            <v>201611</v>
          </cell>
          <cell r="E418" t="str">
            <v>Voorwaarden en verplichtingen</v>
          </cell>
          <cell r="G418">
            <v>0</v>
          </cell>
          <cell r="I418">
            <v>5</v>
          </cell>
        </row>
        <row r="419">
          <cell r="B419" t="str">
            <v>Rest team</v>
          </cell>
          <cell r="C419" t="str">
            <v>Q4 2016</v>
          </cell>
          <cell r="D419" t="str">
            <v>201611</v>
          </cell>
          <cell r="E419" t="str">
            <v>In 1x goed</v>
          </cell>
          <cell r="G419">
            <v>23</v>
          </cell>
          <cell r="I419">
            <v>23</v>
          </cell>
        </row>
        <row r="420">
          <cell r="G420">
            <v>24</v>
          </cell>
          <cell r="I420">
            <v>49</v>
          </cell>
        </row>
        <row r="421">
          <cell r="B421" t="str">
            <v>Rest team</v>
          </cell>
          <cell r="C421" t="str">
            <v>Q1 2016</v>
          </cell>
          <cell r="D421" t="str">
            <v>201601</v>
          </cell>
          <cell r="E421" t="str">
            <v>Klant Communicatie</v>
          </cell>
          <cell r="G421">
            <v>0</v>
          </cell>
          <cell r="I421">
            <v>4</v>
          </cell>
        </row>
        <row r="422">
          <cell r="B422" t="str">
            <v>Rest team</v>
          </cell>
          <cell r="C422" t="str">
            <v>Q1 2016</v>
          </cell>
          <cell r="D422" t="str">
            <v>201601</v>
          </cell>
          <cell r="E422" t="str">
            <v>Klant Financieel</v>
          </cell>
          <cell r="G422">
            <v>0</v>
          </cell>
          <cell r="I422">
            <v>13</v>
          </cell>
        </row>
        <row r="423">
          <cell r="B423" t="str">
            <v>Rest team</v>
          </cell>
          <cell r="C423" t="str">
            <v>Q1 2016</v>
          </cell>
          <cell r="D423" t="str">
            <v>201601</v>
          </cell>
          <cell r="E423" t="str">
            <v>Systeemregistratie</v>
          </cell>
          <cell r="G423">
            <v>0</v>
          </cell>
          <cell r="I423">
            <v>3</v>
          </cell>
        </row>
        <row r="424">
          <cell r="B424" t="str">
            <v>Rest team</v>
          </cell>
          <cell r="C424" t="str">
            <v>Q1 2016</v>
          </cell>
          <cell r="D424" t="str">
            <v>201601</v>
          </cell>
          <cell r="E424" t="str">
            <v>Voorwaarden en verplichtingen</v>
          </cell>
          <cell r="G424">
            <v>0</v>
          </cell>
          <cell r="I424">
            <v>5</v>
          </cell>
        </row>
        <row r="425">
          <cell r="B425" t="str">
            <v>Rest team</v>
          </cell>
          <cell r="C425" t="str">
            <v>Q1 2016</v>
          </cell>
          <cell r="D425" t="str">
            <v>201601</v>
          </cell>
          <cell r="E425" t="str">
            <v>In 1x goed</v>
          </cell>
          <cell r="G425">
            <v>0</v>
          </cell>
          <cell r="I425">
            <v>1</v>
          </cell>
        </row>
        <row r="426">
          <cell r="G426">
            <v>0</v>
          </cell>
          <cell r="I426">
            <v>26</v>
          </cell>
        </row>
        <row r="427">
          <cell r="B427" t="str">
            <v>Rest team</v>
          </cell>
          <cell r="C427" t="str">
            <v>Q1 2016</v>
          </cell>
          <cell r="D427" t="str">
            <v>201603</v>
          </cell>
          <cell r="E427" t="str">
            <v>Klant Communicatie</v>
          </cell>
          <cell r="G427">
            <v>0</v>
          </cell>
          <cell r="I427">
            <v>4</v>
          </cell>
        </row>
        <row r="428">
          <cell r="B428" t="str">
            <v>Rest team</v>
          </cell>
          <cell r="C428" t="str">
            <v>Q1 2016</v>
          </cell>
          <cell r="D428" t="str">
            <v>201603</v>
          </cell>
          <cell r="E428" t="str">
            <v>Klant Financieel</v>
          </cell>
          <cell r="G428">
            <v>0</v>
          </cell>
          <cell r="I428">
            <v>13</v>
          </cell>
        </row>
        <row r="429">
          <cell r="B429" t="str">
            <v>Rest team</v>
          </cell>
          <cell r="C429" t="str">
            <v>Q1 2016</v>
          </cell>
          <cell r="D429" t="str">
            <v>201603</v>
          </cell>
          <cell r="E429" t="str">
            <v>Systeemregistratie</v>
          </cell>
          <cell r="G429">
            <v>0</v>
          </cell>
          <cell r="I429">
            <v>3</v>
          </cell>
        </row>
        <row r="430">
          <cell r="B430" t="str">
            <v>Rest team</v>
          </cell>
          <cell r="C430" t="str">
            <v>Q1 2016</v>
          </cell>
          <cell r="D430" t="str">
            <v>201603</v>
          </cell>
          <cell r="E430" t="str">
            <v>Voorwaarden en verplichtingen</v>
          </cell>
          <cell r="G430">
            <v>0</v>
          </cell>
          <cell r="I430">
            <v>5</v>
          </cell>
        </row>
        <row r="431">
          <cell r="B431" t="str">
            <v>Rest team</v>
          </cell>
          <cell r="C431" t="str">
            <v>Q1 2016</v>
          </cell>
          <cell r="D431" t="str">
            <v>201603</v>
          </cell>
          <cell r="E431" t="str">
            <v>In 1x goed</v>
          </cell>
          <cell r="G431">
            <v>0</v>
          </cell>
          <cell r="I431">
            <v>1</v>
          </cell>
        </row>
        <row r="432">
          <cell r="G432">
            <v>0</v>
          </cell>
          <cell r="I432">
            <v>26</v>
          </cell>
        </row>
        <row r="433">
          <cell r="B433" t="str">
            <v>Rest team</v>
          </cell>
          <cell r="C433" t="str">
            <v>Q2 2016</v>
          </cell>
          <cell r="D433" t="str">
            <v>201605</v>
          </cell>
          <cell r="E433" t="str">
            <v>Klant Communicatie</v>
          </cell>
          <cell r="G433">
            <v>0</v>
          </cell>
          <cell r="I433">
            <v>4</v>
          </cell>
        </row>
        <row r="434">
          <cell r="B434" t="str">
            <v>Rest team</v>
          </cell>
          <cell r="C434" t="str">
            <v>Q2 2016</v>
          </cell>
          <cell r="D434" t="str">
            <v>201605</v>
          </cell>
          <cell r="E434" t="str">
            <v>Klant Financieel</v>
          </cell>
          <cell r="G434">
            <v>0</v>
          </cell>
          <cell r="I434">
            <v>13</v>
          </cell>
        </row>
        <row r="435">
          <cell r="B435" t="str">
            <v>Rest team</v>
          </cell>
          <cell r="C435" t="str">
            <v>Q2 2016</v>
          </cell>
          <cell r="D435" t="str">
            <v>201605</v>
          </cell>
          <cell r="E435" t="str">
            <v>Systeemregistratie</v>
          </cell>
          <cell r="G435">
            <v>0</v>
          </cell>
          <cell r="I435">
            <v>3</v>
          </cell>
        </row>
        <row r="436">
          <cell r="B436" t="str">
            <v>Rest team</v>
          </cell>
          <cell r="C436" t="str">
            <v>Q2 2016</v>
          </cell>
          <cell r="D436" t="str">
            <v>201605</v>
          </cell>
          <cell r="E436" t="str">
            <v>Voorwaarden en verplichtingen</v>
          </cell>
          <cell r="G436">
            <v>0</v>
          </cell>
          <cell r="I436">
            <v>5</v>
          </cell>
        </row>
        <row r="437">
          <cell r="B437" t="str">
            <v>Rest team</v>
          </cell>
          <cell r="C437" t="str">
            <v>Q2 2016</v>
          </cell>
          <cell r="D437" t="str">
            <v>201605</v>
          </cell>
          <cell r="E437" t="str">
            <v>In 1x goed</v>
          </cell>
          <cell r="G437">
            <v>0</v>
          </cell>
          <cell r="I437">
            <v>1</v>
          </cell>
        </row>
        <row r="438">
          <cell r="G438">
            <v>0</v>
          </cell>
          <cell r="I438">
            <v>26</v>
          </cell>
        </row>
        <row r="439">
          <cell r="B439" t="str">
            <v>Rest team</v>
          </cell>
          <cell r="C439" t="str">
            <v>Q2 2016</v>
          </cell>
          <cell r="D439" t="str">
            <v>201606</v>
          </cell>
          <cell r="E439" t="str">
            <v>Klant Communicatie</v>
          </cell>
          <cell r="G439">
            <v>0</v>
          </cell>
          <cell r="I439">
            <v>4</v>
          </cell>
        </row>
        <row r="440">
          <cell r="B440" t="str">
            <v>Rest team</v>
          </cell>
          <cell r="C440" t="str">
            <v>Q2 2016</v>
          </cell>
          <cell r="D440" t="str">
            <v>201606</v>
          </cell>
          <cell r="E440" t="str">
            <v>Klant Financieel</v>
          </cell>
          <cell r="G440">
            <v>0</v>
          </cell>
          <cell r="I440">
            <v>13</v>
          </cell>
        </row>
        <row r="441">
          <cell r="B441" t="str">
            <v>Rest team</v>
          </cell>
          <cell r="C441" t="str">
            <v>Q2 2016</v>
          </cell>
          <cell r="D441" t="str">
            <v>201606</v>
          </cell>
          <cell r="E441" t="str">
            <v>Systeemregistratie</v>
          </cell>
          <cell r="G441">
            <v>0</v>
          </cell>
          <cell r="I441">
            <v>3</v>
          </cell>
        </row>
        <row r="442">
          <cell r="B442" t="str">
            <v>Rest team</v>
          </cell>
          <cell r="C442" t="str">
            <v>Q2 2016</v>
          </cell>
          <cell r="D442" t="str">
            <v>201606</v>
          </cell>
          <cell r="E442" t="str">
            <v>Voorwaarden en verplichtingen</v>
          </cell>
          <cell r="G442">
            <v>0</v>
          </cell>
          <cell r="I442">
            <v>5</v>
          </cell>
        </row>
        <row r="443">
          <cell r="B443" t="str">
            <v>Rest team</v>
          </cell>
          <cell r="C443" t="str">
            <v>Q2 2016</v>
          </cell>
          <cell r="D443" t="str">
            <v>201606</v>
          </cell>
          <cell r="E443" t="str">
            <v>In 1x goed</v>
          </cell>
          <cell r="G443">
            <v>0</v>
          </cell>
          <cell r="I443">
            <v>1</v>
          </cell>
        </row>
        <row r="444">
          <cell r="G444">
            <v>0</v>
          </cell>
          <cell r="I444">
            <v>26</v>
          </cell>
        </row>
        <row r="445">
          <cell r="B445" t="str">
            <v>Rest team</v>
          </cell>
          <cell r="C445" t="str">
            <v>Q1 2016</v>
          </cell>
          <cell r="D445" t="str">
            <v>201601</v>
          </cell>
          <cell r="E445" t="str">
            <v>Klant Communicatie</v>
          </cell>
          <cell r="G445">
            <v>1</v>
          </cell>
          <cell r="I445">
            <v>4</v>
          </cell>
        </row>
        <row r="446">
          <cell r="B446" t="str">
            <v>Rest team</v>
          </cell>
          <cell r="C446" t="str">
            <v>Q1 2016</v>
          </cell>
          <cell r="D446" t="str">
            <v>201601</v>
          </cell>
          <cell r="E446" t="str">
            <v>Klant Financieel</v>
          </cell>
          <cell r="G446">
            <v>2</v>
          </cell>
          <cell r="I446">
            <v>13</v>
          </cell>
        </row>
        <row r="447">
          <cell r="B447" t="str">
            <v>Rest team</v>
          </cell>
          <cell r="C447" t="str">
            <v>Q1 2016</v>
          </cell>
          <cell r="D447" t="str">
            <v>201601</v>
          </cell>
          <cell r="E447" t="str">
            <v>Systeemregistratie</v>
          </cell>
          <cell r="G447">
            <v>1</v>
          </cell>
          <cell r="I447">
            <v>3</v>
          </cell>
        </row>
        <row r="448">
          <cell r="B448" t="str">
            <v>Rest team</v>
          </cell>
          <cell r="C448" t="str">
            <v>Q1 2016</v>
          </cell>
          <cell r="D448" t="str">
            <v>201601</v>
          </cell>
          <cell r="E448" t="str">
            <v>Voorwaarden en verplichtingen</v>
          </cell>
          <cell r="G448">
            <v>0</v>
          </cell>
          <cell r="I448">
            <v>5</v>
          </cell>
        </row>
        <row r="449">
          <cell r="B449" t="str">
            <v>Rest team</v>
          </cell>
          <cell r="C449" t="str">
            <v>Q1 2016</v>
          </cell>
          <cell r="D449" t="str">
            <v>201601</v>
          </cell>
          <cell r="E449" t="str">
            <v>In 1x goed</v>
          </cell>
          <cell r="G449">
            <v>0</v>
          </cell>
          <cell r="I449">
            <v>1</v>
          </cell>
        </row>
        <row r="450">
          <cell r="G450">
            <v>4</v>
          </cell>
          <cell r="I450">
            <v>26</v>
          </cell>
        </row>
        <row r="451">
          <cell r="B451" t="str">
            <v>Rest team</v>
          </cell>
          <cell r="C451" t="str">
            <v>Q3 2016</v>
          </cell>
          <cell r="D451" t="str">
            <v>201609</v>
          </cell>
          <cell r="E451" t="str">
            <v>Klant Communicatie</v>
          </cell>
          <cell r="G451">
            <v>0</v>
          </cell>
          <cell r="I451">
            <v>4</v>
          </cell>
        </row>
        <row r="452">
          <cell r="B452" t="str">
            <v>Rest team</v>
          </cell>
          <cell r="C452" t="str">
            <v>Q3 2016</v>
          </cell>
          <cell r="D452" t="str">
            <v>201609</v>
          </cell>
          <cell r="E452" t="str">
            <v>Klant Financieel</v>
          </cell>
          <cell r="G452">
            <v>0</v>
          </cell>
          <cell r="I452">
            <v>13</v>
          </cell>
        </row>
        <row r="453">
          <cell r="B453" t="str">
            <v>Rest team</v>
          </cell>
          <cell r="C453" t="str">
            <v>Q3 2016</v>
          </cell>
          <cell r="D453" t="str">
            <v>201609</v>
          </cell>
          <cell r="E453" t="str">
            <v>Systeemregistratie</v>
          </cell>
          <cell r="G453">
            <v>0</v>
          </cell>
          <cell r="I453">
            <v>3</v>
          </cell>
        </row>
        <row r="454">
          <cell r="B454" t="str">
            <v>Rest team</v>
          </cell>
          <cell r="C454" t="str">
            <v>Q3 2016</v>
          </cell>
          <cell r="D454" t="str">
            <v>201609</v>
          </cell>
          <cell r="E454" t="str">
            <v>Voorwaarden en verplichtingen</v>
          </cell>
          <cell r="G454">
            <v>0</v>
          </cell>
          <cell r="I454">
            <v>5</v>
          </cell>
        </row>
        <row r="455">
          <cell r="B455" t="str">
            <v>Rest team</v>
          </cell>
          <cell r="C455" t="str">
            <v>Q3 2016</v>
          </cell>
          <cell r="D455" t="str">
            <v>201609</v>
          </cell>
          <cell r="E455" t="str">
            <v>In 1x goed</v>
          </cell>
          <cell r="G455">
            <v>0</v>
          </cell>
          <cell r="I455">
            <v>1</v>
          </cell>
        </row>
        <row r="456">
          <cell r="G456">
            <v>0</v>
          </cell>
          <cell r="I456">
            <v>26</v>
          </cell>
        </row>
        <row r="457">
          <cell r="B457" t="str">
            <v>Rest team</v>
          </cell>
          <cell r="C457" t="str">
            <v>Q1 2016</v>
          </cell>
          <cell r="D457" t="str">
            <v>201602</v>
          </cell>
          <cell r="E457" t="str">
            <v>Klant Communicatie</v>
          </cell>
          <cell r="G457">
            <v>0</v>
          </cell>
          <cell r="I457">
            <v>4</v>
          </cell>
        </row>
        <row r="458">
          <cell r="B458" t="str">
            <v>Rest team</v>
          </cell>
          <cell r="C458" t="str">
            <v>Q1 2016</v>
          </cell>
          <cell r="D458" t="str">
            <v>201602</v>
          </cell>
          <cell r="E458" t="str">
            <v>Klant Financieel</v>
          </cell>
          <cell r="G458">
            <v>0</v>
          </cell>
          <cell r="I458">
            <v>13</v>
          </cell>
        </row>
        <row r="459">
          <cell r="B459" t="str">
            <v>Rest team</v>
          </cell>
          <cell r="C459" t="str">
            <v>Q1 2016</v>
          </cell>
          <cell r="D459" t="str">
            <v>201602</v>
          </cell>
          <cell r="E459" t="str">
            <v>Systeemregistratie</v>
          </cell>
          <cell r="G459">
            <v>0</v>
          </cell>
          <cell r="I459">
            <v>3</v>
          </cell>
        </row>
        <row r="460">
          <cell r="B460" t="str">
            <v>Rest team</v>
          </cell>
          <cell r="C460" t="str">
            <v>Q1 2016</v>
          </cell>
          <cell r="D460" t="str">
            <v>201602</v>
          </cell>
          <cell r="E460" t="str">
            <v>Voorwaarden en verplichtingen</v>
          </cell>
          <cell r="G460">
            <v>0</v>
          </cell>
          <cell r="I460">
            <v>5</v>
          </cell>
        </row>
        <row r="461">
          <cell r="B461" t="str">
            <v>Rest team</v>
          </cell>
          <cell r="C461" t="str">
            <v>Q1 2016</v>
          </cell>
          <cell r="D461" t="str">
            <v>201602</v>
          </cell>
          <cell r="E461" t="str">
            <v>In 1x goed</v>
          </cell>
          <cell r="G461">
            <v>0</v>
          </cell>
          <cell r="I461">
            <v>1</v>
          </cell>
        </row>
        <row r="462">
          <cell r="G462">
            <v>0</v>
          </cell>
          <cell r="I462">
            <v>26</v>
          </cell>
        </row>
        <row r="463">
          <cell r="B463" t="str">
            <v>Rest team</v>
          </cell>
          <cell r="C463" t="str">
            <v>Q4 2016</v>
          </cell>
          <cell r="D463" t="str">
            <v>201611</v>
          </cell>
          <cell r="E463" t="str">
            <v>Klant Communicatie</v>
          </cell>
          <cell r="G463">
            <v>0</v>
          </cell>
          <cell r="I463">
            <v>4</v>
          </cell>
        </row>
        <row r="464">
          <cell r="B464" t="str">
            <v>Rest team</v>
          </cell>
          <cell r="C464" t="str">
            <v>Q4 2016</v>
          </cell>
          <cell r="D464" t="str">
            <v>201611</v>
          </cell>
          <cell r="E464" t="str">
            <v>Klant Financieel</v>
          </cell>
          <cell r="G464">
            <v>0</v>
          </cell>
          <cell r="I464">
            <v>13</v>
          </cell>
        </row>
        <row r="465">
          <cell r="B465" t="str">
            <v>Rest team</v>
          </cell>
          <cell r="C465" t="str">
            <v>Q4 2016</v>
          </cell>
          <cell r="D465" t="str">
            <v>201611</v>
          </cell>
          <cell r="E465" t="str">
            <v>Systeemregistratie</v>
          </cell>
          <cell r="G465">
            <v>0</v>
          </cell>
          <cell r="I465">
            <v>4</v>
          </cell>
        </row>
        <row r="466">
          <cell r="B466" t="str">
            <v>Rest team</v>
          </cell>
          <cell r="C466" t="str">
            <v>Q4 2016</v>
          </cell>
          <cell r="D466" t="str">
            <v>201611</v>
          </cell>
          <cell r="E466" t="str">
            <v>Voorwaarden en verplichtingen</v>
          </cell>
          <cell r="G466">
            <v>0</v>
          </cell>
          <cell r="I466">
            <v>5</v>
          </cell>
        </row>
        <row r="467">
          <cell r="B467" t="str">
            <v>Rest team</v>
          </cell>
          <cell r="C467" t="str">
            <v>Q4 2016</v>
          </cell>
          <cell r="D467" t="str">
            <v>201611</v>
          </cell>
          <cell r="E467" t="str">
            <v>In 1x goed</v>
          </cell>
          <cell r="G467">
            <v>0</v>
          </cell>
          <cell r="I467">
            <v>1</v>
          </cell>
        </row>
        <row r="468">
          <cell r="G468">
            <v>0</v>
          </cell>
          <cell r="I468">
            <v>27</v>
          </cell>
        </row>
        <row r="469">
          <cell r="B469" t="str">
            <v>Rest team</v>
          </cell>
          <cell r="C469" t="str">
            <v>Q2 2016</v>
          </cell>
          <cell r="D469" t="str">
            <v>201606</v>
          </cell>
          <cell r="E469" t="str">
            <v>Klant Communicatie</v>
          </cell>
          <cell r="G469">
            <v>0</v>
          </cell>
          <cell r="I469">
            <v>4</v>
          </cell>
        </row>
        <row r="470">
          <cell r="B470" t="str">
            <v>Rest team</v>
          </cell>
          <cell r="C470" t="str">
            <v>Q2 2016</v>
          </cell>
          <cell r="D470" t="str">
            <v>201606</v>
          </cell>
          <cell r="E470" t="str">
            <v>Klant Financieel</v>
          </cell>
          <cell r="G470">
            <v>0</v>
          </cell>
          <cell r="I470">
            <v>13</v>
          </cell>
        </row>
        <row r="471">
          <cell r="B471" t="str">
            <v>Rest team</v>
          </cell>
          <cell r="C471" t="str">
            <v>Q2 2016</v>
          </cell>
          <cell r="D471" t="str">
            <v>201606</v>
          </cell>
          <cell r="E471" t="str">
            <v>Systeemregistratie</v>
          </cell>
          <cell r="G471">
            <v>0</v>
          </cell>
          <cell r="I471">
            <v>3</v>
          </cell>
        </row>
        <row r="472">
          <cell r="B472" t="str">
            <v>Rest team</v>
          </cell>
          <cell r="C472" t="str">
            <v>Q2 2016</v>
          </cell>
          <cell r="D472" t="str">
            <v>201606</v>
          </cell>
          <cell r="E472" t="str">
            <v>Voorwaarden en verplichtingen</v>
          </cell>
          <cell r="G472">
            <v>0</v>
          </cell>
          <cell r="I472">
            <v>5</v>
          </cell>
        </row>
        <row r="473">
          <cell r="B473" t="str">
            <v>Rest team</v>
          </cell>
          <cell r="C473" t="str">
            <v>Q2 2016</v>
          </cell>
          <cell r="D473" t="str">
            <v>201606</v>
          </cell>
          <cell r="E473" t="str">
            <v>In 1x goed</v>
          </cell>
          <cell r="G473">
            <v>0</v>
          </cell>
          <cell r="I473">
            <v>1</v>
          </cell>
        </row>
        <row r="474">
          <cell r="G474">
            <v>0</v>
          </cell>
          <cell r="I474">
            <v>26</v>
          </cell>
        </row>
        <row r="475">
          <cell r="B475" t="str">
            <v>Rest team</v>
          </cell>
          <cell r="C475" t="str">
            <v>Q4 2016</v>
          </cell>
          <cell r="D475" t="str">
            <v>201611</v>
          </cell>
          <cell r="E475" t="str">
            <v>Klant Communicatie</v>
          </cell>
          <cell r="G475">
            <v>0</v>
          </cell>
          <cell r="I475">
            <v>4</v>
          </cell>
        </row>
        <row r="476">
          <cell r="B476" t="str">
            <v>Rest team</v>
          </cell>
          <cell r="C476" t="str">
            <v>Q4 2016</v>
          </cell>
          <cell r="D476" t="str">
            <v>201611</v>
          </cell>
          <cell r="E476" t="str">
            <v>Klant Financieel</v>
          </cell>
          <cell r="G476">
            <v>0</v>
          </cell>
          <cell r="I476">
            <v>13</v>
          </cell>
        </row>
        <row r="477">
          <cell r="B477" t="str">
            <v>Rest team</v>
          </cell>
          <cell r="C477" t="str">
            <v>Q4 2016</v>
          </cell>
          <cell r="D477" t="str">
            <v>201611</v>
          </cell>
          <cell r="E477" t="str">
            <v>Systeemregistratie</v>
          </cell>
          <cell r="G477">
            <v>0</v>
          </cell>
          <cell r="I477">
            <v>4</v>
          </cell>
        </row>
        <row r="478">
          <cell r="B478" t="str">
            <v>Rest team</v>
          </cell>
          <cell r="C478" t="str">
            <v>Q4 2016</v>
          </cell>
          <cell r="D478" t="str">
            <v>201611</v>
          </cell>
          <cell r="E478" t="str">
            <v>Voorwaarden en verplichtingen</v>
          </cell>
          <cell r="G478">
            <v>0</v>
          </cell>
          <cell r="I478">
            <v>5</v>
          </cell>
        </row>
        <row r="479">
          <cell r="B479" t="str">
            <v>Rest team</v>
          </cell>
          <cell r="C479" t="str">
            <v>Q4 2016</v>
          </cell>
          <cell r="D479" t="str">
            <v>201611</v>
          </cell>
          <cell r="E479" t="str">
            <v>In 1x goed</v>
          </cell>
          <cell r="G479">
            <v>0</v>
          </cell>
          <cell r="I479">
            <v>1</v>
          </cell>
        </row>
        <row r="480">
          <cell r="G480">
            <v>0</v>
          </cell>
          <cell r="I480">
            <v>27</v>
          </cell>
        </row>
        <row r="481">
          <cell r="B481" t="str">
            <v>Rest team</v>
          </cell>
          <cell r="C481" t="str">
            <v>Q3 2016</v>
          </cell>
          <cell r="D481" t="str">
            <v>201608</v>
          </cell>
          <cell r="E481" t="str">
            <v>Klant Communicatie</v>
          </cell>
          <cell r="G481">
            <v>0</v>
          </cell>
          <cell r="I481">
            <v>4</v>
          </cell>
        </row>
        <row r="482">
          <cell r="B482" t="str">
            <v>Rest team</v>
          </cell>
          <cell r="C482" t="str">
            <v>Q3 2016</v>
          </cell>
          <cell r="D482" t="str">
            <v>201608</v>
          </cell>
          <cell r="E482" t="str">
            <v>Klant Financieel</v>
          </cell>
          <cell r="G482">
            <v>0</v>
          </cell>
          <cell r="I482">
            <v>13</v>
          </cell>
        </row>
        <row r="483">
          <cell r="B483" t="str">
            <v>Rest team</v>
          </cell>
          <cell r="C483" t="str">
            <v>Q3 2016</v>
          </cell>
          <cell r="D483" t="str">
            <v>201608</v>
          </cell>
          <cell r="E483" t="str">
            <v>Systeemregistratie</v>
          </cell>
          <cell r="G483">
            <v>0</v>
          </cell>
          <cell r="I483">
            <v>3</v>
          </cell>
        </row>
        <row r="484">
          <cell r="B484" t="str">
            <v>Rest team</v>
          </cell>
          <cell r="C484" t="str">
            <v>Q3 2016</v>
          </cell>
          <cell r="D484" t="str">
            <v>201608</v>
          </cell>
          <cell r="E484" t="str">
            <v>Voorwaarden en verplichtingen</v>
          </cell>
          <cell r="G484">
            <v>0</v>
          </cell>
          <cell r="I484">
            <v>5</v>
          </cell>
        </row>
        <row r="485">
          <cell r="B485" t="str">
            <v>Rest team</v>
          </cell>
          <cell r="C485" t="str">
            <v>Q3 2016</v>
          </cell>
          <cell r="D485" t="str">
            <v>201608</v>
          </cell>
          <cell r="E485" t="str">
            <v>In 1x goed</v>
          </cell>
          <cell r="G485">
            <v>0</v>
          </cell>
          <cell r="I485">
            <v>1</v>
          </cell>
        </row>
        <row r="486">
          <cell r="G486">
            <v>0</v>
          </cell>
          <cell r="I486">
            <v>26</v>
          </cell>
        </row>
        <row r="487">
          <cell r="B487" t="str">
            <v>Rest team</v>
          </cell>
          <cell r="C487" t="str">
            <v>Q1 2016</v>
          </cell>
          <cell r="D487" t="str">
            <v>201602</v>
          </cell>
          <cell r="E487" t="str">
            <v>Klant Communicatie</v>
          </cell>
          <cell r="G487">
            <v>0</v>
          </cell>
          <cell r="I487">
            <v>4</v>
          </cell>
        </row>
        <row r="488">
          <cell r="B488" t="str">
            <v>Rest team</v>
          </cell>
          <cell r="C488" t="str">
            <v>Q1 2016</v>
          </cell>
          <cell r="D488" t="str">
            <v>201602</v>
          </cell>
          <cell r="E488" t="str">
            <v>Klant Financieel</v>
          </cell>
          <cell r="G488">
            <v>2</v>
          </cell>
          <cell r="I488">
            <v>13</v>
          </cell>
        </row>
        <row r="489">
          <cell r="B489" t="str">
            <v>Rest team</v>
          </cell>
          <cell r="C489" t="str">
            <v>Q1 2016</v>
          </cell>
          <cell r="D489" t="str">
            <v>201602</v>
          </cell>
          <cell r="E489" t="str">
            <v>Systeemregistratie</v>
          </cell>
          <cell r="G489">
            <v>0</v>
          </cell>
          <cell r="I489">
            <v>3</v>
          </cell>
        </row>
        <row r="490">
          <cell r="B490" t="str">
            <v>Rest team</v>
          </cell>
          <cell r="C490" t="str">
            <v>Q1 2016</v>
          </cell>
          <cell r="D490" t="str">
            <v>201602</v>
          </cell>
          <cell r="E490" t="str">
            <v>Voorwaarden en verplichtingen</v>
          </cell>
          <cell r="G490">
            <v>0</v>
          </cell>
          <cell r="I490">
            <v>5</v>
          </cell>
        </row>
        <row r="491">
          <cell r="B491" t="str">
            <v>Rest team</v>
          </cell>
          <cell r="C491" t="str">
            <v>Q1 2016</v>
          </cell>
          <cell r="D491" t="str">
            <v>201602</v>
          </cell>
          <cell r="E491" t="str">
            <v>In 1x goed</v>
          </cell>
          <cell r="G491">
            <v>0</v>
          </cell>
          <cell r="I491">
            <v>1</v>
          </cell>
        </row>
        <row r="492">
          <cell r="G492">
            <v>2</v>
          </cell>
          <cell r="I492">
            <v>26</v>
          </cell>
        </row>
        <row r="493">
          <cell r="B493" t="str">
            <v>Rest team</v>
          </cell>
          <cell r="C493" t="str">
            <v>Q1 2016</v>
          </cell>
          <cell r="D493" t="str">
            <v>201602</v>
          </cell>
          <cell r="E493" t="str">
            <v>Klant Communicatie</v>
          </cell>
          <cell r="G493">
            <v>0</v>
          </cell>
          <cell r="I493">
            <v>4</v>
          </cell>
        </row>
        <row r="494">
          <cell r="B494" t="str">
            <v>Rest team</v>
          </cell>
          <cell r="C494" t="str">
            <v>Q1 2016</v>
          </cell>
          <cell r="D494" t="str">
            <v>201602</v>
          </cell>
          <cell r="E494" t="str">
            <v>Klant Financieel</v>
          </cell>
          <cell r="G494">
            <v>0</v>
          </cell>
          <cell r="I494">
            <v>13</v>
          </cell>
        </row>
        <row r="495">
          <cell r="B495" t="str">
            <v>Rest team</v>
          </cell>
          <cell r="C495" t="str">
            <v>Q1 2016</v>
          </cell>
          <cell r="D495" t="str">
            <v>201602</v>
          </cell>
          <cell r="E495" t="str">
            <v>Systeemregistratie</v>
          </cell>
          <cell r="G495">
            <v>0</v>
          </cell>
          <cell r="I495">
            <v>3</v>
          </cell>
        </row>
        <row r="496">
          <cell r="B496" t="str">
            <v>Rest team</v>
          </cell>
          <cell r="C496" t="str">
            <v>Q1 2016</v>
          </cell>
          <cell r="D496" t="str">
            <v>201602</v>
          </cell>
          <cell r="E496" t="str">
            <v>Voorwaarden en verplichtingen</v>
          </cell>
          <cell r="G496">
            <v>0</v>
          </cell>
          <cell r="I496">
            <v>5</v>
          </cell>
        </row>
        <row r="497">
          <cell r="B497" t="str">
            <v>Rest team</v>
          </cell>
          <cell r="C497" t="str">
            <v>Q1 2016</v>
          </cell>
          <cell r="D497" t="str">
            <v>201602</v>
          </cell>
          <cell r="E497" t="str">
            <v>In 1x goed</v>
          </cell>
          <cell r="G497">
            <v>0</v>
          </cell>
          <cell r="I497">
            <v>1</v>
          </cell>
        </row>
        <row r="498">
          <cell r="G498">
            <v>0</v>
          </cell>
          <cell r="I498">
            <v>26</v>
          </cell>
        </row>
        <row r="499">
          <cell r="B499" t="str">
            <v>Rest team</v>
          </cell>
          <cell r="C499" t="str">
            <v>Q3 2016</v>
          </cell>
          <cell r="D499" t="str">
            <v>201608</v>
          </cell>
          <cell r="E499" t="str">
            <v>Klant Communicatie</v>
          </cell>
          <cell r="G499">
            <v>0</v>
          </cell>
          <cell r="I499">
            <v>4</v>
          </cell>
        </row>
        <row r="500">
          <cell r="B500" t="str">
            <v>Rest team</v>
          </cell>
          <cell r="C500" t="str">
            <v>Q3 2016</v>
          </cell>
          <cell r="D500" t="str">
            <v>201608</v>
          </cell>
          <cell r="E500" t="str">
            <v>Klant Financieel</v>
          </cell>
          <cell r="G500">
            <v>0</v>
          </cell>
          <cell r="I500">
            <v>13</v>
          </cell>
        </row>
        <row r="501">
          <cell r="B501" t="str">
            <v>Rest team</v>
          </cell>
          <cell r="C501" t="str">
            <v>Q3 2016</v>
          </cell>
          <cell r="D501" t="str">
            <v>201608</v>
          </cell>
          <cell r="E501" t="str">
            <v>Systeemregistratie</v>
          </cell>
          <cell r="G501">
            <v>0</v>
          </cell>
          <cell r="I501">
            <v>3</v>
          </cell>
        </row>
        <row r="502">
          <cell r="B502" t="str">
            <v>Rest team</v>
          </cell>
          <cell r="C502" t="str">
            <v>Q3 2016</v>
          </cell>
          <cell r="D502" t="str">
            <v>201608</v>
          </cell>
          <cell r="E502" t="str">
            <v>Voorwaarden en verplichtingen</v>
          </cell>
          <cell r="G502">
            <v>0</v>
          </cell>
          <cell r="I502">
            <v>5</v>
          </cell>
        </row>
        <row r="503">
          <cell r="B503" t="str">
            <v>Rest team</v>
          </cell>
          <cell r="C503" t="str">
            <v>Q3 2016</v>
          </cell>
          <cell r="D503" t="str">
            <v>201608</v>
          </cell>
          <cell r="E503" t="str">
            <v>In 1x goed</v>
          </cell>
          <cell r="G503">
            <v>0</v>
          </cell>
          <cell r="I503">
            <v>1</v>
          </cell>
        </row>
        <row r="504">
          <cell r="G504">
            <v>0</v>
          </cell>
          <cell r="I504">
            <v>26</v>
          </cell>
        </row>
        <row r="505">
          <cell r="B505" t="str">
            <v>Rest team</v>
          </cell>
          <cell r="C505" t="str">
            <v>Q3 2016</v>
          </cell>
          <cell r="D505" t="str">
            <v>201607</v>
          </cell>
          <cell r="E505" t="str">
            <v>Klant Communicatie</v>
          </cell>
          <cell r="G505">
            <v>0</v>
          </cell>
          <cell r="I505">
            <v>4</v>
          </cell>
        </row>
        <row r="506">
          <cell r="B506" t="str">
            <v>Rest team</v>
          </cell>
          <cell r="C506" t="str">
            <v>Q3 2016</v>
          </cell>
          <cell r="D506" t="str">
            <v>201607</v>
          </cell>
          <cell r="E506" t="str">
            <v>Klant Financieel</v>
          </cell>
          <cell r="G506">
            <v>0</v>
          </cell>
          <cell r="I506">
            <v>13</v>
          </cell>
        </row>
        <row r="507">
          <cell r="B507" t="str">
            <v>Rest team</v>
          </cell>
          <cell r="C507" t="str">
            <v>Q3 2016</v>
          </cell>
          <cell r="D507" t="str">
            <v>201607</v>
          </cell>
          <cell r="E507" t="str">
            <v>Systeemregistratie</v>
          </cell>
          <cell r="G507">
            <v>0</v>
          </cell>
          <cell r="I507">
            <v>3</v>
          </cell>
        </row>
        <row r="508">
          <cell r="B508" t="str">
            <v>Rest team</v>
          </cell>
          <cell r="C508" t="str">
            <v>Q3 2016</v>
          </cell>
          <cell r="D508" t="str">
            <v>201607</v>
          </cell>
          <cell r="E508" t="str">
            <v>Voorwaarden en verplichtingen</v>
          </cell>
          <cell r="G508">
            <v>0</v>
          </cell>
          <cell r="I508">
            <v>5</v>
          </cell>
        </row>
        <row r="509">
          <cell r="B509" t="str">
            <v>Rest team</v>
          </cell>
          <cell r="C509" t="str">
            <v>Q3 2016</v>
          </cell>
          <cell r="D509" t="str">
            <v>201607</v>
          </cell>
          <cell r="E509" t="str">
            <v>In 1x goed</v>
          </cell>
          <cell r="G509">
            <v>0</v>
          </cell>
          <cell r="I509">
            <v>1</v>
          </cell>
        </row>
        <row r="510">
          <cell r="G510">
            <v>0</v>
          </cell>
          <cell r="I510">
            <v>26</v>
          </cell>
        </row>
        <row r="511">
          <cell r="B511" t="str">
            <v>Rest team</v>
          </cell>
          <cell r="C511" t="str">
            <v>Q1 2016</v>
          </cell>
          <cell r="D511" t="str">
            <v>201602</v>
          </cell>
          <cell r="E511" t="str">
            <v>Klant Communicatie</v>
          </cell>
          <cell r="G511">
            <v>0</v>
          </cell>
          <cell r="I511">
            <v>4</v>
          </cell>
        </row>
        <row r="512">
          <cell r="B512" t="str">
            <v>Rest team</v>
          </cell>
          <cell r="C512" t="str">
            <v>Q1 2016</v>
          </cell>
          <cell r="D512" t="str">
            <v>201602</v>
          </cell>
          <cell r="E512" t="str">
            <v>Klant Financieel</v>
          </cell>
          <cell r="G512">
            <v>0</v>
          </cell>
          <cell r="I512">
            <v>13</v>
          </cell>
        </row>
        <row r="513">
          <cell r="B513" t="str">
            <v>Rest team</v>
          </cell>
          <cell r="C513" t="str">
            <v>Q1 2016</v>
          </cell>
          <cell r="D513" t="str">
            <v>201602</v>
          </cell>
          <cell r="E513" t="str">
            <v>Systeemregistratie</v>
          </cell>
          <cell r="G513">
            <v>0</v>
          </cell>
          <cell r="I513">
            <v>3</v>
          </cell>
        </row>
        <row r="514">
          <cell r="B514" t="str">
            <v>Rest team</v>
          </cell>
          <cell r="C514" t="str">
            <v>Q1 2016</v>
          </cell>
          <cell r="D514" t="str">
            <v>201602</v>
          </cell>
          <cell r="E514" t="str">
            <v>Voorwaarden en verplichtingen</v>
          </cell>
          <cell r="G514">
            <v>0</v>
          </cell>
          <cell r="I514">
            <v>5</v>
          </cell>
        </row>
        <row r="515">
          <cell r="B515" t="str">
            <v>Rest team</v>
          </cell>
          <cell r="C515" t="str">
            <v>Q1 2016</v>
          </cell>
          <cell r="D515" t="str">
            <v>201602</v>
          </cell>
          <cell r="E515" t="str">
            <v>In 1x goed</v>
          </cell>
          <cell r="G515">
            <v>0</v>
          </cell>
          <cell r="I515">
            <v>1</v>
          </cell>
        </row>
        <row r="516">
          <cell r="G516">
            <v>0</v>
          </cell>
          <cell r="I516">
            <v>26</v>
          </cell>
        </row>
        <row r="517">
          <cell r="B517" t="str">
            <v>Rest team</v>
          </cell>
          <cell r="C517" t="str">
            <v>Q2 2016</v>
          </cell>
          <cell r="D517" t="str">
            <v>201606</v>
          </cell>
          <cell r="E517" t="str">
            <v>Klant Communicatie</v>
          </cell>
          <cell r="G517">
            <v>0</v>
          </cell>
          <cell r="I517">
            <v>4</v>
          </cell>
        </row>
        <row r="518">
          <cell r="B518" t="str">
            <v>Rest team</v>
          </cell>
          <cell r="C518" t="str">
            <v>Q2 2016</v>
          </cell>
          <cell r="D518" t="str">
            <v>201606</v>
          </cell>
          <cell r="E518" t="str">
            <v>Klant Financieel</v>
          </cell>
          <cell r="G518">
            <v>0</v>
          </cell>
          <cell r="I518">
            <v>13</v>
          </cell>
        </row>
        <row r="519">
          <cell r="B519" t="str">
            <v>Rest team</v>
          </cell>
          <cell r="C519" t="str">
            <v>Q2 2016</v>
          </cell>
          <cell r="D519" t="str">
            <v>201606</v>
          </cell>
          <cell r="E519" t="str">
            <v>Systeemregistratie</v>
          </cell>
          <cell r="G519">
            <v>0</v>
          </cell>
          <cell r="I519">
            <v>3</v>
          </cell>
        </row>
        <row r="520">
          <cell r="B520" t="str">
            <v>Rest team</v>
          </cell>
          <cell r="C520" t="str">
            <v>Q2 2016</v>
          </cell>
          <cell r="D520" t="str">
            <v>201606</v>
          </cell>
          <cell r="E520" t="str">
            <v>Voorwaarden en verplichtingen</v>
          </cell>
          <cell r="G520">
            <v>0</v>
          </cell>
          <cell r="I520">
            <v>5</v>
          </cell>
        </row>
        <row r="521">
          <cell r="B521" t="str">
            <v>Rest team</v>
          </cell>
          <cell r="C521" t="str">
            <v>Q2 2016</v>
          </cell>
          <cell r="D521" t="str">
            <v>201606</v>
          </cell>
          <cell r="E521" t="str">
            <v>In 1x goed</v>
          </cell>
          <cell r="G521">
            <v>0</v>
          </cell>
          <cell r="I521">
            <v>1</v>
          </cell>
        </row>
        <row r="522">
          <cell r="G522">
            <v>0</v>
          </cell>
          <cell r="I522">
            <v>26</v>
          </cell>
        </row>
        <row r="523">
          <cell r="B523" t="str">
            <v>Rest team</v>
          </cell>
          <cell r="C523" t="str">
            <v>Q3 2016</v>
          </cell>
          <cell r="D523" t="str">
            <v>201608</v>
          </cell>
          <cell r="E523" t="str">
            <v>Klant Communicatie</v>
          </cell>
          <cell r="G523">
            <v>0</v>
          </cell>
          <cell r="I523">
            <v>4</v>
          </cell>
        </row>
        <row r="524">
          <cell r="B524" t="str">
            <v>Rest team</v>
          </cell>
          <cell r="C524" t="str">
            <v>Q3 2016</v>
          </cell>
          <cell r="D524" t="str">
            <v>201608</v>
          </cell>
          <cell r="E524" t="str">
            <v>Klant Financieel</v>
          </cell>
          <cell r="G524">
            <v>0</v>
          </cell>
          <cell r="I524">
            <v>13</v>
          </cell>
        </row>
        <row r="525">
          <cell r="B525" t="str">
            <v>Rest team</v>
          </cell>
          <cell r="C525" t="str">
            <v>Q3 2016</v>
          </cell>
          <cell r="D525" t="str">
            <v>201608</v>
          </cell>
          <cell r="E525" t="str">
            <v>Systeemregistratie</v>
          </cell>
          <cell r="G525">
            <v>0</v>
          </cell>
          <cell r="I525">
            <v>3</v>
          </cell>
        </row>
        <row r="526">
          <cell r="B526" t="str">
            <v>Rest team</v>
          </cell>
          <cell r="C526" t="str">
            <v>Q3 2016</v>
          </cell>
          <cell r="D526" t="str">
            <v>201608</v>
          </cell>
          <cell r="E526" t="str">
            <v>Voorwaarden en verplichtingen</v>
          </cell>
          <cell r="G526">
            <v>0</v>
          </cell>
          <cell r="I526">
            <v>5</v>
          </cell>
        </row>
        <row r="527">
          <cell r="B527" t="str">
            <v>Rest team</v>
          </cell>
          <cell r="C527" t="str">
            <v>Q3 2016</v>
          </cell>
          <cell r="D527" t="str">
            <v>201608</v>
          </cell>
          <cell r="E527" t="str">
            <v>In 1x goed</v>
          </cell>
          <cell r="G527">
            <v>0</v>
          </cell>
          <cell r="I527">
            <v>1</v>
          </cell>
        </row>
        <row r="528">
          <cell r="G528">
            <v>0</v>
          </cell>
          <cell r="I528">
            <v>26</v>
          </cell>
        </row>
        <row r="529">
          <cell r="B529" t="str">
            <v>Rest team</v>
          </cell>
          <cell r="C529" t="str">
            <v>Q1 2017</v>
          </cell>
          <cell r="D529" t="str">
            <v>201701</v>
          </cell>
          <cell r="E529" t="str">
            <v>Klant Communicatie</v>
          </cell>
          <cell r="G529">
            <v>0</v>
          </cell>
          <cell r="I529">
            <v>4</v>
          </cell>
        </row>
        <row r="530">
          <cell r="B530" t="str">
            <v>Rest team</v>
          </cell>
          <cell r="C530" t="str">
            <v>Q1 2017</v>
          </cell>
          <cell r="D530" t="str">
            <v>201701</v>
          </cell>
          <cell r="E530" t="str">
            <v>Klant Financieel</v>
          </cell>
          <cell r="G530">
            <v>0</v>
          </cell>
          <cell r="I530">
            <v>13</v>
          </cell>
        </row>
        <row r="531">
          <cell r="B531" t="str">
            <v>Rest team</v>
          </cell>
          <cell r="C531" t="str">
            <v>Q1 2017</v>
          </cell>
          <cell r="D531" t="str">
            <v>201701</v>
          </cell>
          <cell r="E531" t="str">
            <v>Systeemregistratie</v>
          </cell>
          <cell r="G531">
            <v>0</v>
          </cell>
          <cell r="I531">
            <v>4</v>
          </cell>
        </row>
        <row r="532">
          <cell r="B532" t="str">
            <v>Rest team</v>
          </cell>
          <cell r="C532" t="str">
            <v>Q1 2017</v>
          </cell>
          <cell r="D532" t="str">
            <v>201701</v>
          </cell>
          <cell r="E532" t="str">
            <v>Voorwaarden en verplichtingen</v>
          </cell>
          <cell r="G532">
            <v>0</v>
          </cell>
          <cell r="I532">
            <v>5</v>
          </cell>
        </row>
        <row r="533">
          <cell r="B533" t="str">
            <v>Rest team</v>
          </cell>
          <cell r="C533" t="str">
            <v>Q1 2017</v>
          </cell>
          <cell r="D533" t="str">
            <v>201701</v>
          </cell>
          <cell r="E533" t="str">
            <v>In 1x goed</v>
          </cell>
          <cell r="G533">
            <v>0</v>
          </cell>
          <cell r="I533">
            <v>1</v>
          </cell>
        </row>
        <row r="534">
          <cell r="G534">
            <v>0</v>
          </cell>
          <cell r="I534">
            <v>27</v>
          </cell>
        </row>
        <row r="535">
          <cell r="B535" t="str">
            <v>Rest team</v>
          </cell>
          <cell r="C535" t="str">
            <v>Q1 2016</v>
          </cell>
          <cell r="D535" t="str">
            <v>201602</v>
          </cell>
          <cell r="E535" t="str">
            <v>Klant Communicatie</v>
          </cell>
          <cell r="G535">
            <v>0</v>
          </cell>
          <cell r="I535">
            <v>4</v>
          </cell>
        </row>
        <row r="536">
          <cell r="B536" t="str">
            <v>Rest team</v>
          </cell>
          <cell r="C536" t="str">
            <v>Q1 2016</v>
          </cell>
          <cell r="D536" t="str">
            <v>201602</v>
          </cell>
          <cell r="E536" t="str">
            <v>Klant Financieel</v>
          </cell>
          <cell r="G536">
            <v>0</v>
          </cell>
          <cell r="I536">
            <v>13</v>
          </cell>
        </row>
        <row r="537">
          <cell r="B537" t="str">
            <v>Rest team</v>
          </cell>
          <cell r="C537" t="str">
            <v>Q1 2016</v>
          </cell>
          <cell r="D537" t="str">
            <v>201602</v>
          </cell>
          <cell r="E537" t="str">
            <v>Systeemregistratie</v>
          </cell>
          <cell r="G537">
            <v>0</v>
          </cell>
          <cell r="I537">
            <v>3</v>
          </cell>
        </row>
        <row r="538">
          <cell r="B538" t="str">
            <v>Rest team</v>
          </cell>
          <cell r="C538" t="str">
            <v>Q1 2016</v>
          </cell>
          <cell r="D538" t="str">
            <v>201602</v>
          </cell>
          <cell r="E538" t="str">
            <v>Voorwaarden en verplichtingen</v>
          </cell>
          <cell r="G538">
            <v>0</v>
          </cell>
          <cell r="I538">
            <v>5</v>
          </cell>
        </row>
        <row r="539">
          <cell r="B539" t="str">
            <v>Rest team</v>
          </cell>
          <cell r="C539" t="str">
            <v>Q1 2016</v>
          </cell>
          <cell r="D539" t="str">
            <v>201602</v>
          </cell>
          <cell r="E539" t="str">
            <v>In 1x goed</v>
          </cell>
          <cell r="G539">
            <v>0</v>
          </cell>
          <cell r="I539">
            <v>1</v>
          </cell>
        </row>
        <row r="540">
          <cell r="G540">
            <v>0</v>
          </cell>
          <cell r="I540">
            <v>26</v>
          </cell>
        </row>
        <row r="541">
          <cell r="B541" t="str">
            <v>Rest team</v>
          </cell>
          <cell r="C541" t="str">
            <v>Q3 2016</v>
          </cell>
          <cell r="D541" t="str">
            <v>201609</v>
          </cell>
          <cell r="E541" t="str">
            <v>Klant Communicatie</v>
          </cell>
          <cell r="G541">
            <v>0</v>
          </cell>
          <cell r="I541">
            <v>4</v>
          </cell>
        </row>
        <row r="542">
          <cell r="B542" t="str">
            <v>Rest team</v>
          </cell>
          <cell r="C542" t="str">
            <v>Q3 2016</v>
          </cell>
          <cell r="D542" t="str">
            <v>201609</v>
          </cell>
          <cell r="E542" t="str">
            <v>Klant Financieel</v>
          </cell>
          <cell r="G542">
            <v>0</v>
          </cell>
          <cell r="I542">
            <v>13</v>
          </cell>
        </row>
        <row r="543">
          <cell r="B543" t="str">
            <v>Rest team</v>
          </cell>
          <cell r="C543" t="str">
            <v>Q3 2016</v>
          </cell>
          <cell r="D543" t="str">
            <v>201609</v>
          </cell>
          <cell r="E543" t="str">
            <v>Systeemregistratie</v>
          </cell>
          <cell r="G543">
            <v>0</v>
          </cell>
          <cell r="I543">
            <v>3</v>
          </cell>
        </row>
        <row r="544">
          <cell r="B544" t="str">
            <v>Rest team</v>
          </cell>
          <cell r="C544" t="str">
            <v>Q3 2016</v>
          </cell>
          <cell r="D544" t="str">
            <v>201609</v>
          </cell>
          <cell r="E544" t="str">
            <v>Voorwaarden en verplichtingen</v>
          </cell>
          <cell r="G544">
            <v>0</v>
          </cell>
          <cell r="I544">
            <v>5</v>
          </cell>
        </row>
        <row r="545">
          <cell r="B545" t="str">
            <v>Rest team</v>
          </cell>
          <cell r="C545" t="str">
            <v>Q3 2016</v>
          </cell>
          <cell r="D545" t="str">
            <v>201609</v>
          </cell>
          <cell r="E545" t="str">
            <v>In 1x goed</v>
          </cell>
          <cell r="G545">
            <v>0</v>
          </cell>
          <cell r="I545">
            <v>1</v>
          </cell>
        </row>
        <row r="546">
          <cell r="G546">
            <v>0</v>
          </cell>
          <cell r="I546">
            <v>26</v>
          </cell>
        </row>
        <row r="547">
          <cell r="B547" t="str">
            <v>Rest team</v>
          </cell>
          <cell r="C547" t="str">
            <v>Q3 2016</v>
          </cell>
          <cell r="D547" t="str">
            <v>201608</v>
          </cell>
          <cell r="E547" t="str">
            <v>Klant Communicatie</v>
          </cell>
          <cell r="G547">
            <v>0</v>
          </cell>
          <cell r="I547">
            <v>4</v>
          </cell>
        </row>
        <row r="548">
          <cell r="B548" t="str">
            <v>Rest team</v>
          </cell>
          <cell r="C548" t="str">
            <v>Q3 2016</v>
          </cell>
          <cell r="D548" t="str">
            <v>201608</v>
          </cell>
          <cell r="E548" t="str">
            <v>Klant Financieel</v>
          </cell>
          <cell r="G548">
            <v>0</v>
          </cell>
          <cell r="I548">
            <v>13</v>
          </cell>
        </row>
        <row r="549">
          <cell r="B549" t="str">
            <v>Rest team</v>
          </cell>
          <cell r="C549" t="str">
            <v>Q3 2016</v>
          </cell>
          <cell r="D549" t="str">
            <v>201608</v>
          </cell>
          <cell r="E549" t="str">
            <v>Systeemregistratie</v>
          </cell>
          <cell r="G549">
            <v>0</v>
          </cell>
          <cell r="I549">
            <v>3</v>
          </cell>
        </row>
        <row r="550">
          <cell r="B550" t="str">
            <v>Rest team</v>
          </cell>
          <cell r="C550" t="str">
            <v>Q3 2016</v>
          </cell>
          <cell r="D550" t="str">
            <v>201608</v>
          </cell>
          <cell r="E550" t="str">
            <v>Voorwaarden en verplichtingen</v>
          </cell>
          <cell r="G550">
            <v>0</v>
          </cell>
          <cell r="I550">
            <v>5</v>
          </cell>
        </row>
        <row r="551">
          <cell r="B551" t="str">
            <v>Rest team</v>
          </cell>
          <cell r="C551" t="str">
            <v>Q3 2016</v>
          </cell>
          <cell r="D551" t="str">
            <v>201608</v>
          </cell>
          <cell r="E551" t="str">
            <v>In 1x goed</v>
          </cell>
          <cell r="G551">
            <v>0</v>
          </cell>
          <cell r="I551">
            <v>1</v>
          </cell>
        </row>
        <row r="552">
          <cell r="G552">
            <v>0</v>
          </cell>
          <cell r="I552">
            <v>26</v>
          </cell>
        </row>
        <row r="553">
          <cell r="B553" t="str">
            <v>Rest team</v>
          </cell>
          <cell r="C553" t="str">
            <v>Q2 2016</v>
          </cell>
          <cell r="D553" t="str">
            <v>201606</v>
          </cell>
          <cell r="E553" t="str">
            <v>Klant Communicatie</v>
          </cell>
          <cell r="G553">
            <v>0</v>
          </cell>
          <cell r="I553">
            <v>4</v>
          </cell>
        </row>
        <row r="554">
          <cell r="B554" t="str">
            <v>Rest team</v>
          </cell>
          <cell r="C554" t="str">
            <v>Q2 2016</v>
          </cell>
          <cell r="D554" t="str">
            <v>201606</v>
          </cell>
          <cell r="E554" t="str">
            <v>Klant Financieel</v>
          </cell>
          <cell r="G554">
            <v>0</v>
          </cell>
          <cell r="I554">
            <v>13</v>
          </cell>
        </row>
        <row r="555">
          <cell r="B555" t="str">
            <v>Rest team</v>
          </cell>
          <cell r="C555" t="str">
            <v>Q2 2016</v>
          </cell>
          <cell r="D555" t="str">
            <v>201606</v>
          </cell>
          <cell r="E555" t="str">
            <v>Systeemregistratie</v>
          </cell>
          <cell r="G555">
            <v>0</v>
          </cell>
          <cell r="I555">
            <v>3</v>
          </cell>
        </row>
        <row r="556">
          <cell r="B556" t="str">
            <v>Rest team</v>
          </cell>
          <cell r="C556" t="str">
            <v>Q2 2016</v>
          </cell>
          <cell r="D556" t="str">
            <v>201606</v>
          </cell>
          <cell r="E556" t="str">
            <v>Voorwaarden en verplichtingen</v>
          </cell>
          <cell r="G556">
            <v>0</v>
          </cell>
          <cell r="I556">
            <v>5</v>
          </cell>
        </row>
        <row r="557">
          <cell r="B557" t="str">
            <v>Rest team</v>
          </cell>
          <cell r="C557" t="str">
            <v>Q2 2016</v>
          </cell>
          <cell r="D557" t="str">
            <v>201606</v>
          </cell>
          <cell r="E557" t="str">
            <v>In 1x goed</v>
          </cell>
          <cell r="G557">
            <v>0</v>
          </cell>
          <cell r="I557">
            <v>1</v>
          </cell>
        </row>
        <row r="558">
          <cell r="G558">
            <v>0</v>
          </cell>
          <cell r="I558">
            <v>26</v>
          </cell>
        </row>
        <row r="559">
          <cell r="B559" t="str">
            <v>Rest team</v>
          </cell>
          <cell r="C559" t="str">
            <v>Q1 2016</v>
          </cell>
          <cell r="D559" t="str">
            <v>201601</v>
          </cell>
          <cell r="E559" t="str">
            <v>Klant Communicatie</v>
          </cell>
          <cell r="G559">
            <v>0</v>
          </cell>
          <cell r="I559">
            <v>4</v>
          </cell>
        </row>
        <row r="560">
          <cell r="B560" t="str">
            <v>Rest team</v>
          </cell>
          <cell r="C560" t="str">
            <v>Q1 2016</v>
          </cell>
          <cell r="D560" t="str">
            <v>201601</v>
          </cell>
          <cell r="E560" t="str">
            <v>Klant Financieel</v>
          </cell>
          <cell r="G560">
            <v>0</v>
          </cell>
          <cell r="I560">
            <v>13</v>
          </cell>
        </row>
        <row r="561">
          <cell r="B561" t="str">
            <v>Rest team</v>
          </cell>
          <cell r="C561" t="str">
            <v>Q1 2016</v>
          </cell>
          <cell r="D561" t="str">
            <v>201601</v>
          </cell>
          <cell r="E561" t="str">
            <v>Systeemregistratie</v>
          </cell>
          <cell r="G561">
            <v>0</v>
          </cell>
          <cell r="I561">
            <v>3</v>
          </cell>
        </row>
        <row r="562">
          <cell r="B562" t="str">
            <v>Rest team</v>
          </cell>
          <cell r="C562" t="str">
            <v>Q1 2016</v>
          </cell>
          <cell r="D562" t="str">
            <v>201601</v>
          </cell>
          <cell r="E562" t="str">
            <v>Voorwaarden en verplichtingen</v>
          </cell>
          <cell r="G562">
            <v>0</v>
          </cell>
          <cell r="I562">
            <v>5</v>
          </cell>
        </row>
        <row r="563">
          <cell r="B563" t="str">
            <v>Rest team</v>
          </cell>
          <cell r="C563" t="str">
            <v>Q1 2016</v>
          </cell>
          <cell r="D563" t="str">
            <v>201601</v>
          </cell>
          <cell r="E563" t="str">
            <v>In 1x goed</v>
          </cell>
          <cell r="G563">
            <v>0</v>
          </cell>
          <cell r="I563">
            <v>1</v>
          </cell>
        </row>
        <row r="564">
          <cell r="G564">
            <v>0</v>
          </cell>
          <cell r="I564">
            <v>26</v>
          </cell>
        </row>
        <row r="565">
          <cell r="B565" t="str">
            <v>Rest team</v>
          </cell>
          <cell r="C565" t="str">
            <v>Q2 2016</v>
          </cell>
          <cell r="D565" t="str">
            <v>201605</v>
          </cell>
          <cell r="E565" t="str">
            <v>Klant Communicatie</v>
          </cell>
          <cell r="G565">
            <v>0</v>
          </cell>
          <cell r="I565">
            <v>4</v>
          </cell>
        </row>
        <row r="566">
          <cell r="B566" t="str">
            <v>Rest team</v>
          </cell>
          <cell r="C566" t="str">
            <v>Q2 2016</v>
          </cell>
          <cell r="D566" t="str">
            <v>201605</v>
          </cell>
          <cell r="E566" t="str">
            <v>Klant Financieel</v>
          </cell>
          <cell r="G566">
            <v>0</v>
          </cell>
          <cell r="I566">
            <v>13</v>
          </cell>
        </row>
        <row r="567">
          <cell r="B567" t="str">
            <v>Rest team</v>
          </cell>
          <cell r="C567" t="str">
            <v>Q2 2016</v>
          </cell>
          <cell r="D567" t="str">
            <v>201605</v>
          </cell>
          <cell r="E567" t="str">
            <v>Systeemregistratie</v>
          </cell>
          <cell r="G567">
            <v>0</v>
          </cell>
          <cell r="I567">
            <v>3</v>
          </cell>
        </row>
        <row r="568">
          <cell r="B568" t="str">
            <v>Rest team</v>
          </cell>
          <cell r="C568" t="str">
            <v>Q2 2016</v>
          </cell>
          <cell r="D568" t="str">
            <v>201605</v>
          </cell>
          <cell r="E568" t="str">
            <v>Voorwaarden en verplichtingen</v>
          </cell>
          <cell r="G568">
            <v>0</v>
          </cell>
          <cell r="I568">
            <v>5</v>
          </cell>
        </row>
        <row r="569">
          <cell r="B569" t="str">
            <v>Rest team</v>
          </cell>
          <cell r="C569" t="str">
            <v>Q2 2016</v>
          </cell>
          <cell r="D569" t="str">
            <v>201605</v>
          </cell>
          <cell r="E569" t="str">
            <v>In 1x goed</v>
          </cell>
          <cell r="G569">
            <v>0</v>
          </cell>
          <cell r="I569">
            <v>1</v>
          </cell>
        </row>
        <row r="570">
          <cell r="G570">
            <v>0</v>
          </cell>
          <cell r="I570">
            <v>26</v>
          </cell>
        </row>
        <row r="571">
          <cell r="B571" t="str">
            <v>Rest team</v>
          </cell>
          <cell r="C571" t="str">
            <v>Q4 2016</v>
          </cell>
          <cell r="D571" t="str">
            <v>201611</v>
          </cell>
          <cell r="E571" t="str">
            <v>(leeg)</v>
          </cell>
          <cell r="G571">
            <v>0</v>
          </cell>
          <cell r="I571">
            <v>0</v>
          </cell>
        </row>
        <row r="572">
          <cell r="G572">
            <v>0</v>
          </cell>
          <cell r="I572">
            <v>0</v>
          </cell>
        </row>
        <row r="573">
          <cell r="B573" t="str">
            <v>Rest team</v>
          </cell>
          <cell r="C573" t="str">
            <v>Q4 2016</v>
          </cell>
          <cell r="D573" t="str">
            <v>201611</v>
          </cell>
          <cell r="E573" t="str">
            <v>Klant Communicatie</v>
          </cell>
          <cell r="G573">
            <v>0</v>
          </cell>
          <cell r="I573">
            <v>4</v>
          </cell>
        </row>
        <row r="574">
          <cell r="B574" t="str">
            <v>Rest team</v>
          </cell>
          <cell r="C574" t="str">
            <v>Q4 2016</v>
          </cell>
          <cell r="D574" t="str">
            <v>201611</v>
          </cell>
          <cell r="E574" t="str">
            <v>Klant Financieel</v>
          </cell>
          <cell r="G574">
            <v>0</v>
          </cell>
          <cell r="I574">
            <v>13</v>
          </cell>
        </row>
        <row r="575">
          <cell r="B575" t="str">
            <v>Rest team</v>
          </cell>
          <cell r="C575" t="str">
            <v>Q4 2016</v>
          </cell>
          <cell r="D575" t="str">
            <v>201611</v>
          </cell>
          <cell r="E575" t="str">
            <v>Systeemregistratie</v>
          </cell>
          <cell r="G575">
            <v>0</v>
          </cell>
          <cell r="I575">
            <v>3</v>
          </cell>
        </row>
        <row r="576">
          <cell r="B576" t="str">
            <v>Rest team</v>
          </cell>
          <cell r="C576" t="str">
            <v>Q4 2016</v>
          </cell>
          <cell r="D576" t="str">
            <v>201611</v>
          </cell>
          <cell r="E576" t="str">
            <v>Voorwaarden en verplichtingen</v>
          </cell>
          <cell r="G576">
            <v>0</v>
          </cell>
          <cell r="I576">
            <v>5</v>
          </cell>
        </row>
        <row r="577">
          <cell r="B577" t="str">
            <v>Rest team</v>
          </cell>
          <cell r="C577" t="str">
            <v>Q4 2016</v>
          </cell>
          <cell r="D577" t="str">
            <v>201611</v>
          </cell>
          <cell r="E577" t="str">
            <v>In 1x goed</v>
          </cell>
          <cell r="G577">
            <v>0</v>
          </cell>
          <cell r="I577">
            <v>1</v>
          </cell>
        </row>
        <row r="578">
          <cell r="G578">
            <v>0</v>
          </cell>
          <cell r="I578">
            <v>26</v>
          </cell>
        </row>
        <row r="579">
          <cell r="B579" t="str">
            <v>Rest team</v>
          </cell>
          <cell r="C579" t="str">
            <v>Q3 2016</v>
          </cell>
          <cell r="D579" t="str">
            <v>201607</v>
          </cell>
          <cell r="E579" t="str">
            <v>Klant Communicatie</v>
          </cell>
          <cell r="G579">
            <v>0</v>
          </cell>
          <cell r="I579">
            <v>4</v>
          </cell>
        </row>
        <row r="580">
          <cell r="B580" t="str">
            <v>Rest team</v>
          </cell>
          <cell r="C580" t="str">
            <v>Q3 2016</v>
          </cell>
          <cell r="D580" t="str">
            <v>201607</v>
          </cell>
          <cell r="E580" t="str">
            <v>Klant Financieel</v>
          </cell>
          <cell r="G580">
            <v>0</v>
          </cell>
          <cell r="I580">
            <v>13</v>
          </cell>
        </row>
        <row r="581">
          <cell r="B581" t="str">
            <v>Rest team</v>
          </cell>
          <cell r="C581" t="str">
            <v>Q3 2016</v>
          </cell>
          <cell r="D581" t="str">
            <v>201607</v>
          </cell>
          <cell r="E581" t="str">
            <v>Systeemregistratie</v>
          </cell>
          <cell r="G581">
            <v>0</v>
          </cell>
          <cell r="I581">
            <v>3</v>
          </cell>
        </row>
        <row r="582">
          <cell r="B582" t="str">
            <v>Rest team</v>
          </cell>
          <cell r="C582" t="str">
            <v>Q3 2016</v>
          </cell>
          <cell r="D582" t="str">
            <v>201607</v>
          </cell>
          <cell r="E582" t="str">
            <v>Voorwaarden en verplichtingen</v>
          </cell>
          <cell r="G582">
            <v>0</v>
          </cell>
          <cell r="I582">
            <v>5</v>
          </cell>
        </row>
        <row r="583">
          <cell r="B583" t="str">
            <v>Rest team</v>
          </cell>
          <cell r="C583" t="str">
            <v>Q3 2016</v>
          </cell>
          <cell r="D583" t="str">
            <v>201607</v>
          </cell>
          <cell r="E583" t="str">
            <v>In 1x goed</v>
          </cell>
          <cell r="G583">
            <v>0</v>
          </cell>
          <cell r="I583">
            <v>1</v>
          </cell>
        </row>
        <row r="584">
          <cell r="G584">
            <v>0</v>
          </cell>
          <cell r="I584">
            <v>26</v>
          </cell>
        </row>
        <row r="585">
          <cell r="B585" t="str">
            <v>Rest team</v>
          </cell>
          <cell r="C585" t="str">
            <v>Q3 2016</v>
          </cell>
          <cell r="D585" t="str">
            <v>201609</v>
          </cell>
          <cell r="E585" t="str">
            <v>Klant Communicatie</v>
          </cell>
          <cell r="G585">
            <v>0</v>
          </cell>
          <cell r="I585">
            <v>4</v>
          </cell>
        </row>
        <row r="586">
          <cell r="B586" t="str">
            <v>Rest team</v>
          </cell>
          <cell r="C586" t="str">
            <v>Q3 2016</v>
          </cell>
          <cell r="D586" t="str">
            <v>201609</v>
          </cell>
          <cell r="E586" t="str">
            <v>Klant Financieel</v>
          </cell>
          <cell r="G586">
            <v>0</v>
          </cell>
          <cell r="I586">
            <v>13</v>
          </cell>
        </row>
        <row r="587">
          <cell r="B587" t="str">
            <v>Rest team</v>
          </cell>
          <cell r="C587" t="str">
            <v>Q3 2016</v>
          </cell>
          <cell r="D587" t="str">
            <v>201609</v>
          </cell>
          <cell r="E587" t="str">
            <v>Systeemregistratie</v>
          </cell>
          <cell r="G587">
            <v>0</v>
          </cell>
          <cell r="I587">
            <v>3</v>
          </cell>
        </row>
        <row r="588">
          <cell r="B588" t="str">
            <v>Rest team</v>
          </cell>
          <cell r="C588" t="str">
            <v>Q3 2016</v>
          </cell>
          <cell r="D588" t="str">
            <v>201609</v>
          </cell>
          <cell r="E588" t="str">
            <v>Voorwaarden en verplichtingen</v>
          </cell>
          <cell r="G588">
            <v>0</v>
          </cell>
          <cell r="I588">
            <v>5</v>
          </cell>
        </row>
        <row r="589">
          <cell r="B589" t="str">
            <v>Rest team</v>
          </cell>
          <cell r="C589" t="str">
            <v>Q3 2016</v>
          </cell>
          <cell r="D589" t="str">
            <v>201609</v>
          </cell>
          <cell r="E589" t="str">
            <v>In 1x goed</v>
          </cell>
          <cell r="G589">
            <v>0</v>
          </cell>
          <cell r="I589">
            <v>1</v>
          </cell>
        </row>
        <row r="590">
          <cell r="G590">
            <v>0</v>
          </cell>
          <cell r="I590">
            <v>26</v>
          </cell>
        </row>
        <row r="591">
          <cell r="B591" t="str">
            <v>Rest team</v>
          </cell>
          <cell r="C591" t="str">
            <v>Q1 2016</v>
          </cell>
          <cell r="D591" t="str">
            <v>201603</v>
          </cell>
          <cell r="E591" t="str">
            <v>Klant Communicatie</v>
          </cell>
          <cell r="G591">
            <v>0</v>
          </cell>
          <cell r="I591">
            <v>4</v>
          </cell>
        </row>
        <row r="592">
          <cell r="B592" t="str">
            <v>Rest team</v>
          </cell>
          <cell r="C592" t="str">
            <v>Q1 2016</v>
          </cell>
          <cell r="D592" t="str">
            <v>201603</v>
          </cell>
          <cell r="E592" t="str">
            <v>Klant Financieel</v>
          </cell>
          <cell r="G592">
            <v>0</v>
          </cell>
          <cell r="I592">
            <v>13</v>
          </cell>
        </row>
        <row r="593">
          <cell r="B593" t="str">
            <v>Rest team</v>
          </cell>
          <cell r="C593" t="str">
            <v>Q1 2016</v>
          </cell>
          <cell r="D593" t="str">
            <v>201603</v>
          </cell>
          <cell r="E593" t="str">
            <v>Systeemregistratie</v>
          </cell>
          <cell r="G593">
            <v>0</v>
          </cell>
          <cell r="I593">
            <v>3</v>
          </cell>
        </row>
        <row r="594">
          <cell r="B594" t="str">
            <v>Rest team</v>
          </cell>
          <cell r="C594" t="str">
            <v>Q1 2016</v>
          </cell>
          <cell r="D594" t="str">
            <v>201603</v>
          </cell>
          <cell r="E594" t="str">
            <v>Voorwaarden en verplichtingen</v>
          </cell>
          <cell r="G594">
            <v>0</v>
          </cell>
          <cell r="I594">
            <v>5</v>
          </cell>
        </row>
        <row r="595">
          <cell r="B595" t="str">
            <v>Rest team</v>
          </cell>
          <cell r="C595" t="str">
            <v>Q1 2016</v>
          </cell>
          <cell r="D595" t="str">
            <v>201603</v>
          </cell>
          <cell r="E595" t="str">
            <v>In 1x goed</v>
          </cell>
          <cell r="G595">
            <v>0</v>
          </cell>
          <cell r="I595">
            <v>1</v>
          </cell>
        </row>
        <row r="596">
          <cell r="G596">
            <v>0</v>
          </cell>
          <cell r="I596">
            <v>26</v>
          </cell>
        </row>
        <row r="597">
          <cell r="B597" t="str">
            <v>Rest team</v>
          </cell>
          <cell r="C597" t="str">
            <v>Q1 2017</v>
          </cell>
          <cell r="D597" t="str">
            <v>201701</v>
          </cell>
          <cell r="E597" t="str">
            <v>Klant Communicatie</v>
          </cell>
          <cell r="G597">
            <v>0</v>
          </cell>
          <cell r="I597">
            <v>4</v>
          </cell>
        </row>
        <row r="598">
          <cell r="B598" t="str">
            <v>Rest team</v>
          </cell>
          <cell r="C598" t="str">
            <v>Q1 2017</v>
          </cell>
          <cell r="D598" t="str">
            <v>201701</v>
          </cell>
          <cell r="E598" t="str">
            <v>Klant Financieel</v>
          </cell>
          <cell r="G598">
            <v>0</v>
          </cell>
          <cell r="I598">
            <v>13</v>
          </cell>
        </row>
        <row r="599">
          <cell r="B599" t="str">
            <v>Rest team</v>
          </cell>
          <cell r="C599" t="str">
            <v>Q1 2017</v>
          </cell>
          <cell r="D599" t="str">
            <v>201701</v>
          </cell>
          <cell r="E599" t="str">
            <v>Systeemregistratie</v>
          </cell>
          <cell r="G599">
            <v>0</v>
          </cell>
          <cell r="I599">
            <v>3</v>
          </cell>
        </row>
        <row r="600">
          <cell r="B600" t="str">
            <v>Rest team</v>
          </cell>
          <cell r="C600" t="str">
            <v>Q1 2017</v>
          </cell>
          <cell r="D600" t="str">
            <v>201701</v>
          </cell>
          <cell r="E600" t="str">
            <v>Voorwaarden en verplichtingen</v>
          </cell>
          <cell r="G600">
            <v>0</v>
          </cell>
          <cell r="I600">
            <v>5</v>
          </cell>
        </row>
        <row r="601">
          <cell r="B601" t="str">
            <v>Rest team</v>
          </cell>
          <cell r="C601" t="str">
            <v>Q1 2017</v>
          </cell>
          <cell r="D601" t="str">
            <v>201701</v>
          </cell>
          <cell r="E601" t="str">
            <v>In 1x goed</v>
          </cell>
          <cell r="G601">
            <v>0</v>
          </cell>
          <cell r="I601">
            <v>1</v>
          </cell>
        </row>
        <row r="602">
          <cell r="G602">
            <v>0</v>
          </cell>
          <cell r="I602">
            <v>26</v>
          </cell>
        </row>
        <row r="603">
          <cell r="B603" t="str">
            <v>Rest team</v>
          </cell>
          <cell r="C603" t="str">
            <v>Q1 2016</v>
          </cell>
          <cell r="D603" t="str">
            <v>201602</v>
          </cell>
          <cell r="E603" t="str">
            <v>Klant Communicatie</v>
          </cell>
          <cell r="G603">
            <v>0</v>
          </cell>
          <cell r="I603">
            <v>4</v>
          </cell>
        </row>
        <row r="604">
          <cell r="B604" t="str">
            <v>Rest team</v>
          </cell>
          <cell r="C604" t="str">
            <v>Q1 2016</v>
          </cell>
          <cell r="D604" t="str">
            <v>201602</v>
          </cell>
          <cell r="E604" t="str">
            <v>Klant Financieel</v>
          </cell>
          <cell r="G604">
            <v>1</v>
          </cell>
          <cell r="I604">
            <v>13</v>
          </cell>
        </row>
        <row r="605">
          <cell r="B605" t="str">
            <v>Rest team</v>
          </cell>
          <cell r="C605" t="str">
            <v>Q1 2016</v>
          </cell>
          <cell r="D605" t="str">
            <v>201602</v>
          </cell>
          <cell r="E605" t="str">
            <v>Systeemregistratie</v>
          </cell>
          <cell r="G605">
            <v>0</v>
          </cell>
          <cell r="I605">
            <v>3</v>
          </cell>
        </row>
        <row r="606">
          <cell r="B606" t="str">
            <v>Rest team</v>
          </cell>
          <cell r="C606" t="str">
            <v>Q1 2016</v>
          </cell>
          <cell r="D606" t="str">
            <v>201602</v>
          </cell>
          <cell r="E606" t="str">
            <v>Voorwaarden en verplichtingen</v>
          </cell>
          <cell r="G606">
            <v>0</v>
          </cell>
          <cell r="I606">
            <v>5</v>
          </cell>
        </row>
        <row r="607">
          <cell r="B607" t="str">
            <v>Rest team</v>
          </cell>
          <cell r="C607" t="str">
            <v>Q1 2016</v>
          </cell>
          <cell r="D607" t="str">
            <v>201602</v>
          </cell>
          <cell r="E607" t="str">
            <v>In 1x goed</v>
          </cell>
          <cell r="G607">
            <v>23</v>
          </cell>
          <cell r="I607">
            <v>23</v>
          </cell>
        </row>
        <row r="608">
          <cell r="G608">
            <v>24</v>
          </cell>
          <cell r="I608">
            <v>48</v>
          </cell>
        </row>
        <row r="609">
          <cell r="B609" t="str">
            <v>Rest team</v>
          </cell>
          <cell r="C609" t="str">
            <v>Q3 2016</v>
          </cell>
          <cell r="D609" t="str">
            <v>201608</v>
          </cell>
          <cell r="E609" t="str">
            <v>Klant Communicatie</v>
          </cell>
          <cell r="G609">
            <v>0</v>
          </cell>
          <cell r="I609">
            <v>4</v>
          </cell>
        </row>
        <row r="610">
          <cell r="B610" t="str">
            <v>Rest team</v>
          </cell>
          <cell r="C610" t="str">
            <v>Q3 2016</v>
          </cell>
          <cell r="D610" t="str">
            <v>201608</v>
          </cell>
          <cell r="E610" t="str">
            <v>Klant Financieel</v>
          </cell>
          <cell r="G610">
            <v>0</v>
          </cell>
          <cell r="I610">
            <v>13</v>
          </cell>
        </row>
        <row r="611">
          <cell r="B611" t="str">
            <v>Rest team</v>
          </cell>
          <cell r="C611" t="str">
            <v>Q3 2016</v>
          </cell>
          <cell r="D611" t="str">
            <v>201608</v>
          </cell>
          <cell r="E611" t="str">
            <v>Systeemregistratie</v>
          </cell>
          <cell r="G611">
            <v>0</v>
          </cell>
          <cell r="I611">
            <v>3</v>
          </cell>
        </row>
        <row r="612">
          <cell r="B612" t="str">
            <v>Rest team</v>
          </cell>
          <cell r="C612" t="str">
            <v>Q3 2016</v>
          </cell>
          <cell r="D612" t="str">
            <v>201608</v>
          </cell>
          <cell r="E612" t="str">
            <v>Voorwaarden en verplichtingen</v>
          </cell>
          <cell r="G612">
            <v>0</v>
          </cell>
          <cell r="I612">
            <v>5</v>
          </cell>
        </row>
        <row r="613">
          <cell r="B613" t="str">
            <v>Rest team</v>
          </cell>
          <cell r="C613" t="str">
            <v>Q3 2016</v>
          </cell>
          <cell r="D613" t="str">
            <v>201608</v>
          </cell>
          <cell r="E613" t="str">
            <v>In 1x goed</v>
          </cell>
          <cell r="G613">
            <v>0</v>
          </cell>
          <cell r="I613">
            <v>1</v>
          </cell>
        </row>
        <row r="614">
          <cell r="G614">
            <v>0</v>
          </cell>
          <cell r="I614">
            <v>26</v>
          </cell>
        </row>
        <row r="615">
          <cell r="B615" t="str">
            <v>Rest team</v>
          </cell>
          <cell r="C615" t="str">
            <v>Q4 2016</v>
          </cell>
          <cell r="D615" t="str">
            <v>201611</v>
          </cell>
          <cell r="E615" t="str">
            <v>Klant Communicatie</v>
          </cell>
          <cell r="G615">
            <v>0</v>
          </cell>
          <cell r="I615">
            <v>4</v>
          </cell>
        </row>
        <row r="616">
          <cell r="B616" t="str">
            <v>Rest team</v>
          </cell>
          <cell r="C616" t="str">
            <v>Q4 2016</v>
          </cell>
          <cell r="D616" t="str">
            <v>201611</v>
          </cell>
          <cell r="E616" t="str">
            <v>Klant Financieel</v>
          </cell>
          <cell r="G616">
            <v>0</v>
          </cell>
          <cell r="I616">
            <v>13</v>
          </cell>
        </row>
        <row r="617">
          <cell r="B617" t="str">
            <v>Rest team</v>
          </cell>
          <cell r="C617" t="str">
            <v>Q4 2016</v>
          </cell>
          <cell r="D617" t="str">
            <v>201611</v>
          </cell>
          <cell r="E617" t="str">
            <v>Systeemregistratie</v>
          </cell>
          <cell r="G617">
            <v>0</v>
          </cell>
          <cell r="I617">
            <v>3</v>
          </cell>
        </row>
        <row r="618">
          <cell r="B618" t="str">
            <v>Rest team</v>
          </cell>
          <cell r="C618" t="str">
            <v>Q4 2016</v>
          </cell>
          <cell r="D618" t="str">
            <v>201611</v>
          </cell>
          <cell r="E618" t="str">
            <v>Voorwaarden en verplichtingen</v>
          </cell>
          <cell r="G618">
            <v>0</v>
          </cell>
          <cell r="I618">
            <v>5</v>
          </cell>
        </row>
        <row r="619">
          <cell r="B619" t="str">
            <v>Rest team</v>
          </cell>
          <cell r="C619" t="str">
            <v>Q4 2016</v>
          </cell>
          <cell r="D619" t="str">
            <v>201611</v>
          </cell>
          <cell r="E619" t="str">
            <v>In 1x goed</v>
          </cell>
          <cell r="G619">
            <v>0</v>
          </cell>
          <cell r="I619">
            <v>1</v>
          </cell>
        </row>
        <row r="620">
          <cell r="G620">
            <v>0</v>
          </cell>
          <cell r="I620">
            <v>26</v>
          </cell>
        </row>
        <row r="621">
          <cell r="B621" t="str">
            <v>Rest team</v>
          </cell>
          <cell r="C621" t="str">
            <v>Q3 2016</v>
          </cell>
          <cell r="D621" t="str">
            <v>201609</v>
          </cell>
          <cell r="E621" t="str">
            <v>Klant Communicatie</v>
          </cell>
          <cell r="G621">
            <v>0</v>
          </cell>
          <cell r="I621">
            <v>4</v>
          </cell>
        </row>
        <row r="622">
          <cell r="B622" t="str">
            <v>Rest team</v>
          </cell>
          <cell r="C622" t="str">
            <v>Q3 2016</v>
          </cell>
          <cell r="D622" t="str">
            <v>201609</v>
          </cell>
          <cell r="E622" t="str">
            <v>Klant Financieel</v>
          </cell>
          <cell r="G622">
            <v>0</v>
          </cell>
          <cell r="I622">
            <v>13</v>
          </cell>
        </row>
        <row r="623">
          <cell r="B623" t="str">
            <v>Rest team</v>
          </cell>
          <cell r="C623" t="str">
            <v>Q3 2016</v>
          </cell>
          <cell r="D623" t="str">
            <v>201609</v>
          </cell>
          <cell r="E623" t="str">
            <v>Systeemregistratie</v>
          </cell>
          <cell r="G623">
            <v>0</v>
          </cell>
          <cell r="I623">
            <v>3</v>
          </cell>
        </row>
        <row r="624">
          <cell r="B624" t="str">
            <v>Rest team</v>
          </cell>
          <cell r="C624" t="str">
            <v>Q3 2016</v>
          </cell>
          <cell r="D624" t="str">
            <v>201609</v>
          </cell>
          <cell r="E624" t="str">
            <v>Voorwaarden en verplichtingen</v>
          </cell>
          <cell r="G624">
            <v>0</v>
          </cell>
          <cell r="I624">
            <v>5</v>
          </cell>
        </row>
        <row r="625">
          <cell r="B625" t="str">
            <v>Rest team</v>
          </cell>
          <cell r="C625" t="str">
            <v>Q3 2016</v>
          </cell>
          <cell r="D625" t="str">
            <v>201609</v>
          </cell>
          <cell r="E625" t="str">
            <v>In 1x goed</v>
          </cell>
          <cell r="G625">
            <v>0</v>
          </cell>
          <cell r="I625">
            <v>1</v>
          </cell>
        </row>
        <row r="626">
          <cell r="G626">
            <v>0</v>
          </cell>
          <cell r="I626">
            <v>26</v>
          </cell>
        </row>
        <row r="627">
          <cell r="B627" t="str">
            <v>Rest team</v>
          </cell>
          <cell r="C627" t="str">
            <v>Q1 2016</v>
          </cell>
          <cell r="D627" t="str">
            <v>201602</v>
          </cell>
          <cell r="E627" t="str">
            <v>Klant Communicatie</v>
          </cell>
          <cell r="G627">
            <v>0</v>
          </cell>
          <cell r="I627">
            <v>4</v>
          </cell>
        </row>
        <row r="628">
          <cell r="B628" t="str">
            <v>Rest team</v>
          </cell>
          <cell r="C628" t="str">
            <v>Q1 2016</v>
          </cell>
          <cell r="D628" t="str">
            <v>201602</v>
          </cell>
          <cell r="E628" t="str">
            <v>Klant Financieel</v>
          </cell>
          <cell r="G628">
            <v>0</v>
          </cell>
          <cell r="I628">
            <v>13</v>
          </cell>
        </row>
        <row r="629">
          <cell r="B629" t="str">
            <v>Rest team</v>
          </cell>
          <cell r="C629" t="str">
            <v>Q1 2016</v>
          </cell>
          <cell r="D629" t="str">
            <v>201602</v>
          </cell>
          <cell r="E629" t="str">
            <v>Systeemregistratie</v>
          </cell>
          <cell r="G629">
            <v>0</v>
          </cell>
          <cell r="I629">
            <v>3</v>
          </cell>
        </row>
        <row r="630">
          <cell r="B630" t="str">
            <v>Rest team</v>
          </cell>
          <cell r="C630" t="str">
            <v>Q1 2016</v>
          </cell>
          <cell r="D630" t="str">
            <v>201602</v>
          </cell>
          <cell r="E630" t="str">
            <v>Voorwaarden en verplichtingen</v>
          </cell>
          <cell r="G630">
            <v>0</v>
          </cell>
          <cell r="I630">
            <v>5</v>
          </cell>
        </row>
        <row r="631">
          <cell r="B631" t="str">
            <v>Rest team</v>
          </cell>
          <cell r="C631" t="str">
            <v>Q1 2016</v>
          </cell>
          <cell r="D631" t="str">
            <v>201602</v>
          </cell>
          <cell r="E631" t="str">
            <v>In 1x goed</v>
          </cell>
          <cell r="G631">
            <v>0</v>
          </cell>
          <cell r="I631">
            <v>1</v>
          </cell>
        </row>
        <row r="632">
          <cell r="G632">
            <v>0</v>
          </cell>
          <cell r="I632">
            <v>26</v>
          </cell>
        </row>
        <row r="633">
          <cell r="B633" t="str">
            <v>Rest team</v>
          </cell>
          <cell r="C633" t="str">
            <v>Q1 2016</v>
          </cell>
          <cell r="D633" t="str">
            <v>201602</v>
          </cell>
          <cell r="E633" t="str">
            <v>Klant Communicatie</v>
          </cell>
          <cell r="G633">
            <v>0</v>
          </cell>
          <cell r="I633">
            <v>4</v>
          </cell>
        </row>
        <row r="634">
          <cell r="B634" t="str">
            <v>Rest team</v>
          </cell>
          <cell r="C634" t="str">
            <v>Q1 2016</v>
          </cell>
          <cell r="D634" t="str">
            <v>201602</v>
          </cell>
          <cell r="E634" t="str">
            <v>Klant Financieel</v>
          </cell>
          <cell r="G634">
            <v>0</v>
          </cell>
          <cell r="I634">
            <v>13</v>
          </cell>
        </row>
        <row r="635">
          <cell r="B635" t="str">
            <v>Rest team</v>
          </cell>
          <cell r="C635" t="str">
            <v>Q1 2016</v>
          </cell>
          <cell r="D635" t="str">
            <v>201602</v>
          </cell>
          <cell r="E635" t="str">
            <v>Systeemregistratie</v>
          </cell>
          <cell r="G635">
            <v>0</v>
          </cell>
          <cell r="I635">
            <v>3</v>
          </cell>
        </row>
        <row r="636">
          <cell r="B636" t="str">
            <v>Rest team</v>
          </cell>
          <cell r="C636" t="str">
            <v>Q1 2016</v>
          </cell>
          <cell r="D636" t="str">
            <v>201602</v>
          </cell>
          <cell r="E636" t="str">
            <v>Voorwaarden en verplichtingen</v>
          </cell>
          <cell r="G636">
            <v>0</v>
          </cell>
          <cell r="I636">
            <v>5</v>
          </cell>
        </row>
        <row r="637">
          <cell r="B637" t="str">
            <v>Rest team</v>
          </cell>
          <cell r="C637" t="str">
            <v>Q1 2016</v>
          </cell>
          <cell r="D637" t="str">
            <v>201602</v>
          </cell>
          <cell r="E637" t="str">
            <v>In 1x goed</v>
          </cell>
          <cell r="G637">
            <v>0</v>
          </cell>
          <cell r="I637">
            <v>1</v>
          </cell>
        </row>
        <row r="638">
          <cell r="G638">
            <v>0</v>
          </cell>
          <cell r="I638">
            <v>26</v>
          </cell>
        </row>
        <row r="639">
          <cell r="B639" t="str">
            <v>Rest team</v>
          </cell>
          <cell r="C639" t="str">
            <v>Q4 2016</v>
          </cell>
          <cell r="D639" t="str">
            <v>201611</v>
          </cell>
          <cell r="E639" t="str">
            <v>Klant Communicatie</v>
          </cell>
          <cell r="G639">
            <v>0</v>
          </cell>
          <cell r="I639">
            <v>4</v>
          </cell>
        </row>
        <row r="640">
          <cell r="B640" t="str">
            <v>Rest team</v>
          </cell>
          <cell r="C640" t="str">
            <v>Q4 2016</v>
          </cell>
          <cell r="D640" t="str">
            <v>201611</v>
          </cell>
          <cell r="E640" t="str">
            <v>Klant Financieel</v>
          </cell>
          <cell r="G640">
            <v>0</v>
          </cell>
          <cell r="I640">
            <v>13</v>
          </cell>
        </row>
        <row r="641">
          <cell r="B641" t="str">
            <v>Rest team</v>
          </cell>
          <cell r="C641" t="str">
            <v>Q4 2016</v>
          </cell>
          <cell r="D641" t="str">
            <v>201611</v>
          </cell>
          <cell r="E641" t="str">
            <v>Systeemregistratie</v>
          </cell>
          <cell r="G641">
            <v>0</v>
          </cell>
          <cell r="I641">
            <v>3</v>
          </cell>
        </row>
        <row r="642">
          <cell r="B642" t="str">
            <v>Rest team</v>
          </cell>
          <cell r="C642" t="str">
            <v>Q4 2016</v>
          </cell>
          <cell r="D642" t="str">
            <v>201611</v>
          </cell>
          <cell r="E642" t="str">
            <v>Voorwaarden en verplichtingen</v>
          </cell>
          <cell r="G642">
            <v>0</v>
          </cell>
          <cell r="I642">
            <v>5</v>
          </cell>
        </row>
        <row r="643">
          <cell r="B643" t="str">
            <v>Rest team</v>
          </cell>
          <cell r="C643" t="str">
            <v>Q4 2016</v>
          </cell>
          <cell r="D643" t="str">
            <v>201611</v>
          </cell>
          <cell r="E643" t="str">
            <v>In 1x goed</v>
          </cell>
          <cell r="G643">
            <v>0</v>
          </cell>
          <cell r="I643">
            <v>1</v>
          </cell>
        </row>
        <row r="644">
          <cell r="G644">
            <v>0</v>
          </cell>
          <cell r="I644">
            <v>26</v>
          </cell>
        </row>
        <row r="645">
          <cell r="B645" t="str">
            <v>Rest team</v>
          </cell>
          <cell r="C645" t="str">
            <v>Q1 2016</v>
          </cell>
          <cell r="D645" t="str">
            <v>201603</v>
          </cell>
          <cell r="E645" t="str">
            <v>Klant Communicatie</v>
          </cell>
          <cell r="G645">
            <v>0</v>
          </cell>
          <cell r="I645">
            <v>4</v>
          </cell>
        </row>
        <row r="646">
          <cell r="B646" t="str">
            <v>Rest team</v>
          </cell>
          <cell r="C646" t="str">
            <v>Q1 2016</v>
          </cell>
          <cell r="D646" t="str">
            <v>201603</v>
          </cell>
          <cell r="E646" t="str">
            <v>Klant Financieel</v>
          </cell>
          <cell r="G646">
            <v>0</v>
          </cell>
          <cell r="I646">
            <v>13</v>
          </cell>
        </row>
        <row r="647">
          <cell r="B647" t="str">
            <v>Rest team</v>
          </cell>
          <cell r="C647" t="str">
            <v>Q1 2016</v>
          </cell>
          <cell r="D647" t="str">
            <v>201603</v>
          </cell>
          <cell r="E647" t="str">
            <v>Systeemregistratie</v>
          </cell>
          <cell r="G647">
            <v>0</v>
          </cell>
          <cell r="I647">
            <v>3</v>
          </cell>
        </row>
        <row r="648">
          <cell r="B648" t="str">
            <v>Rest team</v>
          </cell>
          <cell r="C648" t="str">
            <v>Q1 2016</v>
          </cell>
          <cell r="D648" t="str">
            <v>201603</v>
          </cell>
          <cell r="E648" t="str">
            <v>Voorwaarden en verplichtingen</v>
          </cell>
          <cell r="G648">
            <v>0</v>
          </cell>
          <cell r="I648">
            <v>5</v>
          </cell>
        </row>
        <row r="649">
          <cell r="B649" t="str">
            <v>Rest team</v>
          </cell>
          <cell r="C649" t="str">
            <v>Q1 2016</v>
          </cell>
          <cell r="D649" t="str">
            <v>201603</v>
          </cell>
          <cell r="E649" t="str">
            <v>In 1x goed</v>
          </cell>
          <cell r="G649">
            <v>0</v>
          </cell>
          <cell r="I649">
            <v>1</v>
          </cell>
        </row>
        <row r="650">
          <cell r="G650">
            <v>0</v>
          </cell>
          <cell r="I650">
            <v>26</v>
          </cell>
        </row>
        <row r="651">
          <cell r="B651" t="str">
            <v>Rest team</v>
          </cell>
          <cell r="C651" t="str">
            <v>Q1 2016</v>
          </cell>
          <cell r="D651" t="str">
            <v>201601</v>
          </cell>
          <cell r="E651" t="str">
            <v>Klant Communicatie</v>
          </cell>
          <cell r="G651">
            <v>0</v>
          </cell>
          <cell r="I651">
            <v>4</v>
          </cell>
        </row>
        <row r="652">
          <cell r="B652" t="str">
            <v>Rest team</v>
          </cell>
          <cell r="C652" t="str">
            <v>Q1 2016</v>
          </cell>
          <cell r="D652" t="str">
            <v>201601</v>
          </cell>
          <cell r="E652" t="str">
            <v>Klant Financieel</v>
          </cell>
          <cell r="G652">
            <v>0</v>
          </cell>
          <cell r="I652">
            <v>13</v>
          </cell>
        </row>
        <row r="653">
          <cell r="B653" t="str">
            <v>Rest team</v>
          </cell>
          <cell r="C653" t="str">
            <v>Q1 2016</v>
          </cell>
          <cell r="D653" t="str">
            <v>201601</v>
          </cell>
          <cell r="E653" t="str">
            <v>Systeemregistratie</v>
          </cell>
          <cell r="G653">
            <v>0</v>
          </cell>
          <cell r="I653">
            <v>3</v>
          </cell>
        </row>
        <row r="654">
          <cell r="B654" t="str">
            <v>Rest team</v>
          </cell>
          <cell r="C654" t="str">
            <v>Q1 2016</v>
          </cell>
          <cell r="D654" t="str">
            <v>201601</v>
          </cell>
          <cell r="E654" t="str">
            <v>Voorwaarden en verplichtingen</v>
          </cell>
          <cell r="G654">
            <v>0</v>
          </cell>
          <cell r="I654">
            <v>5</v>
          </cell>
        </row>
        <row r="655">
          <cell r="B655" t="str">
            <v>Rest team</v>
          </cell>
          <cell r="C655" t="str">
            <v>Q1 2016</v>
          </cell>
          <cell r="D655" t="str">
            <v>201601</v>
          </cell>
          <cell r="E655" t="str">
            <v>In 1x goed</v>
          </cell>
          <cell r="G655">
            <v>0</v>
          </cell>
          <cell r="I655">
            <v>1</v>
          </cell>
        </row>
        <row r="656">
          <cell r="G656">
            <v>0</v>
          </cell>
          <cell r="I656">
            <v>26</v>
          </cell>
        </row>
        <row r="657">
          <cell r="B657" t="str">
            <v>Rest team</v>
          </cell>
          <cell r="C657" t="str">
            <v>Q2 2016</v>
          </cell>
          <cell r="D657" t="str">
            <v>201605</v>
          </cell>
          <cell r="E657" t="str">
            <v>Klant Communicatie</v>
          </cell>
          <cell r="G657">
            <v>0</v>
          </cell>
          <cell r="I657">
            <v>4</v>
          </cell>
        </row>
        <row r="658">
          <cell r="B658" t="str">
            <v>Rest team</v>
          </cell>
          <cell r="C658" t="str">
            <v>Q2 2016</v>
          </cell>
          <cell r="D658" t="str">
            <v>201605</v>
          </cell>
          <cell r="E658" t="str">
            <v>Klant Financieel</v>
          </cell>
          <cell r="G658">
            <v>0</v>
          </cell>
          <cell r="I658">
            <v>13</v>
          </cell>
        </row>
        <row r="659">
          <cell r="B659" t="str">
            <v>Rest team</v>
          </cell>
          <cell r="C659" t="str">
            <v>Q2 2016</v>
          </cell>
          <cell r="D659" t="str">
            <v>201605</v>
          </cell>
          <cell r="E659" t="str">
            <v>Systeemregistratie</v>
          </cell>
          <cell r="G659">
            <v>0</v>
          </cell>
          <cell r="I659">
            <v>3</v>
          </cell>
        </row>
        <row r="660">
          <cell r="B660" t="str">
            <v>Rest team</v>
          </cell>
          <cell r="C660" t="str">
            <v>Q2 2016</v>
          </cell>
          <cell r="D660" t="str">
            <v>201605</v>
          </cell>
          <cell r="E660" t="str">
            <v>Voorwaarden en verplichtingen</v>
          </cell>
          <cell r="G660">
            <v>0</v>
          </cell>
          <cell r="I660">
            <v>5</v>
          </cell>
        </row>
        <row r="661">
          <cell r="B661" t="str">
            <v>Rest team</v>
          </cell>
          <cell r="C661" t="str">
            <v>Q2 2016</v>
          </cell>
          <cell r="D661" t="str">
            <v>201605</v>
          </cell>
          <cell r="E661" t="str">
            <v>In 1x goed</v>
          </cell>
          <cell r="G661">
            <v>0</v>
          </cell>
          <cell r="I661">
            <v>1</v>
          </cell>
        </row>
        <row r="662">
          <cell r="G662">
            <v>0</v>
          </cell>
          <cell r="I662">
            <v>26</v>
          </cell>
        </row>
        <row r="663">
          <cell r="B663" t="str">
            <v>Rest team</v>
          </cell>
          <cell r="C663" t="str">
            <v>Q1 2016</v>
          </cell>
          <cell r="D663" t="str">
            <v>201603</v>
          </cell>
          <cell r="E663" t="str">
            <v>Klant Communicatie</v>
          </cell>
          <cell r="G663">
            <v>1</v>
          </cell>
          <cell r="I663">
            <v>4</v>
          </cell>
        </row>
        <row r="664">
          <cell r="B664" t="str">
            <v>Rest team</v>
          </cell>
          <cell r="C664" t="str">
            <v>Q1 2016</v>
          </cell>
          <cell r="D664" t="str">
            <v>201603</v>
          </cell>
          <cell r="E664" t="str">
            <v>Klant Financieel</v>
          </cell>
          <cell r="G664">
            <v>0</v>
          </cell>
          <cell r="I664">
            <v>13</v>
          </cell>
        </row>
        <row r="665">
          <cell r="B665" t="str">
            <v>Rest team</v>
          </cell>
          <cell r="C665" t="str">
            <v>Q1 2016</v>
          </cell>
          <cell r="D665" t="str">
            <v>201603</v>
          </cell>
          <cell r="E665" t="str">
            <v>Systeemregistratie</v>
          </cell>
          <cell r="G665">
            <v>0</v>
          </cell>
          <cell r="I665">
            <v>3</v>
          </cell>
        </row>
        <row r="666">
          <cell r="B666" t="str">
            <v>Rest team</v>
          </cell>
          <cell r="C666" t="str">
            <v>Q1 2016</v>
          </cell>
          <cell r="D666" t="str">
            <v>201603</v>
          </cell>
          <cell r="E666" t="str">
            <v>Voorwaarden en verplichtingen</v>
          </cell>
          <cell r="G666">
            <v>0</v>
          </cell>
          <cell r="I666">
            <v>5</v>
          </cell>
        </row>
        <row r="667">
          <cell r="B667" t="str">
            <v>Rest team</v>
          </cell>
          <cell r="C667" t="str">
            <v>Q1 2016</v>
          </cell>
          <cell r="D667" t="str">
            <v>201603</v>
          </cell>
          <cell r="E667" t="str">
            <v>In 1x goed</v>
          </cell>
          <cell r="G667">
            <v>0</v>
          </cell>
          <cell r="I667">
            <v>1</v>
          </cell>
        </row>
        <row r="668">
          <cell r="G668">
            <v>1</v>
          </cell>
          <cell r="I668">
            <v>26</v>
          </cell>
        </row>
        <row r="669">
          <cell r="B669" t="str">
            <v>Rest team</v>
          </cell>
          <cell r="C669" t="str">
            <v>Q2 2016</v>
          </cell>
          <cell r="D669" t="str">
            <v>201605</v>
          </cell>
          <cell r="E669" t="str">
            <v>Klant Communicatie</v>
          </cell>
          <cell r="G669">
            <v>0</v>
          </cell>
          <cell r="I669">
            <v>4</v>
          </cell>
        </row>
        <row r="670">
          <cell r="B670" t="str">
            <v>Rest team</v>
          </cell>
          <cell r="C670" t="str">
            <v>Q2 2016</v>
          </cell>
          <cell r="D670" t="str">
            <v>201605</v>
          </cell>
          <cell r="E670" t="str">
            <v>Klant Financieel</v>
          </cell>
          <cell r="G670">
            <v>0</v>
          </cell>
          <cell r="I670">
            <v>13</v>
          </cell>
        </row>
        <row r="671">
          <cell r="B671" t="str">
            <v>Rest team</v>
          </cell>
          <cell r="C671" t="str">
            <v>Q2 2016</v>
          </cell>
          <cell r="D671" t="str">
            <v>201605</v>
          </cell>
          <cell r="E671" t="str">
            <v>Systeemregistratie</v>
          </cell>
          <cell r="G671">
            <v>0</v>
          </cell>
          <cell r="I671">
            <v>3</v>
          </cell>
        </row>
        <row r="672">
          <cell r="B672" t="str">
            <v>Rest team</v>
          </cell>
          <cell r="C672" t="str">
            <v>Q2 2016</v>
          </cell>
          <cell r="D672" t="str">
            <v>201605</v>
          </cell>
          <cell r="E672" t="str">
            <v>Voorwaarden en verplichtingen</v>
          </cell>
          <cell r="G672">
            <v>0</v>
          </cell>
          <cell r="I672">
            <v>5</v>
          </cell>
        </row>
        <row r="673">
          <cell r="B673" t="str">
            <v>Rest team</v>
          </cell>
          <cell r="C673" t="str">
            <v>Q2 2016</v>
          </cell>
          <cell r="D673" t="str">
            <v>201605</v>
          </cell>
          <cell r="E673" t="str">
            <v>In 1x goed</v>
          </cell>
          <cell r="G673">
            <v>0</v>
          </cell>
          <cell r="I673">
            <v>1</v>
          </cell>
        </row>
        <row r="674">
          <cell r="G674">
            <v>0</v>
          </cell>
          <cell r="I674">
            <v>26</v>
          </cell>
        </row>
        <row r="675">
          <cell r="B675" t="str">
            <v>Rest team</v>
          </cell>
          <cell r="C675" t="str">
            <v>Q1 2017</v>
          </cell>
          <cell r="D675" t="str">
            <v>201701</v>
          </cell>
          <cell r="E675" t="str">
            <v>Klant Communicatie</v>
          </cell>
          <cell r="G675">
            <v>0</v>
          </cell>
          <cell r="I675">
            <v>4</v>
          </cell>
        </row>
        <row r="676">
          <cell r="B676" t="str">
            <v>Rest team</v>
          </cell>
          <cell r="C676" t="str">
            <v>Q1 2017</v>
          </cell>
          <cell r="D676" t="str">
            <v>201701</v>
          </cell>
          <cell r="E676" t="str">
            <v>Klant Financieel</v>
          </cell>
          <cell r="G676">
            <v>0</v>
          </cell>
          <cell r="I676">
            <v>13</v>
          </cell>
        </row>
        <row r="677">
          <cell r="B677" t="str">
            <v>Rest team</v>
          </cell>
          <cell r="C677" t="str">
            <v>Q1 2017</v>
          </cell>
          <cell r="D677" t="str">
            <v>201701</v>
          </cell>
          <cell r="E677" t="str">
            <v>Systeemregistratie</v>
          </cell>
          <cell r="G677">
            <v>0</v>
          </cell>
          <cell r="I677">
            <v>3</v>
          </cell>
        </row>
        <row r="678">
          <cell r="B678" t="str">
            <v>Rest team</v>
          </cell>
          <cell r="C678" t="str">
            <v>Q1 2017</v>
          </cell>
          <cell r="D678" t="str">
            <v>201701</v>
          </cell>
          <cell r="E678" t="str">
            <v>Voorwaarden en verplichtingen</v>
          </cell>
          <cell r="G678">
            <v>0</v>
          </cell>
          <cell r="I678">
            <v>5</v>
          </cell>
        </row>
        <row r="679">
          <cell r="B679" t="str">
            <v>Rest team</v>
          </cell>
          <cell r="C679" t="str">
            <v>Q1 2017</v>
          </cell>
          <cell r="D679" t="str">
            <v>201701</v>
          </cell>
          <cell r="E679" t="str">
            <v>In 1x goed</v>
          </cell>
          <cell r="G679">
            <v>0</v>
          </cell>
          <cell r="I679">
            <v>1</v>
          </cell>
        </row>
        <row r="680">
          <cell r="G680">
            <v>0</v>
          </cell>
          <cell r="I680">
            <v>26</v>
          </cell>
        </row>
        <row r="681">
          <cell r="B681" t="str">
            <v>Rest team</v>
          </cell>
          <cell r="C681" t="str">
            <v>Q3 2016</v>
          </cell>
          <cell r="D681" t="str">
            <v>201608</v>
          </cell>
          <cell r="E681" t="str">
            <v>Klant Communicatie</v>
          </cell>
          <cell r="G681">
            <v>0</v>
          </cell>
          <cell r="I681">
            <v>4</v>
          </cell>
        </row>
        <row r="682">
          <cell r="B682" t="str">
            <v>Rest team</v>
          </cell>
          <cell r="C682" t="str">
            <v>Q3 2016</v>
          </cell>
          <cell r="D682" t="str">
            <v>201608</v>
          </cell>
          <cell r="E682" t="str">
            <v>Klant Financieel</v>
          </cell>
          <cell r="G682">
            <v>0</v>
          </cell>
          <cell r="I682">
            <v>13</v>
          </cell>
        </row>
        <row r="683">
          <cell r="B683" t="str">
            <v>Rest team</v>
          </cell>
          <cell r="C683" t="str">
            <v>Q3 2016</v>
          </cell>
          <cell r="D683" t="str">
            <v>201608</v>
          </cell>
          <cell r="E683" t="str">
            <v>Systeemregistratie</v>
          </cell>
          <cell r="G683">
            <v>0</v>
          </cell>
          <cell r="I683">
            <v>3</v>
          </cell>
        </row>
        <row r="684">
          <cell r="B684" t="str">
            <v>Rest team</v>
          </cell>
          <cell r="C684" t="str">
            <v>Q3 2016</v>
          </cell>
          <cell r="D684" t="str">
            <v>201608</v>
          </cell>
          <cell r="E684" t="str">
            <v>Voorwaarden en verplichtingen</v>
          </cell>
          <cell r="G684">
            <v>0</v>
          </cell>
          <cell r="I684">
            <v>5</v>
          </cell>
        </row>
        <row r="685">
          <cell r="B685" t="str">
            <v>Rest team</v>
          </cell>
          <cell r="C685" t="str">
            <v>Q3 2016</v>
          </cell>
          <cell r="D685" t="str">
            <v>201608</v>
          </cell>
          <cell r="E685" t="str">
            <v>In 1x goed</v>
          </cell>
          <cell r="G685">
            <v>0</v>
          </cell>
          <cell r="I685">
            <v>1</v>
          </cell>
        </row>
        <row r="686">
          <cell r="G686">
            <v>0</v>
          </cell>
          <cell r="I686">
            <v>26</v>
          </cell>
        </row>
        <row r="687">
          <cell r="B687" t="str">
            <v>Rest team</v>
          </cell>
          <cell r="C687" t="str">
            <v>Q1 2016</v>
          </cell>
          <cell r="D687" t="str">
            <v>201602</v>
          </cell>
          <cell r="E687" t="str">
            <v>Klant Communicatie</v>
          </cell>
          <cell r="G687">
            <v>0</v>
          </cell>
          <cell r="I687">
            <v>4</v>
          </cell>
        </row>
        <row r="688">
          <cell r="B688" t="str">
            <v>Rest team</v>
          </cell>
          <cell r="C688" t="str">
            <v>Q1 2016</v>
          </cell>
          <cell r="D688" t="str">
            <v>201602</v>
          </cell>
          <cell r="E688" t="str">
            <v>Klant Financieel</v>
          </cell>
          <cell r="G688">
            <v>0</v>
          </cell>
          <cell r="I688">
            <v>13</v>
          </cell>
        </row>
        <row r="689">
          <cell r="B689" t="str">
            <v>Rest team</v>
          </cell>
          <cell r="C689" t="str">
            <v>Q1 2016</v>
          </cell>
          <cell r="D689" t="str">
            <v>201602</v>
          </cell>
          <cell r="E689" t="str">
            <v>Systeemregistratie</v>
          </cell>
          <cell r="G689">
            <v>0</v>
          </cell>
          <cell r="I689">
            <v>3</v>
          </cell>
        </row>
        <row r="690">
          <cell r="B690" t="str">
            <v>Rest team</v>
          </cell>
          <cell r="C690" t="str">
            <v>Q1 2016</v>
          </cell>
          <cell r="D690" t="str">
            <v>201602</v>
          </cell>
          <cell r="E690" t="str">
            <v>Voorwaarden en verplichtingen</v>
          </cell>
          <cell r="G690">
            <v>0</v>
          </cell>
          <cell r="I690">
            <v>5</v>
          </cell>
        </row>
        <row r="691">
          <cell r="B691" t="str">
            <v>Rest team</v>
          </cell>
          <cell r="C691" t="str">
            <v>Q1 2016</v>
          </cell>
          <cell r="D691" t="str">
            <v>201602</v>
          </cell>
          <cell r="E691" t="str">
            <v>In 1x goed</v>
          </cell>
          <cell r="G691">
            <v>0</v>
          </cell>
          <cell r="I691">
            <v>1</v>
          </cell>
        </row>
        <row r="692">
          <cell r="G692">
            <v>0</v>
          </cell>
          <cell r="I692">
            <v>26</v>
          </cell>
        </row>
        <row r="693">
          <cell r="B693" t="str">
            <v>Rest team</v>
          </cell>
          <cell r="C693" t="str">
            <v>Q1 2017</v>
          </cell>
          <cell r="D693" t="str">
            <v>201701</v>
          </cell>
          <cell r="E693" t="str">
            <v>Klant Communicatie</v>
          </cell>
          <cell r="G693">
            <v>0</v>
          </cell>
          <cell r="I693">
            <v>4</v>
          </cell>
        </row>
        <row r="694">
          <cell r="B694" t="str">
            <v>Rest team</v>
          </cell>
          <cell r="C694" t="str">
            <v>Q1 2017</v>
          </cell>
          <cell r="D694" t="str">
            <v>201701</v>
          </cell>
          <cell r="E694" t="str">
            <v>Klant Financieel</v>
          </cell>
          <cell r="G694">
            <v>0</v>
          </cell>
          <cell r="I694">
            <v>13</v>
          </cell>
        </row>
        <row r="695">
          <cell r="B695" t="str">
            <v>Rest team</v>
          </cell>
          <cell r="C695" t="str">
            <v>Q1 2017</v>
          </cell>
          <cell r="D695" t="str">
            <v>201701</v>
          </cell>
          <cell r="E695" t="str">
            <v>Systeemregistratie</v>
          </cell>
          <cell r="G695">
            <v>0</v>
          </cell>
          <cell r="I695">
            <v>3</v>
          </cell>
        </row>
        <row r="696">
          <cell r="B696" t="str">
            <v>Rest team</v>
          </cell>
          <cell r="C696" t="str">
            <v>Q1 2017</v>
          </cell>
          <cell r="D696" t="str">
            <v>201701</v>
          </cell>
          <cell r="E696" t="str">
            <v>Voorwaarden en verplichtingen</v>
          </cell>
          <cell r="G696">
            <v>0</v>
          </cell>
          <cell r="I696">
            <v>5</v>
          </cell>
        </row>
        <row r="697">
          <cell r="B697" t="str">
            <v>Rest team</v>
          </cell>
          <cell r="C697" t="str">
            <v>Q1 2017</v>
          </cell>
          <cell r="D697" t="str">
            <v>201701</v>
          </cell>
          <cell r="E697" t="str">
            <v>In 1x goed</v>
          </cell>
          <cell r="G697">
            <v>0</v>
          </cell>
          <cell r="I697">
            <v>1</v>
          </cell>
        </row>
        <row r="698">
          <cell r="G698">
            <v>0</v>
          </cell>
          <cell r="I698">
            <v>26</v>
          </cell>
        </row>
        <row r="699">
          <cell r="B699" t="str">
            <v>Rest team</v>
          </cell>
          <cell r="C699" t="str">
            <v>Q4 2016</v>
          </cell>
          <cell r="D699" t="str">
            <v>201611</v>
          </cell>
          <cell r="E699" t="str">
            <v>Klant Communicatie</v>
          </cell>
          <cell r="G699">
            <v>1</v>
          </cell>
          <cell r="I699">
            <v>4</v>
          </cell>
        </row>
        <row r="700">
          <cell r="B700" t="str">
            <v>Rest team</v>
          </cell>
          <cell r="C700" t="str">
            <v>Q4 2016</v>
          </cell>
          <cell r="D700" t="str">
            <v>201611</v>
          </cell>
          <cell r="E700" t="str">
            <v>Klant Financieel</v>
          </cell>
          <cell r="G700">
            <v>1</v>
          </cell>
          <cell r="I700">
            <v>13</v>
          </cell>
        </row>
        <row r="701">
          <cell r="B701" t="str">
            <v>Rest team</v>
          </cell>
          <cell r="C701" t="str">
            <v>Q4 2016</v>
          </cell>
          <cell r="D701" t="str">
            <v>201611</v>
          </cell>
          <cell r="E701" t="str">
            <v>Systeemregistratie</v>
          </cell>
          <cell r="G701">
            <v>0</v>
          </cell>
          <cell r="I701">
            <v>3</v>
          </cell>
        </row>
        <row r="702">
          <cell r="B702" t="str">
            <v>Rest team</v>
          </cell>
          <cell r="C702" t="str">
            <v>Q4 2016</v>
          </cell>
          <cell r="D702" t="str">
            <v>201611</v>
          </cell>
          <cell r="E702" t="str">
            <v>Voorwaarden en verplichtingen</v>
          </cell>
          <cell r="G702">
            <v>0</v>
          </cell>
          <cell r="I702">
            <v>5</v>
          </cell>
        </row>
        <row r="703">
          <cell r="B703" t="str">
            <v>Rest team</v>
          </cell>
          <cell r="C703" t="str">
            <v>Q4 2016</v>
          </cell>
          <cell r="D703" t="str">
            <v>201611</v>
          </cell>
          <cell r="E703" t="str">
            <v>In 1x goed</v>
          </cell>
          <cell r="G703">
            <v>0</v>
          </cell>
          <cell r="I703">
            <v>1</v>
          </cell>
        </row>
        <row r="704">
          <cell r="G704">
            <v>2</v>
          </cell>
          <cell r="I704">
            <v>26</v>
          </cell>
        </row>
        <row r="705">
          <cell r="B705" t="str">
            <v>Rest team</v>
          </cell>
          <cell r="C705" t="str">
            <v>Q1 2016</v>
          </cell>
          <cell r="D705" t="str">
            <v>201602</v>
          </cell>
          <cell r="E705" t="str">
            <v>Klant Communicatie</v>
          </cell>
          <cell r="G705">
            <v>0</v>
          </cell>
          <cell r="I705">
            <v>4</v>
          </cell>
        </row>
        <row r="706">
          <cell r="B706" t="str">
            <v>Rest team</v>
          </cell>
          <cell r="C706" t="str">
            <v>Q1 2016</v>
          </cell>
          <cell r="D706" t="str">
            <v>201602</v>
          </cell>
          <cell r="E706" t="str">
            <v>Klant Financieel</v>
          </cell>
          <cell r="G706">
            <v>0</v>
          </cell>
          <cell r="I706">
            <v>13</v>
          </cell>
        </row>
        <row r="707">
          <cell r="B707" t="str">
            <v>Rest team</v>
          </cell>
          <cell r="C707" t="str">
            <v>Q1 2016</v>
          </cell>
          <cell r="D707" t="str">
            <v>201602</v>
          </cell>
          <cell r="E707" t="str">
            <v>Systeemregistratie</v>
          </cell>
          <cell r="G707">
            <v>0</v>
          </cell>
          <cell r="I707">
            <v>3</v>
          </cell>
        </row>
        <row r="708">
          <cell r="B708" t="str">
            <v>Rest team</v>
          </cell>
          <cell r="C708" t="str">
            <v>Q1 2016</v>
          </cell>
          <cell r="D708" t="str">
            <v>201602</v>
          </cell>
          <cell r="E708" t="str">
            <v>Voorwaarden en verplichtingen</v>
          </cell>
          <cell r="G708">
            <v>0</v>
          </cell>
          <cell r="I708">
            <v>5</v>
          </cell>
        </row>
        <row r="709">
          <cell r="B709" t="str">
            <v>Rest team</v>
          </cell>
          <cell r="C709" t="str">
            <v>Q1 2016</v>
          </cell>
          <cell r="D709" t="str">
            <v>201602</v>
          </cell>
          <cell r="E709" t="str">
            <v>In 1x goed</v>
          </cell>
          <cell r="G709">
            <v>0</v>
          </cell>
          <cell r="I709">
            <v>1</v>
          </cell>
        </row>
        <row r="710">
          <cell r="G710">
            <v>0</v>
          </cell>
          <cell r="I710">
            <v>26</v>
          </cell>
        </row>
        <row r="711">
          <cell r="B711" t="str">
            <v>Rest team</v>
          </cell>
          <cell r="C711" t="str">
            <v>Q1 2016</v>
          </cell>
          <cell r="D711" t="str">
            <v>201601</v>
          </cell>
          <cell r="E711" t="str">
            <v>Klant Communicatie</v>
          </cell>
          <cell r="G711">
            <v>0</v>
          </cell>
          <cell r="I711">
            <v>4</v>
          </cell>
        </row>
        <row r="712">
          <cell r="B712" t="str">
            <v>Rest team</v>
          </cell>
          <cell r="C712" t="str">
            <v>Q1 2016</v>
          </cell>
          <cell r="D712" t="str">
            <v>201601</v>
          </cell>
          <cell r="E712" t="str">
            <v>Klant Financieel</v>
          </cell>
          <cell r="G712">
            <v>0</v>
          </cell>
          <cell r="I712">
            <v>13</v>
          </cell>
        </row>
        <row r="713">
          <cell r="B713" t="str">
            <v>Rest team</v>
          </cell>
          <cell r="C713" t="str">
            <v>Q1 2016</v>
          </cell>
          <cell r="D713" t="str">
            <v>201601</v>
          </cell>
          <cell r="E713" t="str">
            <v>Systeemregistratie</v>
          </cell>
          <cell r="G713">
            <v>0</v>
          </cell>
          <cell r="I713">
            <v>3</v>
          </cell>
        </row>
        <row r="714">
          <cell r="B714" t="str">
            <v>Rest team</v>
          </cell>
          <cell r="C714" t="str">
            <v>Q1 2016</v>
          </cell>
          <cell r="D714" t="str">
            <v>201601</v>
          </cell>
          <cell r="E714" t="str">
            <v>Voorwaarden en verplichtingen</v>
          </cell>
          <cell r="G714">
            <v>0</v>
          </cell>
          <cell r="I714">
            <v>5</v>
          </cell>
        </row>
        <row r="715">
          <cell r="B715" t="str">
            <v>Rest team</v>
          </cell>
          <cell r="C715" t="str">
            <v>Q1 2016</v>
          </cell>
          <cell r="D715" t="str">
            <v>201601</v>
          </cell>
          <cell r="E715" t="str">
            <v>In 1x goed</v>
          </cell>
          <cell r="G715">
            <v>0</v>
          </cell>
          <cell r="I715">
            <v>1</v>
          </cell>
        </row>
        <row r="716">
          <cell r="G716">
            <v>0</v>
          </cell>
          <cell r="I716">
            <v>26</v>
          </cell>
        </row>
        <row r="717">
          <cell r="B717" t="str">
            <v>Rest team</v>
          </cell>
          <cell r="C717" t="str">
            <v>Q3 2016</v>
          </cell>
          <cell r="D717" t="str">
            <v>201607</v>
          </cell>
          <cell r="E717" t="str">
            <v>Klant Communicatie</v>
          </cell>
          <cell r="G717">
            <v>0</v>
          </cell>
          <cell r="I717">
            <v>4</v>
          </cell>
        </row>
        <row r="718">
          <cell r="B718" t="str">
            <v>Rest team</v>
          </cell>
          <cell r="C718" t="str">
            <v>Q3 2016</v>
          </cell>
          <cell r="D718" t="str">
            <v>201607</v>
          </cell>
          <cell r="E718" t="str">
            <v>Klant Financieel</v>
          </cell>
          <cell r="G718">
            <v>0</v>
          </cell>
          <cell r="I718">
            <v>13</v>
          </cell>
        </row>
        <row r="719">
          <cell r="B719" t="str">
            <v>Rest team</v>
          </cell>
          <cell r="C719" t="str">
            <v>Q3 2016</v>
          </cell>
          <cell r="D719" t="str">
            <v>201607</v>
          </cell>
          <cell r="E719" t="str">
            <v>Systeemregistratie</v>
          </cell>
          <cell r="G719">
            <v>0</v>
          </cell>
          <cell r="I719">
            <v>3</v>
          </cell>
        </row>
        <row r="720">
          <cell r="B720" t="str">
            <v>Rest team</v>
          </cell>
          <cell r="C720" t="str">
            <v>Q3 2016</v>
          </cell>
          <cell r="D720" t="str">
            <v>201607</v>
          </cell>
          <cell r="E720" t="str">
            <v>Voorwaarden en verplichtingen</v>
          </cell>
          <cell r="G720">
            <v>0</v>
          </cell>
          <cell r="I720">
            <v>5</v>
          </cell>
        </row>
        <row r="721">
          <cell r="B721" t="str">
            <v>Rest team</v>
          </cell>
          <cell r="C721" t="str">
            <v>Q3 2016</v>
          </cell>
          <cell r="D721" t="str">
            <v>201607</v>
          </cell>
          <cell r="E721" t="str">
            <v>In 1x goed</v>
          </cell>
          <cell r="G721">
            <v>0</v>
          </cell>
          <cell r="I721">
            <v>1</v>
          </cell>
        </row>
        <row r="722">
          <cell r="G722">
            <v>0</v>
          </cell>
          <cell r="I722">
            <v>26</v>
          </cell>
        </row>
        <row r="723">
          <cell r="B723" t="str">
            <v>Rest team</v>
          </cell>
          <cell r="C723" t="str">
            <v>Q2 2016</v>
          </cell>
          <cell r="D723" t="str">
            <v>201605</v>
          </cell>
          <cell r="E723" t="str">
            <v>Klant Communicatie</v>
          </cell>
          <cell r="G723">
            <v>0</v>
          </cell>
          <cell r="I723">
            <v>4</v>
          </cell>
        </row>
        <row r="724">
          <cell r="B724" t="str">
            <v>Rest team</v>
          </cell>
          <cell r="C724" t="str">
            <v>Q2 2016</v>
          </cell>
          <cell r="D724" t="str">
            <v>201605</v>
          </cell>
          <cell r="E724" t="str">
            <v>Klant Financieel</v>
          </cell>
          <cell r="G724">
            <v>0</v>
          </cell>
          <cell r="I724">
            <v>13</v>
          </cell>
        </row>
        <row r="725">
          <cell r="B725" t="str">
            <v>Rest team</v>
          </cell>
          <cell r="C725" t="str">
            <v>Q2 2016</v>
          </cell>
          <cell r="D725" t="str">
            <v>201605</v>
          </cell>
          <cell r="E725" t="str">
            <v>Systeemregistratie</v>
          </cell>
          <cell r="G725">
            <v>0</v>
          </cell>
          <cell r="I725">
            <v>3</v>
          </cell>
        </row>
        <row r="726">
          <cell r="B726" t="str">
            <v>Rest team</v>
          </cell>
          <cell r="C726" t="str">
            <v>Q2 2016</v>
          </cell>
          <cell r="D726" t="str">
            <v>201605</v>
          </cell>
          <cell r="E726" t="str">
            <v>Voorwaarden en verplichtingen</v>
          </cell>
          <cell r="G726">
            <v>0</v>
          </cell>
          <cell r="I726">
            <v>5</v>
          </cell>
        </row>
        <row r="727">
          <cell r="B727" t="str">
            <v>Rest team</v>
          </cell>
          <cell r="C727" t="str">
            <v>Q2 2016</v>
          </cell>
          <cell r="D727" t="str">
            <v>201605</v>
          </cell>
          <cell r="E727" t="str">
            <v>In 1x goed</v>
          </cell>
          <cell r="G727">
            <v>0</v>
          </cell>
          <cell r="I727">
            <v>1</v>
          </cell>
        </row>
        <row r="728">
          <cell r="G728">
            <v>0</v>
          </cell>
          <cell r="I728">
            <v>26</v>
          </cell>
        </row>
        <row r="729">
          <cell r="B729" t="str">
            <v>Rest team</v>
          </cell>
          <cell r="C729" t="str">
            <v>Q3 2016</v>
          </cell>
          <cell r="D729" t="str">
            <v>201609</v>
          </cell>
          <cell r="E729" t="str">
            <v>Klant Communicatie</v>
          </cell>
          <cell r="G729">
            <v>0</v>
          </cell>
          <cell r="I729">
            <v>4</v>
          </cell>
        </row>
        <row r="730">
          <cell r="B730" t="str">
            <v>Rest team</v>
          </cell>
          <cell r="C730" t="str">
            <v>Q3 2016</v>
          </cell>
          <cell r="D730" t="str">
            <v>201609</v>
          </cell>
          <cell r="E730" t="str">
            <v>Klant Financieel</v>
          </cell>
          <cell r="G730">
            <v>0</v>
          </cell>
          <cell r="I730">
            <v>13</v>
          </cell>
        </row>
        <row r="731">
          <cell r="B731" t="str">
            <v>Rest team</v>
          </cell>
          <cell r="C731" t="str">
            <v>Q3 2016</v>
          </cell>
          <cell r="D731" t="str">
            <v>201609</v>
          </cell>
          <cell r="E731" t="str">
            <v>Systeemregistratie</v>
          </cell>
          <cell r="G731">
            <v>0</v>
          </cell>
          <cell r="I731">
            <v>3</v>
          </cell>
        </row>
        <row r="732">
          <cell r="B732" t="str">
            <v>Rest team</v>
          </cell>
          <cell r="C732" t="str">
            <v>Q3 2016</v>
          </cell>
          <cell r="D732" t="str">
            <v>201609</v>
          </cell>
          <cell r="E732" t="str">
            <v>Voorwaarden en verplichtingen</v>
          </cell>
          <cell r="G732">
            <v>0</v>
          </cell>
          <cell r="I732">
            <v>5</v>
          </cell>
        </row>
        <row r="733">
          <cell r="B733" t="str">
            <v>Rest team</v>
          </cell>
          <cell r="C733" t="str">
            <v>Q3 2016</v>
          </cell>
          <cell r="D733" t="str">
            <v>201609</v>
          </cell>
          <cell r="E733" t="str">
            <v>In 1x goed</v>
          </cell>
          <cell r="G733">
            <v>0</v>
          </cell>
          <cell r="I733">
            <v>1</v>
          </cell>
        </row>
        <row r="734">
          <cell r="G734">
            <v>0</v>
          </cell>
          <cell r="I734">
            <v>26</v>
          </cell>
        </row>
        <row r="735">
          <cell r="B735" t="str">
            <v>Rest team</v>
          </cell>
          <cell r="C735" t="str">
            <v>Q1 2016</v>
          </cell>
          <cell r="D735" t="str">
            <v>201601</v>
          </cell>
          <cell r="E735" t="str">
            <v>Klant Communicatie</v>
          </cell>
          <cell r="G735">
            <v>0</v>
          </cell>
          <cell r="I735">
            <v>4</v>
          </cell>
        </row>
        <row r="736">
          <cell r="B736" t="str">
            <v>Rest team</v>
          </cell>
          <cell r="C736" t="str">
            <v>Q1 2016</v>
          </cell>
          <cell r="D736" t="str">
            <v>201601</v>
          </cell>
          <cell r="E736" t="str">
            <v>Klant Financieel</v>
          </cell>
          <cell r="G736">
            <v>0</v>
          </cell>
          <cell r="I736">
            <v>13</v>
          </cell>
        </row>
        <row r="737">
          <cell r="B737" t="str">
            <v>Rest team</v>
          </cell>
          <cell r="C737" t="str">
            <v>Q1 2016</v>
          </cell>
          <cell r="D737" t="str">
            <v>201601</v>
          </cell>
          <cell r="E737" t="str">
            <v>Systeemregistratie</v>
          </cell>
          <cell r="G737">
            <v>0</v>
          </cell>
          <cell r="I737">
            <v>3</v>
          </cell>
        </row>
        <row r="738">
          <cell r="B738" t="str">
            <v>Rest team</v>
          </cell>
          <cell r="C738" t="str">
            <v>Q1 2016</v>
          </cell>
          <cell r="D738" t="str">
            <v>201601</v>
          </cell>
          <cell r="E738" t="str">
            <v>Voorwaarden en verplichtingen</v>
          </cell>
          <cell r="G738">
            <v>0</v>
          </cell>
          <cell r="I738">
            <v>5</v>
          </cell>
        </row>
        <row r="739">
          <cell r="B739" t="str">
            <v>Rest team</v>
          </cell>
          <cell r="C739" t="str">
            <v>Q1 2016</v>
          </cell>
          <cell r="D739" t="str">
            <v>201601</v>
          </cell>
          <cell r="E739" t="str">
            <v>In 1x goed</v>
          </cell>
          <cell r="G739">
            <v>0</v>
          </cell>
          <cell r="I739">
            <v>1</v>
          </cell>
        </row>
        <row r="740">
          <cell r="G740">
            <v>0</v>
          </cell>
          <cell r="I740">
            <v>26</v>
          </cell>
        </row>
        <row r="741">
          <cell r="B741" t="str">
            <v>Rest team</v>
          </cell>
          <cell r="C741" t="str">
            <v>Q4 2016</v>
          </cell>
          <cell r="D741" t="str">
            <v>201611</v>
          </cell>
          <cell r="E741" t="str">
            <v>Klant Communicatie</v>
          </cell>
          <cell r="G741">
            <v>0</v>
          </cell>
          <cell r="I741">
            <v>4</v>
          </cell>
        </row>
        <row r="742">
          <cell r="B742" t="str">
            <v>Rest team</v>
          </cell>
          <cell r="C742" t="str">
            <v>Q4 2016</v>
          </cell>
          <cell r="D742" t="str">
            <v>201611</v>
          </cell>
          <cell r="E742" t="str">
            <v>Klant Financieel</v>
          </cell>
          <cell r="G742">
            <v>0</v>
          </cell>
          <cell r="I742">
            <v>13</v>
          </cell>
        </row>
        <row r="743">
          <cell r="B743" t="str">
            <v>Rest team</v>
          </cell>
          <cell r="C743" t="str">
            <v>Q4 2016</v>
          </cell>
          <cell r="D743" t="str">
            <v>201611</v>
          </cell>
          <cell r="E743" t="str">
            <v>Systeemregistratie</v>
          </cell>
          <cell r="G743">
            <v>0</v>
          </cell>
          <cell r="I743">
            <v>3</v>
          </cell>
        </row>
        <row r="744">
          <cell r="B744" t="str">
            <v>Rest team</v>
          </cell>
          <cell r="C744" t="str">
            <v>Q4 2016</v>
          </cell>
          <cell r="D744" t="str">
            <v>201611</v>
          </cell>
          <cell r="E744" t="str">
            <v>Voorwaarden en verplichtingen</v>
          </cell>
          <cell r="G744">
            <v>0</v>
          </cell>
          <cell r="I744">
            <v>5</v>
          </cell>
        </row>
        <row r="745">
          <cell r="B745" t="str">
            <v>Rest team</v>
          </cell>
          <cell r="C745" t="str">
            <v>Q4 2016</v>
          </cell>
          <cell r="D745" t="str">
            <v>201611</v>
          </cell>
          <cell r="E745" t="str">
            <v>In 1x goed</v>
          </cell>
          <cell r="G745">
            <v>0</v>
          </cell>
          <cell r="I745">
            <v>1</v>
          </cell>
        </row>
        <row r="746">
          <cell r="G746">
            <v>0</v>
          </cell>
          <cell r="I746">
            <v>26</v>
          </cell>
        </row>
        <row r="747">
          <cell r="B747" t="str">
            <v>Rest team</v>
          </cell>
          <cell r="C747" t="str">
            <v>Q1 2016</v>
          </cell>
          <cell r="D747" t="str">
            <v>201602</v>
          </cell>
          <cell r="E747" t="str">
            <v>Klant Communicatie</v>
          </cell>
          <cell r="G747">
            <v>0</v>
          </cell>
          <cell r="I747">
            <v>4</v>
          </cell>
        </row>
        <row r="748">
          <cell r="B748" t="str">
            <v>Rest team</v>
          </cell>
          <cell r="C748" t="str">
            <v>Q1 2016</v>
          </cell>
          <cell r="D748" t="str">
            <v>201602</v>
          </cell>
          <cell r="E748" t="str">
            <v>Klant Financieel</v>
          </cell>
          <cell r="G748">
            <v>0</v>
          </cell>
          <cell r="I748">
            <v>13</v>
          </cell>
        </row>
        <row r="749">
          <cell r="B749" t="str">
            <v>Rest team</v>
          </cell>
          <cell r="C749" t="str">
            <v>Q1 2016</v>
          </cell>
          <cell r="D749" t="str">
            <v>201602</v>
          </cell>
          <cell r="E749" t="str">
            <v>Systeemregistratie</v>
          </cell>
          <cell r="G749">
            <v>0</v>
          </cell>
          <cell r="I749">
            <v>3</v>
          </cell>
        </row>
        <row r="750">
          <cell r="B750" t="str">
            <v>Rest team</v>
          </cell>
          <cell r="C750" t="str">
            <v>Q1 2016</v>
          </cell>
          <cell r="D750" t="str">
            <v>201602</v>
          </cell>
          <cell r="E750" t="str">
            <v>Voorwaarden en verplichtingen</v>
          </cell>
          <cell r="G750">
            <v>0</v>
          </cell>
          <cell r="I750">
            <v>5</v>
          </cell>
        </row>
        <row r="751">
          <cell r="B751" t="str">
            <v>Rest team</v>
          </cell>
          <cell r="C751" t="str">
            <v>Q1 2016</v>
          </cell>
          <cell r="D751" t="str">
            <v>201602</v>
          </cell>
          <cell r="E751" t="str">
            <v>In 1x goed</v>
          </cell>
          <cell r="G751">
            <v>0</v>
          </cell>
          <cell r="I751">
            <v>1</v>
          </cell>
        </row>
        <row r="752">
          <cell r="G752">
            <v>0</v>
          </cell>
          <cell r="I752">
            <v>26</v>
          </cell>
        </row>
        <row r="753">
          <cell r="B753" t="str">
            <v>Rest team</v>
          </cell>
          <cell r="C753" t="str">
            <v>Q4 2016</v>
          </cell>
          <cell r="D753" t="str">
            <v>201611</v>
          </cell>
          <cell r="E753" t="str">
            <v>Klant Communicatie</v>
          </cell>
          <cell r="G753">
            <v>0</v>
          </cell>
          <cell r="I753">
            <v>4</v>
          </cell>
        </row>
        <row r="754">
          <cell r="B754" t="str">
            <v>Rest team</v>
          </cell>
          <cell r="C754" t="str">
            <v>Q4 2016</v>
          </cell>
          <cell r="D754" t="str">
            <v>201611</v>
          </cell>
          <cell r="E754" t="str">
            <v>Klant Financieel</v>
          </cell>
          <cell r="G754">
            <v>0</v>
          </cell>
          <cell r="I754">
            <v>13</v>
          </cell>
        </row>
        <row r="755">
          <cell r="B755" t="str">
            <v>Rest team</v>
          </cell>
          <cell r="C755" t="str">
            <v>Q4 2016</v>
          </cell>
          <cell r="D755" t="str">
            <v>201611</v>
          </cell>
          <cell r="E755" t="str">
            <v>Systeemregistratie</v>
          </cell>
          <cell r="G755">
            <v>0</v>
          </cell>
          <cell r="I755">
            <v>3</v>
          </cell>
        </row>
        <row r="756">
          <cell r="B756" t="str">
            <v>Rest team</v>
          </cell>
          <cell r="C756" t="str">
            <v>Q4 2016</v>
          </cell>
          <cell r="D756" t="str">
            <v>201611</v>
          </cell>
          <cell r="E756" t="str">
            <v>Voorwaarden en verplichtingen</v>
          </cell>
          <cell r="G756">
            <v>0</v>
          </cell>
          <cell r="I756">
            <v>5</v>
          </cell>
        </row>
        <row r="757">
          <cell r="B757" t="str">
            <v>Rest team</v>
          </cell>
          <cell r="C757" t="str">
            <v>Q4 2016</v>
          </cell>
          <cell r="D757" t="str">
            <v>201611</v>
          </cell>
          <cell r="E757" t="str">
            <v>In 1x goed</v>
          </cell>
          <cell r="G757">
            <v>0</v>
          </cell>
          <cell r="I757">
            <v>1</v>
          </cell>
        </row>
        <row r="758">
          <cell r="G758">
            <v>0</v>
          </cell>
          <cell r="I758">
            <v>26</v>
          </cell>
        </row>
        <row r="759">
          <cell r="B759" t="str">
            <v>Rest team</v>
          </cell>
          <cell r="C759" t="str">
            <v>Q3 2016</v>
          </cell>
          <cell r="D759" t="str">
            <v>201609</v>
          </cell>
          <cell r="E759" t="str">
            <v>Klant Communicatie</v>
          </cell>
          <cell r="G759">
            <v>0</v>
          </cell>
          <cell r="I759">
            <v>4</v>
          </cell>
        </row>
        <row r="760">
          <cell r="B760" t="str">
            <v>Rest team</v>
          </cell>
          <cell r="C760" t="str">
            <v>Q3 2016</v>
          </cell>
          <cell r="D760" t="str">
            <v>201609</v>
          </cell>
          <cell r="E760" t="str">
            <v>Klant Financieel</v>
          </cell>
          <cell r="G760">
            <v>0</v>
          </cell>
          <cell r="I760">
            <v>13</v>
          </cell>
        </row>
        <row r="761">
          <cell r="B761" t="str">
            <v>Rest team</v>
          </cell>
          <cell r="C761" t="str">
            <v>Q3 2016</v>
          </cell>
          <cell r="D761" t="str">
            <v>201609</v>
          </cell>
          <cell r="E761" t="str">
            <v>Systeemregistratie</v>
          </cell>
          <cell r="G761">
            <v>0</v>
          </cell>
          <cell r="I761">
            <v>3</v>
          </cell>
        </row>
        <row r="762">
          <cell r="B762" t="str">
            <v>Rest team</v>
          </cell>
          <cell r="C762" t="str">
            <v>Q3 2016</v>
          </cell>
          <cell r="D762" t="str">
            <v>201609</v>
          </cell>
          <cell r="E762" t="str">
            <v>Voorwaarden en verplichtingen</v>
          </cell>
          <cell r="G762">
            <v>0</v>
          </cell>
          <cell r="I762">
            <v>5</v>
          </cell>
        </row>
        <row r="763">
          <cell r="B763" t="str">
            <v>Rest team</v>
          </cell>
          <cell r="C763" t="str">
            <v>Q3 2016</v>
          </cell>
          <cell r="D763" t="str">
            <v>201609</v>
          </cell>
          <cell r="E763" t="str">
            <v>In 1x goed</v>
          </cell>
          <cell r="G763">
            <v>0</v>
          </cell>
          <cell r="I763">
            <v>1</v>
          </cell>
        </row>
        <row r="764">
          <cell r="G764">
            <v>0</v>
          </cell>
          <cell r="I764">
            <v>26</v>
          </cell>
        </row>
        <row r="765">
          <cell r="B765" t="str">
            <v>Rest team</v>
          </cell>
          <cell r="C765" t="str">
            <v>Q1 2017</v>
          </cell>
          <cell r="D765" t="str">
            <v>201702</v>
          </cell>
          <cell r="E765" t="str">
            <v>Klant Communicatie</v>
          </cell>
          <cell r="G765">
            <v>0</v>
          </cell>
          <cell r="I765">
            <v>4</v>
          </cell>
        </row>
        <row r="766">
          <cell r="B766" t="str">
            <v>Rest team</v>
          </cell>
          <cell r="C766" t="str">
            <v>Q1 2017</v>
          </cell>
          <cell r="D766" t="str">
            <v>201702</v>
          </cell>
          <cell r="E766" t="str">
            <v>Klant Financieel</v>
          </cell>
          <cell r="G766">
            <v>0</v>
          </cell>
          <cell r="I766">
            <v>13</v>
          </cell>
        </row>
        <row r="767">
          <cell r="B767" t="str">
            <v>Rest team</v>
          </cell>
          <cell r="C767" t="str">
            <v>Q1 2017</v>
          </cell>
          <cell r="D767" t="str">
            <v>201702</v>
          </cell>
          <cell r="E767" t="str">
            <v>Systeemregistratie</v>
          </cell>
          <cell r="G767">
            <v>0</v>
          </cell>
          <cell r="I767">
            <v>3</v>
          </cell>
        </row>
        <row r="768">
          <cell r="B768" t="str">
            <v>Rest team</v>
          </cell>
          <cell r="C768" t="str">
            <v>Q1 2017</v>
          </cell>
          <cell r="D768" t="str">
            <v>201702</v>
          </cell>
          <cell r="E768" t="str">
            <v>Voorwaarden en verplichtingen</v>
          </cell>
          <cell r="G768">
            <v>0</v>
          </cell>
          <cell r="I768">
            <v>5</v>
          </cell>
        </row>
        <row r="769">
          <cell r="B769" t="str">
            <v>Rest team</v>
          </cell>
          <cell r="C769" t="str">
            <v>Q1 2017</v>
          </cell>
          <cell r="D769" t="str">
            <v>201702</v>
          </cell>
          <cell r="E769" t="str">
            <v>In 1x goed</v>
          </cell>
          <cell r="G769">
            <v>0</v>
          </cell>
          <cell r="I769">
            <v>1</v>
          </cell>
        </row>
        <row r="770">
          <cell r="G770">
            <v>0</v>
          </cell>
          <cell r="I770">
            <v>26</v>
          </cell>
        </row>
        <row r="771">
          <cell r="B771" t="str">
            <v>Rest team</v>
          </cell>
          <cell r="C771" t="str">
            <v>Q1 2016</v>
          </cell>
          <cell r="D771" t="str">
            <v>201601</v>
          </cell>
          <cell r="E771" t="str">
            <v>Klant Communicatie</v>
          </cell>
          <cell r="G771">
            <v>0</v>
          </cell>
          <cell r="I771">
            <v>4</v>
          </cell>
        </row>
        <row r="772">
          <cell r="B772" t="str">
            <v>Rest team</v>
          </cell>
          <cell r="C772" t="str">
            <v>Q1 2016</v>
          </cell>
          <cell r="D772" t="str">
            <v>201601</v>
          </cell>
          <cell r="E772" t="str">
            <v>Klant Financieel</v>
          </cell>
          <cell r="G772">
            <v>0</v>
          </cell>
          <cell r="I772">
            <v>13</v>
          </cell>
        </row>
        <row r="773">
          <cell r="B773" t="str">
            <v>Rest team</v>
          </cell>
          <cell r="C773" t="str">
            <v>Q1 2016</v>
          </cell>
          <cell r="D773" t="str">
            <v>201601</v>
          </cell>
          <cell r="E773" t="str">
            <v>Systeemregistratie</v>
          </cell>
          <cell r="G773">
            <v>0</v>
          </cell>
          <cell r="I773">
            <v>3</v>
          </cell>
        </row>
        <row r="774">
          <cell r="B774" t="str">
            <v>Rest team</v>
          </cell>
          <cell r="C774" t="str">
            <v>Q1 2016</v>
          </cell>
          <cell r="D774" t="str">
            <v>201601</v>
          </cell>
          <cell r="E774" t="str">
            <v>Voorwaarden en verplichtingen</v>
          </cell>
          <cell r="G774">
            <v>0</v>
          </cell>
          <cell r="I774">
            <v>5</v>
          </cell>
        </row>
        <row r="775">
          <cell r="B775" t="str">
            <v>Rest team</v>
          </cell>
          <cell r="C775" t="str">
            <v>Q1 2016</v>
          </cell>
          <cell r="D775" t="str">
            <v>201601</v>
          </cell>
          <cell r="E775" t="str">
            <v>In 1x goed</v>
          </cell>
          <cell r="G775">
            <v>0</v>
          </cell>
          <cell r="I775">
            <v>1</v>
          </cell>
        </row>
        <row r="776">
          <cell r="G776">
            <v>0</v>
          </cell>
          <cell r="I776">
            <v>26</v>
          </cell>
        </row>
        <row r="777">
          <cell r="B777" t="str">
            <v>Rest team</v>
          </cell>
          <cell r="C777" t="str">
            <v>Q2 2016</v>
          </cell>
          <cell r="D777" t="str">
            <v>201606</v>
          </cell>
          <cell r="E777" t="str">
            <v>Klant Communicatie</v>
          </cell>
          <cell r="G777">
            <v>0</v>
          </cell>
          <cell r="I777">
            <v>4</v>
          </cell>
        </row>
        <row r="778">
          <cell r="B778" t="str">
            <v>Rest team</v>
          </cell>
          <cell r="C778" t="str">
            <v>Q2 2016</v>
          </cell>
          <cell r="D778" t="str">
            <v>201606</v>
          </cell>
          <cell r="E778" t="str">
            <v>Klant Financieel</v>
          </cell>
          <cell r="G778">
            <v>0</v>
          </cell>
          <cell r="I778">
            <v>13</v>
          </cell>
        </row>
        <row r="779">
          <cell r="B779" t="str">
            <v>Rest team</v>
          </cell>
          <cell r="C779" t="str">
            <v>Q2 2016</v>
          </cell>
          <cell r="D779" t="str">
            <v>201606</v>
          </cell>
          <cell r="E779" t="str">
            <v>Systeemregistratie</v>
          </cell>
          <cell r="G779">
            <v>0</v>
          </cell>
          <cell r="I779">
            <v>3</v>
          </cell>
        </row>
        <row r="780">
          <cell r="B780" t="str">
            <v>Rest team</v>
          </cell>
          <cell r="C780" t="str">
            <v>Q2 2016</v>
          </cell>
          <cell r="D780" t="str">
            <v>201606</v>
          </cell>
          <cell r="E780" t="str">
            <v>Voorwaarden en verplichtingen</v>
          </cell>
          <cell r="G780">
            <v>0</v>
          </cell>
          <cell r="I780">
            <v>5</v>
          </cell>
        </row>
        <row r="781">
          <cell r="B781" t="str">
            <v>Rest team</v>
          </cell>
          <cell r="C781" t="str">
            <v>Q2 2016</v>
          </cell>
          <cell r="D781" t="str">
            <v>201606</v>
          </cell>
          <cell r="E781" t="str">
            <v>In 1x goed</v>
          </cell>
          <cell r="G781">
            <v>0</v>
          </cell>
          <cell r="I781">
            <v>1</v>
          </cell>
        </row>
        <row r="782">
          <cell r="G782">
            <v>0</v>
          </cell>
          <cell r="I782">
            <v>26</v>
          </cell>
        </row>
        <row r="783">
          <cell r="B783" t="str">
            <v>Rest team</v>
          </cell>
          <cell r="C783" t="str">
            <v>Q3 2016</v>
          </cell>
          <cell r="D783" t="str">
            <v>201607</v>
          </cell>
          <cell r="E783" t="str">
            <v>Klant Communicatie</v>
          </cell>
          <cell r="G783">
            <v>0</v>
          </cell>
          <cell r="I783">
            <v>4</v>
          </cell>
        </row>
        <row r="784">
          <cell r="B784" t="str">
            <v>Rest team</v>
          </cell>
          <cell r="C784" t="str">
            <v>Q3 2016</v>
          </cell>
          <cell r="D784" t="str">
            <v>201607</v>
          </cell>
          <cell r="E784" t="str">
            <v>Klant Financieel</v>
          </cell>
          <cell r="G784">
            <v>0</v>
          </cell>
          <cell r="I784">
            <v>13</v>
          </cell>
        </row>
        <row r="785">
          <cell r="B785" t="str">
            <v>Rest team</v>
          </cell>
          <cell r="C785" t="str">
            <v>Q3 2016</v>
          </cell>
          <cell r="D785" t="str">
            <v>201607</v>
          </cell>
          <cell r="E785" t="str">
            <v>Systeemregistratie</v>
          </cell>
          <cell r="G785">
            <v>0</v>
          </cell>
          <cell r="I785">
            <v>3</v>
          </cell>
        </row>
        <row r="786">
          <cell r="B786" t="str">
            <v>Rest team</v>
          </cell>
          <cell r="C786" t="str">
            <v>Q3 2016</v>
          </cell>
          <cell r="D786" t="str">
            <v>201607</v>
          </cell>
          <cell r="E786" t="str">
            <v>Voorwaarden en verplichtingen</v>
          </cell>
          <cell r="G786">
            <v>0</v>
          </cell>
          <cell r="I786">
            <v>5</v>
          </cell>
        </row>
        <row r="787">
          <cell r="B787" t="str">
            <v>Rest team</v>
          </cell>
          <cell r="C787" t="str">
            <v>Q3 2016</v>
          </cell>
          <cell r="D787" t="str">
            <v>201607</v>
          </cell>
          <cell r="E787" t="str">
            <v>In 1x goed</v>
          </cell>
          <cell r="G787">
            <v>0</v>
          </cell>
          <cell r="I787">
            <v>1</v>
          </cell>
        </row>
        <row r="788">
          <cell r="G788">
            <v>0</v>
          </cell>
          <cell r="I788">
            <v>26</v>
          </cell>
        </row>
        <row r="789">
          <cell r="B789" t="str">
            <v>Rest team</v>
          </cell>
          <cell r="C789" t="str">
            <v>Q3 2016</v>
          </cell>
          <cell r="D789" t="str">
            <v>201608</v>
          </cell>
          <cell r="E789" t="str">
            <v>Klant Communicatie</v>
          </cell>
          <cell r="G789">
            <v>0</v>
          </cell>
          <cell r="I789">
            <v>4</v>
          </cell>
        </row>
        <row r="790">
          <cell r="B790" t="str">
            <v>Rest team</v>
          </cell>
          <cell r="C790" t="str">
            <v>Q3 2016</v>
          </cell>
          <cell r="D790" t="str">
            <v>201608</v>
          </cell>
          <cell r="E790" t="str">
            <v>Klant Financieel</v>
          </cell>
          <cell r="G790">
            <v>0</v>
          </cell>
          <cell r="I790">
            <v>13</v>
          </cell>
        </row>
        <row r="791">
          <cell r="B791" t="str">
            <v>Rest team</v>
          </cell>
          <cell r="C791" t="str">
            <v>Q3 2016</v>
          </cell>
          <cell r="D791" t="str">
            <v>201608</v>
          </cell>
          <cell r="E791" t="str">
            <v>Systeemregistratie</v>
          </cell>
          <cell r="G791">
            <v>0</v>
          </cell>
          <cell r="I791">
            <v>3</v>
          </cell>
        </row>
        <row r="792">
          <cell r="B792" t="str">
            <v>Rest team</v>
          </cell>
          <cell r="C792" t="str">
            <v>Q3 2016</v>
          </cell>
          <cell r="D792" t="str">
            <v>201608</v>
          </cell>
          <cell r="E792" t="str">
            <v>Voorwaarden en verplichtingen</v>
          </cell>
          <cell r="G792">
            <v>0</v>
          </cell>
          <cell r="I792">
            <v>5</v>
          </cell>
        </row>
        <row r="793">
          <cell r="B793" t="str">
            <v>Rest team</v>
          </cell>
          <cell r="C793" t="str">
            <v>Q3 2016</v>
          </cell>
          <cell r="D793" t="str">
            <v>201608</v>
          </cell>
          <cell r="E793" t="str">
            <v>In 1x goed</v>
          </cell>
          <cell r="G793">
            <v>0</v>
          </cell>
          <cell r="I793">
            <v>1</v>
          </cell>
        </row>
        <row r="794">
          <cell r="G794">
            <v>0</v>
          </cell>
          <cell r="I794">
            <v>26</v>
          </cell>
        </row>
        <row r="795">
          <cell r="B795" t="str">
            <v>Rest team</v>
          </cell>
          <cell r="C795" t="str">
            <v>Q1 2016</v>
          </cell>
          <cell r="D795" t="str">
            <v>201601</v>
          </cell>
          <cell r="E795" t="str">
            <v>Klant Communicatie</v>
          </cell>
          <cell r="G795">
            <v>0</v>
          </cell>
          <cell r="I795">
            <v>4</v>
          </cell>
        </row>
        <row r="796">
          <cell r="B796" t="str">
            <v>Rest team</v>
          </cell>
          <cell r="C796" t="str">
            <v>Q1 2016</v>
          </cell>
          <cell r="D796" t="str">
            <v>201601</v>
          </cell>
          <cell r="E796" t="str">
            <v>Klant Financieel</v>
          </cell>
          <cell r="G796">
            <v>0</v>
          </cell>
          <cell r="I796">
            <v>13</v>
          </cell>
        </row>
        <row r="797">
          <cell r="B797" t="str">
            <v>Rest team</v>
          </cell>
          <cell r="C797" t="str">
            <v>Q1 2016</v>
          </cell>
          <cell r="D797" t="str">
            <v>201601</v>
          </cell>
          <cell r="E797" t="str">
            <v>Systeemregistratie</v>
          </cell>
          <cell r="G797">
            <v>0</v>
          </cell>
          <cell r="I797">
            <v>3</v>
          </cell>
        </row>
        <row r="798">
          <cell r="B798" t="str">
            <v>Rest team</v>
          </cell>
          <cell r="C798" t="str">
            <v>Q1 2016</v>
          </cell>
          <cell r="D798" t="str">
            <v>201601</v>
          </cell>
          <cell r="E798" t="str">
            <v>Voorwaarden en verplichtingen</v>
          </cell>
          <cell r="G798">
            <v>0</v>
          </cell>
          <cell r="I798">
            <v>5</v>
          </cell>
        </row>
        <row r="799">
          <cell r="B799" t="str">
            <v>Rest team</v>
          </cell>
          <cell r="C799" t="str">
            <v>Q1 2016</v>
          </cell>
          <cell r="D799" t="str">
            <v>201601</v>
          </cell>
          <cell r="E799" t="str">
            <v>In 1x goed</v>
          </cell>
          <cell r="G799">
            <v>0</v>
          </cell>
          <cell r="I799">
            <v>1</v>
          </cell>
        </row>
        <row r="800">
          <cell r="G800">
            <v>0</v>
          </cell>
          <cell r="I800">
            <v>26</v>
          </cell>
        </row>
        <row r="801">
          <cell r="B801" t="str">
            <v>Rest team</v>
          </cell>
          <cell r="C801" t="str">
            <v>Q1 2016</v>
          </cell>
          <cell r="D801" t="str">
            <v>201602</v>
          </cell>
          <cell r="E801" t="str">
            <v>Klant Communicatie</v>
          </cell>
          <cell r="G801">
            <v>0</v>
          </cell>
          <cell r="I801">
            <v>4</v>
          </cell>
        </row>
        <row r="802">
          <cell r="B802" t="str">
            <v>Rest team</v>
          </cell>
          <cell r="C802" t="str">
            <v>Q1 2016</v>
          </cell>
          <cell r="D802" t="str">
            <v>201602</v>
          </cell>
          <cell r="E802" t="str">
            <v>Klant Financieel</v>
          </cell>
          <cell r="G802">
            <v>0</v>
          </cell>
          <cell r="I802">
            <v>13</v>
          </cell>
        </row>
        <row r="803">
          <cell r="B803" t="str">
            <v>Rest team</v>
          </cell>
          <cell r="C803" t="str">
            <v>Q1 2016</v>
          </cell>
          <cell r="D803" t="str">
            <v>201602</v>
          </cell>
          <cell r="E803" t="str">
            <v>Systeemregistratie</v>
          </cell>
          <cell r="G803">
            <v>0</v>
          </cell>
          <cell r="I803">
            <v>3</v>
          </cell>
        </row>
        <row r="804">
          <cell r="B804" t="str">
            <v>Rest team</v>
          </cell>
          <cell r="C804" t="str">
            <v>Q1 2016</v>
          </cell>
          <cell r="D804" t="str">
            <v>201602</v>
          </cell>
          <cell r="E804" t="str">
            <v>Voorwaarden en verplichtingen</v>
          </cell>
          <cell r="G804">
            <v>0</v>
          </cell>
          <cell r="I804">
            <v>5</v>
          </cell>
        </row>
        <row r="805">
          <cell r="B805" t="str">
            <v>Rest team</v>
          </cell>
          <cell r="C805" t="str">
            <v>Q1 2016</v>
          </cell>
          <cell r="D805" t="str">
            <v>201602</v>
          </cell>
          <cell r="E805" t="str">
            <v>In 1x goed</v>
          </cell>
          <cell r="G805">
            <v>0</v>
          </cell>
          <cell r="I805">
            <v>1</v>
          </cell>
        </row>
        <row r="806">
          <cell r="G806">
            <v>0</v>
          </cell>
          <cell r="I806">
            <v>26</v>
          </cell>
        </row>
        <row r="807">
          <cell r="B807" t="str">
            <v>Rest team</v>
          </cell>
          <cell r="C807" t="str">
            <v>Q4 2016</v>
          </cell>
          <cell r="D807" t="str">
            <v>201611</v>
          </cell>
          <cell r="E807" t="str">
            <v>Klant Communicatie</v>
          </cell>
          <cell r="G807">
            <v>0</v>
          </cell>
          <cell r="I807">
            <v>4</v>
          </cell>
        </row>
        <row r="808">
          <cell r="B808" t="str">
            <v>Rest team</v>
          </cell>
          <cell r="C808" t="str">
            <v>Q4 2016</v>
          </cell>
          <cell r="D808" t="str">
            <v>201611</v>
          </cell>
          <cell r="E808" t="str">
            <v>Klant Financieel</v>
          </cell>
          <cell r="G808">
            <v>0</v>
          </cell>
          <cell r="I808">
            <v>13</v>
          </cell>
        </row>
        <row r="809">
          <cell r="B809" t="str">
            <v>Rest team</v>
          </cell>
          <cell r="C809" t="str">
            <v>Q4 2016</v>
          </cell>
          <cell r="D809" t="str">
            <v>201611</v>
          </cell>
          <cell r="E809" t="str">
            <v>Systeemregistratie</v>
          </cell>
          <cell r="G809">
            <v>0</v>
          </cell>
          <cell r="I809">
            <v>3</v>
          </cell>
        </row>
        <row r="810">
          <cell r="B810" t="str">
            <v>Rest team</v>
          </cell>
          <cell r="C810" t="str">
            <v>Q4 2016</v>
          </cell>
          <cell r="D810" t="str">
            <v>201611</v>
          </cell>
          <cell r="E810" t="str">
            <v>Voorwaarden en verplichtingen</v>
          </cell>
          <cell r="G810">
            <v>0</v>
          </cell>
          <cell r="I810">
            <v>5</v>
          </cell>
        </row>
        <row r="811">
          <cell r="B811" t="str">
            <v>Rest team</v>
          </cell>
          <cell r="C811" t="str">
            <v>Q4 2016</v>
          </cell>
          <cell r="D811" t="str">
            <v>201611</v>
          </cell>
          <cell r="E811" t="str">
            <v>In 1x goed</v>
          </cell>
          <cell r="G811">
            <v>0</v>
          </cell>
          <cell r="I811">
            <v>1</v>
          </cell>
        </row>
        <row r="812">
          <cell r="G812">
            <v>0</v>
          </cell>
          <cell r="I812">
            <v>26</v>
          </cell>
        </row>
        <row r="813">
          <cell r="B813" t="str">
            <v>Rest team</v>
          </cell>
          <cell r="C813" t="str">
            <v>Q1 2017</v>
          </cell>
          <cell r="D813" t="str">
            <v>201701</v>
          </cell>
          <cell r="E813" t="str">
            <v>Klant Communicatie</v>
          </cell>
          <cell r="G813">
            <v>0</v>
          </cell>
          <cell r="I813">
            <v>4</v>
          </cell>
        </row>
        <row r="814">
          <cell r="B814" t="str">
            <v>Rest team</v>
          </cell>
          <cell r="C814" t="str">
            <v>Q1 2017</v>
          </cell>
          <cell r="D814" t="str">
            <v>201701</v>
          </cell>
          <cell r="E814" t="str">
            <v>Klant Financieel</v>
          </cell>
          <cell r="G814">
            <v>0</v>
          </cell>
          <cell r="I814">
            <v>13</v>
          </cell>
        </row>
        <row r="815">
          <cell r="B815" t="str">
            <v>Rest team</v>
          </cell>
          <cell r="C815" t="str">
            <v>Q1 2017</v>
          </cell>
          <cell r="D815" t="str">
            <v>201701</v>
          </cell>
          <cell r="E815" t="str">
            <v>Systeemregistratie</v>
          </cell>
          <cell r="G815">
            <v>0</v>
          </cell>
          <cell r="I815">
            <v>3</v>
          </cell>
        </row>
        <row r="816">
          <cell r="B816" t="str">
            <v>Rest team</v>
          </cell>
          <cell r="C816" t="str">
            <v>Q1 2017</v>
          </cell>
          <cell r="D816" t="str">
            <v>201701</v>
          </cell>
          <cell r="E816" t="str">
            <v>Voorwaarden en verplichtingen</v>
          </cell>
          <cell r="G816">
            <v>0</v>
          </cell>
          <cell r="I816">
            <v>5</v>
          </cell>
        </row>
        <row r="817">
          <cell r="B817" t="str">
            <v>Rest team</v>
          </cell>
          <cell r="C817" t="str">
            <v>Q1 2017</v>
          </cell>
          <cell r="D817" t="str">
            <v>201701</v>
          </cell>
          <cell r="E817" t="str">
            <v>In 1x goed</v>
          </cell>
          <cell r="G817">
            <v>0</v>
          </cell>
          <cell r="I817">
            <v>1</v>
          </cell>
        </row>
        <row r="818">
          <cell r="G818">
            <v>0</v>
          </cell>
          <cell r="I818">
            <v>26</v>
          </cell>
        </row>
        <row r="819">
          <cell r="B819" t="str">
            <v>Rest team</v>
          </cell>
          <cell r="C819" t="str">
            <v>Q3 2016</v>
          </cell>
          <cell r="D819" t="str">
            <v>201607</v>
          </cell>
          <cell r="E819" t="str">
            <v>Klant Communicatie</v>
          </cell>
          <cell r="G819">
            <v>0</v>
          </cell>
          <cell r="I819">
            <v>4</v>
          </cell>
        </row>
        <row r="820">
          <cell r="B820" t="str">
            <v>Rest team</v>
          </cell>
          <cell r="C820" t="str">
            <v>Q3 2016</v>
          </cell>
          <cell r="D820" t="str">
            <v>201607</v>
          </cell>
          <cell r="E820" t="str">
            <v>Klant Financieel</v>
          </cell>
          <cell r="G820">
            <v>0</v>
          </cell>
          <cell r="I820">
            <v>13</v>
          </cell>
        </row>
        <row r="821">
          <cell r="B821" t="str">
            <v>Rest team</v>
          </cell>
          <cell r="C821" t="str">
            <v>Q3 2016</v>
          </cell>
          <cell r="D821" t="str">
            <v>201607</v>
          </cell>
          <cell r="E821" t="str">
            <v>Systeemregistratie</v>
          </cell>
          <cell r="G821">
            <v>0</v>
          </cell>
          <cell r="I821">
            <v>3</v>
          </cell>
        </row>
        <row r="822">
          <cell r="B822" t="str">
            <v>Rest team</v>
          </cell>
          <cell r="C822" t="str">
            <v>Q3 2016</v>
          </cell>
          <cell r="D822" t="str">
            <v>201607</v>
          </cell>
          <cell r="E822" t="str">
            <v>Voorwaarden en verplichtingen</v>
          </cell>
          <cell r="G822">
            <v>0</v>
          </cell>
          <cell r="I822">
            <v>5</v>
          </cell>
        </row>
        <row r="823">
          <cell r="B823" t="str">
            <v>Rest team</v>
          </cell>
          <cell r="C823" t="str">
            <v>Q3 2016</v>
          </cell>
          <cell r="D823" t="str">
            <v>201607</v>
          </cell>
          <cell r="E823" t="str">
            <v>In 1x goed</v>
          </cell>
          <cell r="G823">
            <v>0</v>
          </cell>
          <cell r="I823">
            <v>1</v>
          </cell>
        </row>
        <row r="824">
          <cell r="G824">
            <v>0</v>
          </cell>
          <cell r="I824">
            <v>26</v>
          </cell>
        </row>
        <row r="825">
          <cell r="B825" t="str">
            <v>Rest team</v>
          </cell>
          <cell r="C825" t="str">
            <v>Q4 2016</v>
          </cell>
          <cell r="D825" t="str">
            <v>201611</v>
          </cell>
          <cell r="E825" t="str">
            <v>Klant Communicatie</v>
          </cell>
          <cell r="G825">
            <v>0</v>
          </cell>
          <cell r="I825">
            <v>4</v>
          </cell>
        </row>
        <row r="826">
          <cell r="B826" t="str">
            <v>Rest team</v>
          </cell>
          <cell r="C826" t="str">
            <v>Q4 2016</v>
          </cell>
          <cell r="D826" t="str">
            <v>201611</v>
          </cell>
          <cell r="E826" t="str">
            <v>Klant Financieel</v>
          </cell>
          <cell r="G826">
            <v>0</v>
          </cell>
          <cell r="I826">
            <v>13</v>
          </cell>
        </row>
        <row r="827">
          <cell r="B827" t="str">
            <v>Rest team</v>
          </cell>
          <cell r="C827" t="str">
            <v>Q4 2016</v>
          </cell>
          <cell r="D827" t="str">
            <v>201611</v>
          </cell>
          <cell r="E827" t="str">
            <v>Systeemregistratie</v>
          </cell>
          <cell r="G827">
            <v>0</v>
          </cell>
          <cell r="I827">
            <v>3</v>
          </cell>
        </row>
        <row r="828">
          <cell r="B828" t="str">
            <v>Rest team</v>
          </cell>
          <cell r="C828" t="str">
            <v>Q4 2016</v>
          </cell>
          <cell r="D828" t="str">
            <v>201611</v>
          </cell>
          <cell r="E828" t="str">
            <v>Voorwaarden en verplichtingen</v>
          </cell>
          <cell r="G828">
            <v>0</v>
          </cell>
          <cell r="I828">
            <v>5</v>
          </cell>
        </row>
        <row r="829">
          <cell r="B829" t="str">
            <v>Rest team</v>
          </cell>
          <cell r="C829" t="str">
            <v>Q4 2016</v>
          </cell>
          <cell r="D829" t="str">
            <v>201611</v>
          </cell>
          <cell r="E829" t="str">
            <v>In 1x goed</v>
          </cell>
          <cell r="G829">
            <v>0</v>
          </cell>
          <cell r="I829">
            <v>1</v>
          </cell>
        </row>
        <row r="830">
          <cell r="G830">
            <v>0</v>
          </cell>
          <cell r="I830">
            <v>26</v>
          </cell>
        </row>
        <row r="831">
          <cell r="B831" t="str">
            <v>Rest team</v>
          </cell>
          <cell r="C831" t="str">
            <v>Q3 2016</v>
          </cell>
          <cell r="D831" t="str">
            <v>201607</v>
          </cell>
          <cell r="E831" t="str">
            <v>Klant Communicatie</v>
          </cell>
          <cell r="G831">
            <v>0</v>
          </cell>
          <cell r="I831">
            <v>4</v>
          </cell>
        </row>
        <row r="832">
          <cell r="B832" t="str">
            <v>Rest team</v>
          </cell>
          <cell r="C832" t="str">
            <v>Q3 2016</v>
          </cell>
          <cell r="D832" t="str">
            <v>201607</v>
          </cell>
          <cell r="E832" t="str">
            <v>Klant Financieel</v>
          </cell>
          <cell r="G832">
            <v>0</v>
          </cell>
          <cell r="I832">
            <v>13</v>
          </cell>
        </row>
        <row r="833">
          <cell r="B833" t="str">
            <v>Rest team</v>
          </cell>
          <cell r="C833" t="str">
            <v>Q3 2016</v>
          </cell>
          <cell r="D833" t="str">
            <v>201607</v>
          </cell>
          <cell r="E833" t="str">
            <v>Systeemregistratie</v>
          </cell>
          <cell r="G833">
            <v>0</v>
          </cell>
          <cell r="I833">
            <v>3</v>
          </cell>
        </row>
        <row r="834">
          <cell r="B834" t="str">
            <v>Rest team</v>
          </cell>
          <cell r="C834" t="str">
            <v>Q3 2016</v>
          </cell>
          <cell r="D834" t="str">
            <v>201607</v>
          </cell>
          <cell r="E834" t="str">
            <v>Voorwaarden en verplichtingen</v>
          </cell>
          <cell r="G834">
            <v>0</v>
          </cell>
          <cell r="I834">
            <v>5</v>
          </cell>
        </row>
        <row r="835">
          <cell r="B835" t="str">
            <v>Rest team</v>
          </cell>
          <cell r="C835" t="str">
            <v>Q3 2016</v>
          </cell>
          <cell r="D835" t="str">
            <v>201607</v>
          </cell>
          <cell r="E835" t="str">
            <v>In 1x goed</v>
          </cell>
          <cell r="G835">
            <v>0</v>
          </cell>
          <cell r="I835">
            <v>1</v>
          </cell>
        </row>
        <row r="836">
          <cell r="G836">
            <v>0</v>
          </cell>
          <cell r="I836">
            <v>26</v>
          </cell>
        </row>
        <row r="837">
          <cell r="B837" t="str">
            <v>Rest team</v>
          </cell>
          <cell r="C837" t="str">
            <v>Q2 2016</v>
          </cell>
          <cell r="D837" t="str">
            <v>201606</v>
          </cell>
          <cell r="E837" t="str">
            <v>Klant Communicatie</v>
          </cell>
          <cell r="G837">
            <v>0</v>
          </cell>
          <cell r="I837">
            <v>4</v>
          </cell>
        </row>
        <row r="838">
          <cell r="B838" t="str">
            <v>Rest team</v>
          </cell>
          <cell r="C838" t="str">
            <v>Q2 2016</v>
          </cell>
          <cell r="D838" t="str">
            <v>201606</v>
          </cell>
          <cell r="E838" t="str">
            <v>Klant Financieel</v>
          </cell>
          <cell r="G838">
            <v>0</v>
          </cell>
          <cell r="I838">
            <v>13</v>
          </cell>
        </row>
        <row r="839">
          <cell r="B839" t="str">
            <v>Rest team</v>
          </cell>
          <cell r="C839" t="str">
            <v>Q2 2016</v>
          </cell>
          <cell r="D839" t="str">
            <v>201606</v>
          </cell>
          <cell r="E839" t="str">
            <v>Systeemregistratie</v>
          </cell>
          <cell r="G839">
            <v>0</v>
          </cell>
          <cell r="I839">
            <v>3</v>
          </cell>
        </row>
        <row r="840">
          <cell r="B840" t="str">
            <v>Rest team</v>
          </cell>
          <cell r="C840" t="str">
            <v>Q2 2016</v>
          </cell>
          <cell r="D840" t="str">
            <v>201606</v>
          </cell>
          <cell r="E840" t="str">
            <v>Voorwaarden en verplichtingen</v>
          </cell>
          <cell r="G840">
            <v>0</v>
          </cell>
          <cell r="I840">
            <v>5</v>
          </cell>
        </row>
        <row r="841">
          <cell r="B841" t="str">
            <v>Rest team</v>
          </cell>
          <cell r="C841" t="str">
            <v>Q2 2016</v>
          </cell>
          <cell r="D841" t="str">
            <v>201606</v>
          </cell>
          <cell r="E841" t="str">
            <v>In 1x goed</v>
          </cell>
          <cell r="G841">
            <v>0</v>
          </cell>
          <cell r="I841">
            <v>1</v>
          </cell>
        </row>
        <row r="842">
          <cell r="G842">
            <v>0</v>
          </cell>
          <cell r="I842">
            <v>26</v>
          </cell>
        </row>
        <row r="843">
          <cell r="B843" t="str">
            <v>Rest team</v>
          </cell>
          <cell r="C843" t="str">
            <v>Q2 2016</v>
          </cell>
          <cell r="D843" t="str">
            <v>201606</v>
          </cell>
          <cell r="E843" t="str">
            <v>Klant Communicatie</v>
          </cell>
          <cell r="G843">
            <v>0</v>
          </cell>
          <cell r="I843">
            <v>4</v>
          </cell>
        </row>
        <row r="844">
          <cell r="B844" t="str">
            <v>Rest team</v>
          </cell>
          <cell r="C844" t="str">
            <v>Q2 2016</v>
          </cell>
          <cell r="D844" t="str">
            <v>201606</v>
          </cell>
          <cell r="E844" t="str">
            <v>Klant Financieel</v>
          </cell>
          <cell r="G844">
            <v>0</v>
          </cell>
          <cell r="I844">
            <v>13</v>
          </cell>
        </row>
        <row r="845">
          <cell r="B845" t="str">
            <v>Rest team</v>
          </cell>
          <cell r="C845" t="str">
            <v>Q2 2016</v>
          </cell>
          <cell r="D845" t="str">
            <v>201606</v>
          </cell>
          <cell r="E845" t="str">
            <v>Systeemregistratie</v>
          </cell>
          <cell r="G845">
            <v>0</v>
          </cell>
          <cell r="I845">
            <v>3</v>
          </cell>
        </row>
        <row r="846">
          <cell r="B846" t="str">
            <v>Rest team</v>
          </cell>
          <cell r="C846" t="str">
            <v>Q2 2016</v>
          </cell>
          <cell r="D846" t="str">
            <v>201606</v>
          </cell>
          <cell r="E846" t="str">
            <v>Voorwaarden en verplichtingen</v>
          </cell>
          <cell r="G846">
            <v>0</v>
          </cell>
          <cell r="I846">
            <v>5</v>
          </cell>
        </row>
        <row r="847">
          <cell r="B847" t="str">
            <v>Rest team</v>
          </cell>
          <cell r="C847" t="str">
            <v>Q2 2016</v>
          </cell>
          <cell r="D847" t="str">
            <v>201606</v>
          </cell>
          <cell r="E847" t="str">
            <v>In 1x goed</v>
          </cell>
          <cell r="G847">
            <v>0</v>
          </cell>
          <cell r="I847">
            <v>1</v>
          </cell>
        </row>
        <row r="848">
          <cell r="G848">
            <v>0</v>
          </cell>
          <cell r="I848">
            <v>26</v>
          </cell>
        </row>
        <row r="849">
          <cell r="B849" t="str">
            <v>Rest team</v>
          </cell>
          <cell r="C849" t="str">
            <v>Q1 2017</v>
          </cell>
          <cell r="D849" t="str">
            <v>201702</v>
          </cell>
          <cell r="E849" t="str">
            <v>Klant Communicatie</v>
          </cell>
          <cell r="G849">
            <v>0</v>
          </cell>
          <cell r="I849">
            <v>4</v>
          </cell>
        </row>
        <row r="850">
          <cell r="B850" t="str">
            <v>Rest team</v>
          </cell>
          <cell r="C850" t="str">
            <v>Q1 2017</v>
          </cell>
          <cell r="D850" t="str">
            <v>201702</v>
          </cell>
          <cell r="E850" t="str">
            <v>Klant Financieel</v>
          </cell>
          <cell r="G850">
            <v>0</v>
          </cell>
          <cell r="I850">
            <v>13</v>
          </cell>
        </row>
        <row r="851">
          <cell r="B851" t="str">
            <v>Rest team</v>
          </cell>
          <cell r="C851" t="str">
            <v>Q1 2017</v>
          </cell>
          <cell r="D851" t="str">
            <v>201702</v>
          </cell>
          <cell r="E851" t="str">
            <v>Systeemregistratie</v>
          </cell>
          <cell r="G851">
            <v>0</v>
          </cell>
          <cell r="I851">
            <v>4</v>
          </cell>
        </row>
        <row r="852">
          <cell r="B852" t="str">
            <v>Rest team</v>
          </cell>
          <cell r="C852" t="str">
            <v>Q1 2017</v>
          </cell>
          <cell r="D852" t="str">
            <v>201702</v>
          </cell>
          <cell r="E852" t="str">
            <v>Voorwaarden en verplichtingen</v>
          </cell>
          <cell r="G852">
            <v>0</v>
          </cell>
          <cell r="I852">
            <v>5</v>
          </cell>
        </row>
        <row r="853">
          <cell r="B853" t="str">
            <v>Rest team</v>
          </cell>
          <cell r="C853" t="str">
            <v>Q1 2017</v>
          </cell>
          <cell r="D853" t="str">
            <v>201702</v>
          </cell>
          <cell r="E853" t="str">
            <v>In 1x goed</v>
          </cell>
          <cell r="G853">
            <v>0</v>
          </cell>
          <cell r="I853">
            <v>1</v>
          </cell>
        </row>
        <row r="854">
          <cell r="G854">
            <v>0</v>
          </cell>
          <cell r="I854">
            <v>27</v>
          </cell>
        </row>
        <row r="855">
          <cell r="B855" t="str">
            <v>Rest team</v>
          </cell>
          <cell r="C855" t="str">
            <v>Q4 2016</v>
          </cell>
          <cell r="D855" t="str">
            <v>201611</v>
          </cell>
          <cell r="E855" t="str">
            <v>Klant Communicatie</v>
          </cell>
          <cell r="G855">
            <v>0</v>
          </cell>
          <cell r="I855">
            <v>4</v>
          </cell>
        </row>
        <row r="856">
          <cell r="B856" t="str">
            <v>Rest team</v>
          </cell>
          <cell r="C856" t="str">
            <v>Q4 2016</v>
          </cell>
          <cell r="D856" t="str">
            <v>201611</v>
          </cell>
          <cell r="E856" t="str">
            <v>Klant Financieel</v>
          </cell>
          <cell r="G856">
            <v>1</v>
          </cell>
          <cell r="I856">
            <v>13</v>
          </cell>
        </row>
        <row r="857">
          <cell r="B857" t="str">
            <v>Rest team</v>
          </cell>
          <cell r="C857" t="str">
            <v>Q4 2016</v>
          </cell>
          <cell r="D857" t="str">
            <v>201611</v>
          </cell>
          <cell r="E857" t="str">
            <v>Systeemregistratie</v>
          </cell>
          <cell r="G857">
            <v>0</v>
          </cell>
          <cell r="I857">
            <v>3</v>
          </cell>
        </row>
        <row r="858">
          <cell r="B858" t="str">
            <v>Rest team</v>
          </cell>
          <cell r="C858" t="str">
            <v>Q4 2016</v>
          </cell>
          <cell r="D858" t="str">
            <v>201611</v>
          </cell>
          <cell r="E858" t="str">
            <v>Voorwaarden en verplichtingen</v>
          </cell>
          <cell r="G858">
            <v>0</v>
          </cell>
          <cell r="I858">
            <v>5</v>
          </cell>
        </row>
        <row r="859">
          <cell r="B859" t="str">
            <v>Rest team</v>
          </cell>
          <cell r="C859" t="str">
            <v>Q4 2016</v>
          </cell>
          <cell r="D859" t="str">
            <v>201611</v>
          </cell>
          <cell r="E859" t="str">
            <v>In 1x goed</v>
          </cell>
          <cell r="G859">
            <v>0</v>
          </cell>
          <cell r="I859">
            <v>1</v>
          </cell>
        </row>
        <row r="860">
          <cell r="G860">
            <v>1</v>
          </cell>
          <cell r="I860">
            <v>26</v>
          </cell>
        </row>
        <row r="861">
          <cell r="B861" t="str">
            <v>Rest team</v>
          </cell>
          <cell r="C861" t="str">
            <v>Q1 2016</v>
          </cell>
          <cell r="D861" t="str">
            <v>201602</v>
          </cell>
          <cell r="E861" t="str">
            <v>Klant Communicatie</v>
          </cell>
          <cell r="G861">
            <v>1</v>
          </cell>
          <cell r="I861">
            <v>4</v>
          </cell>
        </row>
        <row r="862">
          <cell r="B862" t="str">
            <v>Rest team</v>
          </cell>
          <cell r="C862" t="str">
            <v>Q1 2016</v>
          </cell>
          <cell r="D862" t="str">
            <v>201602</v>
          </cell>
          <cell r="E862" t="str">
            <v>Klant Financieel</v>
          </cell>
          <cell r="G862">
            <v>0</v>
          </cell>
          <cell r="I862">
            <v>13</v>
          </cell>
        </row>
        <row r="863">
          <cell r="B863" t="str">
            <v>Rest team</v>
          </cell>
          <cell r="C863" t="str">
            <v>Q1 2016</v>
          </cell>
          <cell r="D863" t="str">
            <v>201602</v>
          </cell>
          <cell r="E863" t="str">
            <v>Systeemregistratie</v>
          </cell>
          <cell r="G863">
            <v>0</v>
          </cell>
          <cell r="I863">
            <v>3</v>
          </cell>
        </row>
        <row r="864">
          <cell r="B864" t="str">
            <v>Rest team</v>
          </cell>
          <cell r="C864" t="str">
            <v>Q1 2016</v>
          </cell>
          <cell r="D864" t="str">
            <v>201602</v>
          </cell>
          <cell r="E864" t="str">
            <v>Voorwaarden en verplichtingen</v>
          </cell>
          <cell r="G864">
            <v>0</v>
          </cell>
          <cell r="I864">
            <v>5</v>
          </cell>
        </row>
        <row r="865">
          <cell r="B865" t="str">
            <v>Rest team</v>
          </cell>
          <cell r="C865" t="str">
            <v>Q1 2016</v>
          </cell>
          <cell r="D865" t="str">
            <v>201602</v>
          </cell>
          <cell r="E865" t="str">
            <v>In 1x goed</v>
          </cell>
          <cell r="G865">
            <v>0</v>
          </cell>
          <cell r="I865">
            <v>1</v>
          </cell>
        </row>
        <row r="866">
          <cell r="G866">
            <v>1</v>
          </cell>
          <cell r="I866">
            <v>26</v>
          </cell>
        </row>
        <row r="867">
          <cell r="B867" t="str">
            <v>Rest team</v>
          </cell>
          <cell r="C867" t="str">
            <v>Q1 2017</v>
          </cell>
          <cell r="D867" t="str">
            <v>201702</v>
          </cell>
          <cell r="E867" t="str">
            <v>Klant Communicatie</v>
          </cell>
          <cell r="G867">
            <v>0</v>
          </cell>
          <cell r="I867">
            <v>4</v>
          </cell>
        </row>
        <row r="868">
          <cell r="B868" t="str">
            <v>Rest team</v>
          </cell>
          <cell r="C868" t="str">
            <v>Q1 2017</v>
          </cell>
          <cell r="D868" t="str">
            <v>201702</v>
          </cell>
          <cell r="E868" t="str">
            <v>Klant Financieel</v>
          </cell>
          <cell r="G868">
            <v>0</v>
          </cell>
          <cell r="I868">
            <v>13</v>
          </cell>
        </row>
        <row r="869">
          <cell r="B869" t="str">
            <v>Rest team</v>
          </cell>
          <cell r="C869" t="str">
            <v>Q1 2017</v>
          </cell>
          <cell r="D869" t="str">
            <v>201702</v>
          </cell>
          <cell r="E869" t="str">
            <v>Systeemregistratie</v>
          </cell>
          <cell r="G869">
            <v>0</v>
          </cell>
          <cell r="I869">
            <v>4</v>
          </cell>
        </row>
        <row r="870">
          <cell r="B870" t="str">
            <v>Rest team</v>
          </cell>
          <cell r="C870" t="str">
            <v>Q1 2017</v>
          </cell>
          <cell r="D870" t="str">
            <v>201702</v>
          </cell>
          <cell r="E870" t="str">
            <v>Voorwaarden en verplichtingen</v>
          </cell>
          <cell r="G870">
            <v>0</v>
          </cell>
          <cell r="I870">
            <v>5</v>
          </cell>
        </row>
        <row r="871">
          <cell r="B871" t="str">
            <v>Rest team</v>
          </cell>
          <cell r="C871" t="str">
            <v>Q1 2017</v>
          </cell>
          <cell r="D871" t="str">
            <v>201702</v>
          </cell>
          <cell r="E871" t="str">
            <v>In 1x goed</v>
          </cell>
          <cell r="G871">
            <v>0</v>
          </cell>
          <cell r="I871">
            <v>1</v>
          </cell>
        </row>
        <row r="872">
          <cell r="G872">
            <v>0</v>
          </cell>
          <cell r="I872">
            <v>27</v>
          </cell>
        </row>
        <row r="873">
          <cell r="B873" t="str">
            <v>Rest team</v>
          </cell>
          <cell r="C873" t="str">
            <v>Q1 2016</v>
          </cell>
          <cell r="D873" t="str">
            <v>201603</v>
          </cell>
          <cell r="E873" t="str">
            <v>Klant Communicatie</v>
          </cell>
          <cell r="G873">
            <v>1</v>
          </cell>
          <cell r="I873">
            <v>4</v>
          </cell>
        </row>
        <row r="874">
          <cell r="B874" t="str">
            <v>Rest team</v>
          </cell>
          <cell r="C874" t="str">
            <v>Q1 2016</v>
          </cell>
          <cell r="D874" t="str">
            <v>201603</v>
          </cell>
          <cell r="E874" t="str">
            <v>Klant Financieel</v>
          </cell>
          <cell r="G874">
            <v>0</v>
          </cell>
          <cell r="I874">
            <v>13</v>
          </cell>
        </row>
        <row r="875">
          <cell r="B875" t="str">
            <v>Rest team</v>
          </cell>
          <cell r="C875" t="str">
            <v>Q1 2016</v>
          </cell>
          <cell r="D875" t="str">
            <v>201603</v>
          </cell>
          <cell r="E875" t="str">
            <v>Systeemregistratie</v>
          </cell>
          <cell r="G875">
            <v>0</v>
          </cell>
          <cell r="I875">
            <v>3</v>
          </cell>
        </row>
        <row r="876">
          <cell r="B876" t="str">
            <v>Rest team</v>
          </cell>
          <cell r="C876" t="str">
            <v>Q1 2016</v>
          </cell>
          <cell r="D876" t="str">
            <v>201603</v>
          </cell>
          <cell r="E876" t="str">
            <v>Voorwaarden en verplichtingen</v>
          </cell>
          <cell r="G876">
            <v>0</v>
          </cell>
          <cell r="I876">
            <v>5</v>
          </cell>
        </row>
        <row r="877">
          <cell r="B877" t="str">
            <v>Rest team</v>
          </cell>
          <cell r="C877" t="str">
            <v>Q1 2016</v>
          </cell>
          <cell r="D877" t="str">
            <v>201603</v>
          </cell>
          <cell r="E877" t="str">
            <v>In 1x goed</v>
          </cell>
          <cell r="G877">
            <v>0</v>
          </cell>
          <cell r="I877">
            <v>1</v>
          </cell>
        </row>
        <row r="878">
          <cell r="G878">
            <v>1</v>
          </cell>
          <cell r="I878">
            <v>26</v>
          </cell>
        </row>
        <row r="879">
          <cell r="B879" t="str">
            <v>Rest team</v>
          </cell>
          <cell r="C879" t="str">
            <v>Q1 2016</v>
          </cell>
          <cell r="D879" t="str">
            <v>201603</v>
          </cell>
          <cell r="E879" t="str">
            <v>Klant Communicatie</v>
          </cell>
          <cell r="G879">
            <v>0</v>
          </cell>
          <cell r="I879">
            <v>4</v>
          </cell>
        </row>
        <row r="880">
          <cell r="B880" t="str">
            <v>Rest team</v>
          </cell>
          <cell r="C880" t="str">
            <v>Q1 2016</v>
          </cell>
          <cell r="D880" t="str">
            <v>201603</v>
          </cell>
          <cell r="E880" t="str">
            <v>Klant Financieel</v>
          </cell>
          <cell r="G880">
            <v>2</v>
          </cell>
          <cell r="I880">
            <v>13</v>
          </cell>
        </row>
        <row r="881">
          <cell r="B881" t="str">
            <v>Rest team</v>
          </cell>
          <cell r="C881" t="str">
            <v>Q1 2016</v>
          </cell>
          <cell r="D881" t="str">
            <v>201603</v>
          </cell>
          <cell r="E881" t="str">
            <v>Systeemregistratie</v>
          </cell>
          <cell r="G881">
            <v>0</v>
          </cell>
          <cell r="I881">
            <v>3</v>
          </cell>
        </row>
        <row r="882">
          <cell r="B882" t="str">
            <v>Rest team</v>
          </cell>
          <cell r="C882" t="str">
            <v>Q1 2016</v>
          </cell>
          <cell r="D882" t="str">
            <v>201603</v>
          </cell>
          <cell r="E882" t="str">
            <v>Voorwaarden en verplichtingen</v>
          </cell>
          <cell r="G882">
            <v>0</v>
          </cell>
          <cell r="I882">
            <v>5</v>
          </cell>
        </row>
        <row r="883">
          <cell r="B883" t="str">
            <v>Rest team</v>
          </cell>
          <cell r="C883" t="str">
            <v>Q1 2016</v>
          </cell>
          <cell r="D883" t="str">
            <v>201603</v>
          </cell>
          <cell r="E883" t="str">
            <v>In 1x goed</v>
          </cell>
          <cell r="G883">
            <v>0</v>
          </cell>
          <cell r="I883">
            <v>1</v>
          </cell>
        </row>
        <row r="884">
          <cell r="G884">
            <v>2</v>
          </cell>
          <cell r="I884">
            <v>26</v>
          </cell>
        </row>
        <row r="885">
          <cell r="B885" t="str">
            <v>Rest team</v>
          </cell>
          <cell r="C885" t="str">
            <v>Q2 2016</v>
          </cell>
          <cell r="D885" t="str">
            <v>201605</v>
          </cell>
          <cell r="E885" t="str">
            <v>Klant Communicatie</v>
          </cell>
          <cell r="G885">
            <v>0</v>
          </cell>
          <cell r="I885">
            <v>4</v>
          </cell>
        </row>
        <row r="886">
          <cell r="B886" t="str">
            <v>Rest team</v>
          </cell>
          <cell r="C886" t="str">
            <v>Q2 2016</v>
          </cell>
          <cell r="D886" t="str">
            <v>201605</v>
          </cell>
          <cell r="E886" t="str">
            <v>Klant Financieel</v>
          </cell>
          <cell r="G886">
            <v>0</v>
          </cell>
          <cell r="I886">
            <v>13</v>
          </cell>
        </row>
        <row r="887">
          <cell r="B887" t="str">
            <v>Rest team</v>
          </cell>
          <cell r="C887" t="str">
            <v>Q2 2016</v>
          </cell>
          <cell r="D887" t="str">
            <v>201605</v>
          </cell>
          <cell r="E887" t="str">
            <v>Systeemregistratie</v>
          </cell>
          <cell r="G887">
            <v>0</v>
          </cell>
          <cell r="I887">
            <v>3</v>
          </cell>
        </row>
        <row r="888">
          <cell r="B888" t="str">
            <v>Rest team</v>
          </cell>
          <cell r="C888" t="str">
            <v>Q2 2016</v>
          </cell>
          <cell r="D888" t="str">
            <v>201605</v>
          </cell>
          <cell r="E888" t="str">
            <v>Voorwaarden en verplichtingen</v>
          </cell>
          <cell r="G888">
            <v>0</v>
          </cell>
          <cell r="I888">
            <v>5</v>
          </cell>
        </row>
        <row r="889">
          <cell r="B889" t="str">
            <v>Rest team</v>
          </cell>
          <cell r="C889" t="str">
            <v>Q2 2016</v>
          </cell>
          <cell r="D889" t="str">
            <v>201605</v>
          </cell>
          <cell r="E889" t="str">
            <v>In 1x goed</v>
          </cell>
          <cell r="G889">
            <v>0</v>
          </cell>
          <cell r="I889">
            <v>1</v>
          </cell>
        </row>
        <row r="890">
          <cell r="G890">
            <v>0</v>
          </cell>
          <cell r="I890">
            <v>26</v>
          </cell>
        </row>
        <row r="891">
          <cell r="B891" t="str">
            <v>Rest team</v>
          </cell>
          <cell r="C891" t="str">
            <v>Q1 2017</v>
          </cell>
          <cell r="D891" t="str">
            <v>201701</v>
          </cell>
          <cell r="E891" t="str">
            <v>Klant Communicatie</v>
          </cell>
          <cell r="G891">
            <v>0</v>
          </cell>
          <cell r="I891">
            <v>4</v>
          </cell>
        </row>
        <row r="892">
          <cell r="B892" t="str">
            <v>Rest team</v>
          </cell>
          <cell r="C892" t="str">
            <v>Q1 2017</v>
          </cell>
          <cell r="D892" t="str">
            <v>201701</v>
          </cell>
          <cell r="E892" t="str">
            <v>Klant Financieel</v>
          </cell>
          <cell r="G892">
            <v>0</v>
          </cell>
          <cell r="I892">
            <v>13</v>
          </cell>
        </row>
        <row r="893">
          <cell r="B893" t="str">
            <v>Rest team</v>
          </cell>
          <cell r="C893" t="str">
            <v>Q1 2017</v>
          </cell>
          <cell r="D893" t="str">
            <v>201701</v>
          </cell>
          <cell r="E893" t="str">
            <v>Systeemregistratie</v>
          </cell>
          <cell r="G893">
            <v>0</v>
          </cell>
          <cell r="I893">
            <v>3</v>
          </cell>
        </row>
        <row r="894">
          <cell r="B894" t="str">
            <v>Rest team</v>
          </cell>
          <cell r="C894" t="str">
            <v>Q1 2017</v>
          </cell>
          <cell r="D894" t="str">
            <v>201701</v>
          </cell>
          <cell r="E894" t="str">
            <v>Voorwaarden en verplichtingen</v>
          </cell>
          <cell r="G894">
            <v>0</v>
          </cell>
          <cell r="I894">
            <v>5</v>
          </cell>
        </row>
        <row r="895">
          <cell r="B895" t="str">
            <v>Rest team</v>
          </cell>
          <cell r="C895" t="str">
            <v>Q1 2017</v>
          </cell>
          <cell r="D895" t="str">
            <v>201701</v>
          </cell>
          <cell r="E895" t="str">
            <v>In 1x goed</v>
          </cell>
          <cell r="G895">
            <v>0</v>
          </cell>
          <cell r="I895">
            <v>1</v>
          </cell>
        </row>
        <row r="896">
          <cell r="G896">
            <v>0</v>
          </cell>
          <cell r="I896">
            <v>26</v>
          </cell>
        </row>
        <row r="897">
          <cell r="B897" t="str">
            <v>Rest team</v>
          </cell>
          <cell r="C897" t="str">
            <v>Q3 2016</v>
          </cell>
          <cell r="D897" t="str">
            <v>201609</v>
          </cell>
          <cell r="E897" t="str">
            <v>Klant Communicatie</v>
          </cell>
          <cell r="G897">
            <v>0</v>
          </cell>
          <cell r="I897">
            <v>4</v>
          </cell>
        </row>
        <row r="898">
          <cell r="B898" t="str">
            <v>Rest team</v>
          </cell>
          <cell r="C898" t="str">
            <v>Q3 2016</v>
          </cell>
          <cell r="D898" t="str">
            <v>201609</v>
          </cell>
          <cell r="E898" t="str">
            <v>Klant Financieel</v>
          </cell>
          <cell r="G898">
            <v>1</v>
          </cell>
          <cell r="I898">
            <v>13</v>
          </cell>
        </row>
        <row r="899">
          <cell r="B899" t="str">
            <v>Rest team</v>
          </cell>
          <cell r="C899" t="str">
            <v>Q3 2016</v>
          </cell>
          <cell r="D899" t="str">
            <v>201609</v>
          </cell>
          <cell r="E899" t="str">
            <v>Systeemregistratie</v>
          </cell>
          <cell r="G899">
            <v>0</v>
          </cell>
          <cell r="I899">
            <v>3</v>
          </cell>
        </row>
        <row r="900">
          <cell r="B900" t="str">
            <v>Rest team</v>
          </cell>
          <cell r="C900" t="str">
            <v>Q3 2016</v>
          </cell>
          <cell r="D900" t="str">
            <v>201609</v>
          </cell>
          <cell r="E900" t="str">
            <v>Voorwaarden en verplichtingen</v>
          </cell>
          <cell r="G900">
            <v>0</v>
          </cell>
          <cell r="I900">
            <v>5</v>
          </cell>
        </row>
        <row r="901">
          <cell r="B901" t="str">
            <v>Rest team</v>
          </cell>
          <cell r="C901" t="str">
            <v>Q3 2016</v>
          </cell>
          <cell r="D901" t="str">
            <v>201609</v>
          </cell>
          <cell r="E901" t="str">
            <v>In 1x goed</v>
          </cell>
          <cell r="G901">
            <v>0</v>
          </cell>
          <cell r="I901">
            <v>1</v>
          </cell>
        </row>
        <row r="902">
          <cell r="G902">
            <v>1</v>
          </cell>
          <cell r="I902">
            <v>26</v>
          </cell>
        </row>
        <row r="903">
          <cell r="B903" t="str">
            <v>Rest team</v>
          </cell>
          <cell r="C903" t="str">
            <v>Q3 2016</v>
          </cell>
          <cell r="D903" t="str">
            <v>201609</v>
          </cell>
          <cell r="E903" t="str">
            <v>Klant Communicatie</v>
          </cell>
          <cell r="G903">
            <v>0</v>
          </cell>
          <cell r="I903">
            <v>4</v>
          </cell>
        </row>
        <row r="904">
          <cell r="B904" t="str">
            <v>Rest team</v>
          </cell>
          <cell r="C904" t="str">
            <v>Q3 2016</v>
          </cell>
          <cell r="D904" t="str">
            <v>201609</v>
          </cell>
          <cell r="E904" t="str">
            <v>Klant Financieel</v>
          </cell>
          <cell r="G904">
            <v>0</v>
          </cell>
          <cell r="I904">
            <v>13</v>
          </cell>
        </row>
        <row r="905">
          <cell r="B905" t="str">
            <v>Rest team</v>
          </cell>
          <cell r="C905" t="str">
            <v>Q3 2016</v>
          </cell>
          <cell r="D905" t="str">
            <v>201609</v>
          </cell>
          <cell r="E905" t="str">
            <v>Systeemregistratie</v>
          </cell>
          <cell r="G905">
            <v>0</v>
          </cell>
          <cell r="I905">
            <v>3</v>
          </cell>
        </row>
        <row r="906">
          <cell r="B906" t="str">
            <v>Rest team</v>
          </cell>
          <cell r="C906" t="str">
            <v>Q3 2016</v>
          </cell>
          <cell r="D906" t="str">
            <v>201609</v>
          </cell>
          <cell r="E906" t="str">
            <v>Voorwaarden en verplichtingen</v>
          </cell>
          <cell r="G906">
            <v>0</v>
          </cell>
          <cell r="I906">
            <v>5</v>
          </cell>
        </row>
        <row r="907">
          <cell r="B907" t="str">
            <v>Rest team</v>
          </cell>
          <cell r="C907" t="str">
            <v>Q3 2016</v>
          </cell>
          <cell r="D907" t="str">
            <v>201609</v>
          </cell>
          <cell r="E907" t="str">
            <v>In 1x goed</v>
          </cell>
          <cell r="G907">
            <v>0</v>
          </cell>
          <cell r="I907">
            <v>1</v>
          </cell>
        </row>
        <row r="908">
          <cell r="G908">
            <v>0</v>
          </cell>
          <cell r="I908">
            <v>26</v>
          </cell>
        </row>
        <row r="909">
          <cell r="B909" t="str">
            <v>Rest team</v>
          </cell>
          <cell r="C909" t="str">
            <v>Q1 2017</v>
          </cell>
          <cell r="D909" t="str">
            <v>201701</v>
          </cell>
          <cell r="E909" t="str">
            <v>Klant Communicatie</v>
          </cell>
          <cell r="G909">
            <v>0</v>
          </cell>
          <cell r="I909">
            <v>4</v>
          </cell>
        </row>
        <row r="910">
          <cell r="B910" t="str">
            <v>Rest team</v>
          </cell>
          <cell r="C910" t="str">
            <v>Q1 2017</v>
          </cell>
          <cell r="D910" t="str">
            <v>201701</v>
          </cell>
          <cell r="E910" t="str">
            <v>Klant Financieel</v>
          </cell>
          <cell r="G910">
            <v>0</v>
          </cell>
          <cell r="I910">
            <v>13</v>
          </cell>
        </row>
        <row r="911">
          <cell r="B911" t="str">
            <v>Rest team</v>
          </cell>
          <cell r="C911" t="str">
            <v>Q1 2017</v>
          </cell>
          <cell r="D911" t="str">
            <v>201701</v>
          </cell>
          <cell r="E911" t="str">
            <v>Systeemregistratie</v>
          </cell>
          <cell r="G911">
            <v>0</v>
          </cell>
          <cell r="I911">
            <v>3</v>
          </cell>
        </row>
        <row r="912">
          <cell r="B912" t="str">
            <v>Rest team</v>
          </cell>
          <cell r="C912" t="str">
            <v>Q1 2017</v>
          </cell>
          <cell r="D912" t="str">
            <v>201701</v>
          </cell>
          <cell r="E912" t="str">
            <v>Voorwaarden en verplichtingen</v>
          </cell>
          <cell r="G912">
            <v>0</v>
          </cell>
          <cell r="I912">
            <v>5</v>
          </cell>
        </row>
        <row r="913">
          <cell r="B913" t="str">
            <v>Rest team</v>
          </cell>
          <cell r="C913" t="str">
            <v>Q1 2017</v>
          </cell>
          <cell r="D913" t="str">
            <v>201701</v>
          </cell>
          <cell r="E913" t="str">
            <v>In 1x goed</v>
          </cell>
          <cell r="G913">
            <v>0</v>
          </cell>
          <cell r="I913">
            <v>1</v>
          </cell>
        </row>
        <row r="914">
          <cell r="G914">
            <v>0</v>
          </cell>
          <cell r="I914">
            <v>26</v>
          </cell>
        </row>
        <row r="915">
          <cell r="B915" t="str">
            <v>Rest team</v>
          </cell>
          <cell r="C915" t="str">
            <v>Q2 2016</v>
          </cell>
          <cell r="D915" t="str">
            <v>201605</v>
          </cell>
          <cell r="E915" t="str">
            <v>Klant Communicatie</v>
          </cell>
          <cell r="G915">
            <v>0</v>
          </cell>
          <cell r="I915">
            <v>4</v>
          </cell>
        </row>
        <row r="916">
          <cell r="B916" t="str">
            <v>Rest team</v>
          </cell>
          <cell r="C916" t="str">
            <v>Q2 2016</v>
          </cell>
          <cell r="D916" t="str">
            <v>201605</v>
          </cell>
          <cell r="E916" t="str">
            <v>Klant Financieel</v>
          </cell>
          <cell r="G916">
            <v>0</v>
          </cell>
          <cell r="I916">
            <v>13</v>
          </cell>
        </row>
        <row r="917">
          <cell r="B917" t="str">
            <v>Rest team</v>
          </cell>
          <cell r="C917" t="str">
            <v>Q2 2016</v>
          </cell>
          <cell r="D917" t="str">
            <v>201605</v>
          </cell>
          <cell r="E917" t="str">
            <v>Systeemregistratie</v>
          </cell>
          <cell r="G917">
            <v>0</v>
          </cell>
          <cell r="I917">
            <v>3</v>
          </cell>
        </row>
        <row r="918">
          <cell r="B918" t="str">
            <v>Rest team</v>
          </cell>
          <cell r="C918" t="str">
            <v>Q2 2016</v>
          </cell>
          <cell r="D918" t="str">
            <v>201605</v>
          </cell>
          <cell r="E918" t="str">
            <v>Voorwaarden en verplichtingen</v>
          </cell>
          <cell r="G918">
            <v>0</v>
          </cell>
          <cell r="I918">
            <v>5</v>
          </cell>
        </row>
        <row r="919">
          <cell r="B919" t="str">
            <v>Rest team</v>
          </cell>
          <cell r="C919" t="str">
            <v>Q2 2016</v>
          </cell>
          <cell r="D919" t="str">
            <v>201605</v>
          </cell>
          <cell r="E919" t="str">
            <v>In 1x goed</v>
          </cell>
          <cell r="G919">
            <v>0</v>
          </cell>
          <cell r="I919">
            <v>1</v>
          </cell>
        </row>
        <row r="920">
          <cell r="G920">
            <v>0</v>
          </cell>
          <cell r="I920">
            <v>26</v>
          </cell>
        </row>
        <row r="921">
          <cell r="B921" t="str">
            <v>Rest team</v>
          </cell>
          <cell r="C921" t="str">
            <v>Q2 2016</v>
          </cell>
          <cell r="D921" t="str">
            <v>201605</v>
          </cell>
          <cell r="E921" t="str">
            <v>Klant Communicatie</v>
          </cell>
          <cell r="G921">
            <v>0</v>
          </cell>
          <cell r="I921">
            <v>4</v>
          </cell>
        </row>
        <row r="922">
          <cell r="B922" t="str">
            <v>Rest team</v>
          </cell>
          <cell r="C922" t="str">
            <v>Q2 2016</v>
          </cell>
          <cell r="D922" t="str">
            <v>201605</v>
          </cell>
          <cell r="E922" t="str">
            <v>Klant Financieel</v>
          </cell>
          <cell r="G922">
            <v>0</v>
          </cell>
          <cell r="I922">
            <v>13</v>
          </cell>
        </row>
        <row r="923">
          <cell r="B923" t="str">
            <v>Rest team</v>
          </cell>
          <cell r="C923" t="str">
            <v>Q2 2016</v>
          </cell>
          <cell r="D923" t="str">
            <v>201605</v>
          </cell>
          <cell r="E923" t="str">
            <v>Systeemregistratie</v>
          </cell>
          <cell r="G923">
            <v>0</v>
          </cell>
          <cell r="I923">
            <v>3</v>
          </cell>
        </row>
        <row r="924">
          <cell r="B924" t="str">
            <v>Rest team</v>
          </cell>
          <cell r="C924" t="str">
            <v>Q2 2016</v>
          </cell>
          <cell r="D924" t="str">
            <v>201605</v>
          </cell>
          <cell r="E924" t="str">
            <v>Voorwaarden en verplichtingen</v>
          </cell>
          <cell r="G924">
            <v>0</v>
          </cell>
          <cell r="I924">
            <v>5</v>
          </cell>
        </row>
        <row r="925">
          <cell r="B925" t="str">
            <v>Rest team</v>
          </cell>
          <cell r="C925" t="str">
            <v>Q2 2016</v>
          </cell>
          <cell r="D925" t="str">
            <v>201605</v>
          </cell>
          <cell r="E925" t="str">
            <v>In 1x goed</v>
          </cell>
          <cell r="G925">
            <v>0</v>
          </cell>
          <cell r="I925">
            <v>1</v>
          </cell>
        </row>
        <row r="926">
          <cell r="G926">
            <v>0</v>
          </cell>
          <cell r="I926">
            <v>26</v>
          </cell>
        </row>
        <row r="927">
          <cell r="B927" t="str">
            <v>Rest team</v>
          </cell>
          <cell r="C927" t="str">
            <v>Q3 2016</v>
          </cell>
          <cell r="D927" t="str">
            <v>201607</v>
          </cell>
          <cell r="E927" t="str">
            <v>Klant Communicatie</v>
          </cell>
          <cell r="G927">
            <v>0</v>
          </cell>
          <cell r="I927">
            <v>4</v>
          </cell>
        </row>
        <row r="928">
          <cell r="B928" t="str">
            <v>Rest team</v>
          </cell>
          <cell r="C928" t="str">
            <v>Q3 2016</v>
          </cell>
          <cell r="D928" t="str">
            <v>201607</v>
          </cell>
          <cell r="E928" t="str">
            <v>Klant Financieel</v>
          </cell>
          <cell r="G928">
            <v>0</v>
          </cell>
          <cell r="I928">
            <v>13</v>
          </cell>
        </row>
        <row r="929">
          <cell r="B929" t="str">
            <v>Rest team</v>
          </cell>
          <cell r="C929" t="str">
            <v>Q3 2016</v>
          </cell>
          <cell r="D929" t="str">
            <v>201607</v>
          </cell>
          <cell r="E929" t="str">
            <v>Systeemregistratie</v>
          </cell>
          <cell r="G929">
            <v>0</v>
          </cell>
          <cell r="I929">
            <v>3</v>
          </cell>
        </row>
        <row r="930">
          <cell r="B930" t="str">
            <v>Rest team</v>
          </cell>
          <cell r="C930" t="str">
            <v>Q3 2016</v>
          </cell>
          <cell r="D930" t="str">
            <v>201607</v>
          </cell>
          <cell r="E930" t="str">
            <v>Voorwaarden en verplichtingen</v>
          </cell>
          <cell r="G930">
            <v>0</v>
          </cell>
          <cell r="I930">
            <v>5</v>
          </cell>
        </row>
        <row r="931">
          <cell r="B931" t="str">
            <v>Rest team</v>
          </cell>
          <cell r="C931" t="str">
            <v>Q3 2016</v>
          </cell>
          <cell r="D931" t="str">
            <v>201607</v>
          </cell>
          <cell r="E931" t="str">
            <v>In 1x goed</v>
          </cell>
          <cell r="G931">
            <v>0</v>
          </cell>
          <cell r="I931">
            <v>1</v>
          </cell>
        </row>
        <row r="932">
          <cell r="G932">
            <v>0</v>
          </cell>
          <cell r="I932">
            <v>26</v>
          </cell>
        </row>
        <row r="933">
          <cell r="B933" t="str">
            <v>Rest team</v>
          </cell>
          <cell r="C933" t="str">
            <v>Q3 2016</v>
          </cell>
          <cell r="D933" t="str">
            <v>201609</v>
          </cell>
          <cell r="E933" t="str">
            <v>Klant Communicatie</v>
          </cell>
          <cell r="G933">
            <v>0</v>
          </cell>
          <cell r="I933">
            <v>4</v>
          </cell>
        </row>
        <row r="934">
          <cell r="B934" t="str">
            <v>Rest team</v>
          </cell>
          <cell r="C934" t="str">
            <v>Q3 2016</v>
          </cell>
          <cell r="D934" t="str">
            <v>201609</v>
          </cell>
          <cell r="E934" t="str">
            <v>Klant Financieel</v>
          </cell>
          <cell r="G934">
            <v>0</v>
          </cell>
          <cell r="I934">
            <v>13</v>
          </cell>
        </row>
        <row r="935">
          <cell r="B935" t="str">
            <v>Rest team</v>
          </cell>
          <cell r="C935" t="str">
            <v>Q3 2016</v>
          </cell>
          <cell r="D935" t="str">
            <v>201609</v>
          </cell>
          <cell r="E935" t="str">
            <v>Systeemregistratie</v>
          </cell>
          <cell r="G935">
            <v>0</v>
          </cell>
          <cell r="I935">
            <v>3</v>
          </cell>
        </row>
        <row r="936">
          <cell r="B936" t="str">
            <v>Rest team</v>
          </cell>
          <cell r="C936" t="str">
            <v>Q3 2016</v>
          </cell>
          <cell r="D936" t="str">
            <v>201609</v>
          </cell>
          <cell r="E936" t="str">
            <v>Voorwaarden en verplichtingen</v>
          </cell>
          <cell r="G936">
            <v>0</v>
          </cell>
          <cell r="I936">
            <v>5</v>
          </cell>
        </row>
        <row r="937">
          <cell r="B937" t="str">
            <v>Rest team</v>
          </cell>
          <cell r="C937" t="str">
            <v>Q3 2016</v>
          </cell>
          <cell r="D937" t="str">
            <v>201609</v>
          </cell>
          <cell r="E937" t="str">
            <v>In 1x goed</v>
          </cell>
          <cell r="G937">
            <v>0</v>
          </cell>
          <cell r="I937">
            <v>1</v>
          </cell>
        </row>
        <row r="938">
          <cell r="G938">
            <v>0</v>
          </cell>
          <cell r="I938">
            <v>26</v>
          </cell>
        </row>
        <row r="939">
          <cell r="B939" t="str">
            <v>Rest team</v>
          </cell>
          <cell r="C939" t="str">
            <v>Q3 2016</v>
          </cell>
          <cell r="D939" t="str">
            <v>201608</v>
          </cell>
          <cell r="E939" t="str">
            <v>Klant Communicatie</v>
          </cell>
          <cell r="G939">
            <v>0</v>
          </cell>
          <cell r="I939">
            <v>4</v>
          </cell>
        </row>
        <row r="940">
          <cell r="B940" t="str">
            <v>Rest team</v>
          </cell>
          <cell r="C940" t="str">
            <v>Q3 2016</v>
          </cell>
          <cell r="D940" t="str">
            <v>201608</v>
          </cell>
          <cell r="E940" t="str">
            <v>Klant Financieel</v>
          </cell>
          <cell r="G940">
            <v>0</v>
          </cell>
          <cell r="I940">
            <v>13</v>
          </cell>
        </row>
        <row r="941">
          <cell r="B941" t="str">
            <v>Rest team</v>
          </cell>
          <cell r="C941" t="str">
            <v>Q3 2016</v>
          </cell>
          <cell r="D941" t="str">
            <v>201608</v>
          </cell>
          <cell r="E941" t="str">
            <v>Systeemregistratie</v>
          </cell>
          <cell r="G941">
            <v>0</v>
          </cell>
          <cell r="I941">
            <v>3</v>
          </cell>
        </row>
        <row r="942">
          <cell r="B942" t="str">
            <v>Rest team</v>
          </cell>
          <cell r="C942" t="str">
            <v>Q3 2016</v>
          </cell>
          <cell r="D942" t="str">
            <v>201608</v>
          </cell>
          <cell r="E942" t="str">
            <v>Voorwaarden en verplichtingen</v>
          </cell>
          <cell r="G942">
            <v>0</v>
          </cell>
          <cell r="I942">
            <v>5</v>
          </cell>
        </row>
        <row r="943">
          <cell r="B943" t="str">
            <v>Rest team</v>
          </cell>
          <cell r="C943" t="str">
            <v>Q3 2016</v>
          </cell>
          <cell r="D943" t="str">
            <v>201608</v>
          </cell>
          <cell r="E943" t="str">
            <v>In 1x goed</v>
          </cell>
          <cell r="G943">
            <v>0</v>
          </cell>
          <cell r="I943">
            <v>1</v>
          </cell>
        </row>
        <row r="944">
          <cell r="G944">
            <v>0</v>
          </cell>
          <cell r="I944">
            <v>26</v>
          </cell>
        </row>
        <row r="945">
          <cell r="B945" t="str">
            <v>Rest team</v>
          </cell>
          <cell r="C945" t="str">
            <v>Q2 2016</v>
          </cell>
          <cell r="D945" t="str">
            <v>201606</v>
          </cell>
          <cell r="E945" t="str">
            <v>Klant Communicatie</v>
          </cell>
          <cell r="G945">
            <v>0</v>
          </cell>
          <cell r="I945">
            <v>4</v>
          </cell>
        </row>
        <row r="946">
          <cell r="B946" t="str">
            <v>Rest team</v>
          </cell>
          <cell r="C946" t="str">
            <v>Q2 2016</v>
          </cell>
          <cell r="D946" t="str">
            <v>201606</v>
          </cell>
          <cell r="E946" t="str">
            <v>Klant Financieel</v>
          </cell>
          <cell r="G946">
            <v>1</v>
          </cell>
          <cell r="I946">
            <v>13</v>
          </cell>
        </row>
        <row r="947">
          <cell r="B947" t="str">
            <v>Rest team</v>
          </cell>
          <cell r="C947" t="str">
            <v>Q2 2016</v>
          </cell>
          <cell r="D947" t="str">
            <v>201606</v>
          </cell>
          <cell r="E947" t="str">
            <v>Systeemregistratie</v>
          </cell>
          <cell r="G947">
            <v>0</v>
          </cell>
          <cell r="I947">
            <v>3</v>
          </cell>
        </row>
        <row r="948">
          <cell r="B948" t="str">
            <v>Rest team</v>
          </cell>
          <cell r="C948" t="str">
            <v>Q2 2016</v>
          </cell>
          <cell r="D948" t="str">
            <v>201606</v>
          </cell>
          <cell r="E948" t="str">
            <v>Voorwaarden en verplichtingen</v>
          </cell>
          <cell r="G948">
            <v>0</v>
          </cell>
          <cell r="I948">
            <v>5</v>
          </cell>
        </row>
        <row r="949">
          <cell r="B949" t="str">
            <v>Rest team</v>
          </cell>
          <cell r="C949" t="str">
            <v>Q2 2016</v>
          </cell>
          <cell r="D949" t="str">
            <v>201606</v>
          </cell>
          <cell r="E949" t="str">
            <v>In 1x goed</v>
          </cell>
          <cell r="G949">
            <v>0</v>
          </cell>
          <cell r="I949">
            <v>1</v>
          </cell>
        </row>
        <row r="950">
          <cell r="G950">
            <v>1</v>
          </cell>
          <cell r="I950">
            <v>26</v>
          </cell>
        </row>
        <row r="951">
          <cell r="B951" t="str">
            <v>Rest team</v>
          </cell>
          <cell r="C951" t="str">
            <v>Q2 2016</v>
          </cell>
          <cell r="D951" t="str">
            <v>201605</v>
          </cell>
          <cell r="E951" t="str">
            <v>Klant Communicatie</v>
          </cell>
          <cell r="G951">
            <v>0</v>
          </cell>
          <cell r="I951">
            <v>4</v>
          </cell>
        </row>
        <row r="952">
          <cell r="B952" t="str">
            <v>Rest team</v>
          </cell>
          <cell r="C952" t="str">
            <v>Q2 2016</v>
          </cell>
          <cell r="D952" t="str">
            <v>201605</v>
          </cell>
          <cell r="E952" t="str">
            <v>Klant Financieel</v>
          </cell>
          <cell r="G952">
            <v>0</v>
          </cell>
          <cell r="I952">
            <v>13</v>
          </cell>
        </row>
        <row r="953">
          <cell r="B953" t="str">
            <v>Rest team</v>
          </cell>
          <cell r="C953" t="str">
            <v>Q2 2016</v>
          </cell>
          <cell r="D953" t="str">
            <v>201605</v>
          </cell>
          <cell r="E953" t="str">
            <v>Systeemregistratie</v>
          </cell>
          <cell r="G953">
            <v>0</v>
          </cell>
          <cell r="I953">
            <v>3</v>
          </cell>
        </row>
        <row r="954">
          <cell r="B954" t="str">
            <v>Rest team</v>
          </cell>
          <cell r="C954" t="str">
            <v>Q2 2016</v>
          </cell>
          <cell r="D954" t="str">
            <v>201605</v>
          </cell>
          <cell r="E954" t="str">
            <v>Voorwaarden en verplichtingen</v>
          </cell>
          <cell r="G954">
            <v>0</v>
          </cell>
          <cell r="I954">
            <v>5</v>
          </cell>
        </row>
        <row r="955">
          <cell r="B955" t="str">
            <v>Rest team</v>
          </cell>
          <cell r="C955" t="str">
            <v>Q2 2016</v>
          </cell>
          <cell r="D955" t="str">
            <v>201605</v>
          </cell>
          <cell r="E955" t="str">
            <v>In 1x goed</v>
          </cell>
          <cell r="G955">
            <v>0</v>
          </cell>
          <cell r="I955">
            <v>1</v>
          </cell>
        </row>
        <row r="956">
          <cell r="G956">
            <v>0</v>
          </cell>
          <cell r="I956">
            <v>26</v>
          </cell>
        </row>
        <row r="957">
          <cell r="B957" t="str">
            <v>Rest team</v>
          </cell>
          <cell r="C957" t="str">
            <v>Q3 2016</v>
          </cell>
          <cell r="D957" t="str">
            <v>201609</v>
          </cell>
          <cell r="E957" t="str">
            <v>Klant Communicatie</v>
          </cell>
          <cell r="G957">
            <v>0</v>
          </cell>
          <cell r="I957">
            <v>4</v>
          </cell>
        </row>
        <row r="958">
          <cell r="B958" t="str">
            <v>Rest team</v>
          </cell>
          <cell r="C958" t="str">
            <v>Q3 2016</v>
          </cell>
          <cell r="D958" t="str">
            <v>201609</v>
          </cell>
          <cell r="E958" t="str">
            <v>Klant Financieel</v>
          </cell>
          <cell r="G958">
            <v>0</v>
          </cell>
          <cell r="I958">
            <v>13</v>
          </cell>
        </row>
        <row r="959">
          <cell r="B959" t="str">
            <v>Rest team</v>
          </cell>
          <cell r="C959" t="str">
            <v>Q3 2016</v>
          </cell>
          <cell r="D959" t="str">
            <v>201609</v>
          </cell>
          <cell r="E959" t="str">
            <v>Systeemregistratie</v>
          </cell>
          <cell r="G959">
            <v>0</v>
          </cell>
          <cell r="I959">
            <v>3</v>
          </cell>
        </row>
        <row r="960">
          <cell r="B960" t="str">
            <v>Rest team</v>
          </cell>
          <cell r="C960" t="str">
            <v>Q3 2016</v>
          </cell>
          <cell r="D960" t="str">
            <v>201609</v>
          </cell>
          <cell r="E960" t="str">
            <v>Voorwaarden en verplichtingen</v>
          </cell>
          <cell r="G960">
            <v>0</v>
          </cell>
          <cell r="I960">
            <v>5</v>
          </cell>
        </row>
        <row r="961">
          <cell r="B961" t="str">
            <v>Rest team</v>
          </cell>
          <cell r="C961" t="str">
            <v>Q3 2016</v>
          </cell>
          <cell r="D961" t="str">
            <v>201609</v>
          </cell>
          <cell r="E961" t="str">
            <v>In 1x goed</v>
          </cell>
          <cell r="G961">
            <v>0</v>
          </cell>
          <cell r="I961">
            <v>1</v>
          </cell>
        </row>
        <row r="962">
          <cell r="G962">
            <v>0</v>
          </cell>
          <cell r="I962">
            <v>26</v>
          </cell>
        </row>
        <row r="963">
          <cell r="B963" t="str">
            <v>Rest team</v>
          </cell>
          <cell r="C963" t="str">
            <v>Q3 2016</v>
          </cell>
          <cell r="D963" t="str">
            <v>201607</v>
          </cell>
          <cell r="E963" t="str">
            <v>Klant Communicatie</v>
          </cell>
          <cell r="G963">
            <v>0</v>
          </cell>
          <cell r="I963">
            <v>4</v>
          </cell>
        </row>
        <row r="964">
          <cell r="B964" t="str">
            <v>Rest team</v>
          </cell>
          <cell r="C964" t="str">
            <v>Q3 2016</v>
          </cell>
          <cell r="D964" t="str">
            <v>201607</v>
          </cell>
          <cell r="E964" t="str">
            <v>Klant Financieel</v>
          </cell>
          <cell r="G964">
            <v>0</v>
          </cell>
          <cell r="I964">
            <v>13</v>
          </cell>
        </row>
        <row r="965">
          <cell r="B965" t="str">
            <v>Rest team</v>
          </cell>
          <cell r="C965" t="str">
            <v>Q3 2016</v>
          </cell>
          <cell r="D965" t="str">
            <v>201607</v>
          </cell>
          <cell r="E965" t="str">
            <v>Systeemregistratie</v>
          </cell>
          <cell r="G965">
            <v>0</v>
          </cell>
          <cell r="I965">
            <v>3</v>
          </cell>
        </row>
        <row r="966">
          <cell r="B966" t="str">
            <v>Rest team</v>
          </cell>
          <cell r="C966" t="str">
            <v>Q3 2016</v>
          </cell>
          <cell r="D966" t="str">
            <v>201607</v>
          </cell>
          <cell r="E966" t="str">
            <v>Voorwaarden en verplichtingen</v>
          </cell>
          <cell r="G966">
            <v>0</v>
          </cell>
          <cell r="I966">
            <v>5</v>
          </cell>
        </row>
        <row r="967">
          <cell r="B967" t="str">
            <v>Rest team</v>
          </cell>
          <cell r="C967" t="str">
            <v>Q3 2016</v>
          </cell>
          <cell r="D967" t="str">
            <v>201607</v>
          </cell>
          <cell r="E967" t="str">
            <v>In 1x goed</v>
          </cell>
          <cell r="G967">
            <v>0</v>
          </cell>
          <cell r="I967">
            <v>1</v>
          </cell>
        </row>
        <row r="968">
          <cell r="G968">
            <v>0</v>
          </cell>
          <cell r="I968">
            <v>26</v>
          </cell>
        </row>
        <row r="969">
          <cell r="B969" t="str">
            <v>Rest team</v>
          </cell>
          <cell r="C969" t="str">
            <v>Q1 2017</v>
          </cell>
          <cell r="D969" t="str">
            <v>201701</v>
          </cell>
          <cell r="E969" t="str">
            <v>Klant Communicatie</v>
          </cell>
          <cell r="G969">
            <v>0</v>
          </cell>
          <cell r="I969">
            <v>4</v>
          </cell>
        </row>
        <row r="970">
          <cell r="B970" t="str">
            <v>Rest team</v>
          </cell>
          <cell r="C970" t="str">
            <v>Q1 2017</v>
          </cell>
          <cell r="D970" t="str">
            <v>201701</v>
          </cell>
          <cell r="E970" t="str">
            <v>Klant Financieel</v>
          </cell>
          <cell r="G970">
            <v>0</v>
          </cell>
          <cell r="I970">
            <v>13</v>
          </cell>
        </row>
        <row r="971">
          <cell r="B971" t="str">
            <v>Rest team</v>
          </cell>
          <cell r="C971" t="str">
            <v>Q1 2017</v>
          </cell>
          <cell r="D971" t="str">
            <v>201701</v>
          </cell>
          <cell r="E971" t="str">
            <v>Systeemregistratie</v>
          </cell>
          <cell r="G971">
            <v>0</v>
          </cell>
          <cell r="I971">
            <v>3</v>
          </cell>
        </row>
        <row r="972">
          <cell r="B972" t="str">
            <v>Rest team</v>
          </cell>
          <cell r="C972" t="str">
            <v>Q1 2017</v>
          </cell>
          <cell r="D972" t="str">
            <v>201701</v>
          </cell>
          <cell r="E972" t="str">
            <v>Voorwaarden en verplichtingen</v>
          </cell>
          <cell r="G972">
            <v>0</v>
          </cell>
          <cell r="I972">
            <v>5</v>
          </cell>
        </row>
        <row r="973">
          <cell r="B973" t="str">
            <v>Rest team</v>
          </cell>
          <cell r="C973" t="str">
            <v>Q1 2017</v>
          </cell>
          <cell r="D973" t="str">
            <v>201701</v>
          </cell>
          <cell r="E973" t="str">
            <v>In 1x goed</v>
          </cell>
          <cell r="G973">
            <v>0</v>
          </cell>
          <cell r="I973">
            <v>1</v>
          </cell>
        </row>
        <row r="974">
          <cell r="G974">
            <v>0</v>
          </cell>
          <cell r="I974">
            <v>26</v>
          </cell>
        </row>
        <row r="975">
          <cell r="B975" t="str">
            <v>Rest team</v>
          </cell>
          <cell r="C975" t="str">
            <v>Q1 2016</v>
          </cell>
          <cell r="D975" t="str">
            <v>201602</v>
          </cell>
          <cell r="E975" t="str">
            <v>Klant Communicatie</v>
          </cell>
          <cell r="G975">
            <v>0</v>
          </cell>
          <cell r="I975">
            <v>4</v>
          </cell>
        </row>
        <row r="976">
          <cell r="B976" t="str">
            <v>Rest team</v>
          </cell>
          <cell r="C976" t="str">
            <v>Q1 2016</v>
          </cell>
          <cell r="D976" t="str">
            <v>201602</v>
          </cell>
          <cell r="E976" t="str">
            <v>Klant Financieel</v>
          </cell>
          <cell r="G976">
            <v>0</v>
          </cell>
          <cell r="I976">
            <v>13</v>
          </cell>
        </row>
        <row r="977">
          <cell r="B977" t="str">
            <v>Rest team</v>
          </cell>
          <cell r="C977" t="str">
            <v>Q1 2016</v>
          </cell>
          <cell r="D977" t="str">
            <v>201602</v>
          </cell>
          <cell r="E977" t="str">
            <v>Systeemregistratie</v>
          </cell>
          <cell r="G977">
            <v>0</v>
          </cell>
          <cell r="I977">
            <v>3</v>
          </cell>
        </row>
        <row r="978">
          <cell r="B978" t="str">
            <v>Rest team</v>
          </cell>
          <cell r="C978" t="str">
            <v>Q1 2016</v>
          </cell>
          <cell r="D978" t="str">
            <v>201602</v>
          </cell>
          <cell r="E978" t="str">
            <v>Voorwaarden en verplichtingen</v>
          </cell>
          <cell r="G978">
            <v>1</v>
          </cell>
          <cell r="I978">
            <v>5</v>
          </cell>
        </row>
        <row r="979">
          <cell r="B979" t="str">
            <v>Rest team</v>
          </cell>
          <cell r="C979" t="str">
            <v>Q1 2016</v>
          </cell>
          <cell r="D979" t="str">
            <v>201602</v>
          </cell>
          <cell r="E979" t="str">
            <v>In 1x goed</v>
          </cell>
          <cell r="G979">
            <v>0</v>
          </cell>
          <cell r="I979">
            <v>1</v>
          </cell>
        </row>
        <row r="980">
          <cell r="G980">
            <v>1</v>
          </cell>
          <cell r="I980">
            <v>26</v>
          </cell>
        </row>
        <row r="981">
          <cell r="B981" t="str">
            <v>Rest team</v>
          </cell>
          <cell r="C981" t="str">
            <v>Q2 2016</v>
          </cell>
          <cell r="D981" t="str">
            <v>201606</v>
          </cell>
          <cell r="E981" t="str">
            <v>Klant Communicatie</v>
          </cell>
          <cell r="G981">
            <v>0</v>
          </cell>
          <cell r="I981">
            <v>4</v>
          </cell>
        </row>
        <row r="982">
          <cell r="B982" t="str">
            <v>Rest team</v>
          </cell>
          <cell r="C982" t="str">
            <v>Q2 2016</v>
          </cell>
          <cell r="D982" t="str">
            <v>201606</v>
          </cell>
          <cell r="E982" t="str">
            <v>Klant Financieel</v>
          </cell>
          <cell r="G982">
            <v>0</v>
          </cell>
          <cell r="I982">
            <v>13</v>
          </cell>
        </row>
        <row r="983">
          <cell r="B983" t="str">
            <v>Rest team</v>
          </cell>
          <cell r="C983" t="str">
            <v>Q2 2016</v>
          </cell>
          <cell r="D983" t="str">
            <v>201606</v>
          </cell>
          <cell r="E983" t="str">
            <v>Systeemregistratie</v>
          </cell>
          <cell r="G983">
            <v>0</v>
          </cell>
          <cell r="I983">
            <v>3</v>
          </cell>
        </row>
        <row r="984">
          <cell r="B984" t="str">
            <v>Rest team</v>
          </cell>
          <cell r="C984" t="str">
            <v>Q2 2016</v>
          </cell>
          <cell r="D984" t="str">
            <v>201606</v>
          </cell>
          <cell r="E984" t="str">
            <v>Voorwaarden en verplichtingen</v>
          </cell>
          <cell r="G984">
            <v>0</v>
          </cell>
          <cell r="I984">
            <v>5</v>
          </cell>
        </row>
        <row r="985">
          <cell r="B985" t="str">
            <v>Rest team</v>
          </cell>
          <cell r="C985" t="str">
            <v>Q2 2016</v>
          </cell>
          <cell r="D985" t="str">
            <v>201606</v>
          </cell>
          <cell r="E985" t="str">
            <v>In 1x goed</v>
          </cell>
          <cell r="G985">
            <v>0</v>
          </cell>
          <cell r="I985">
            <v>1</v>
          </cell>
        </row>
        <row r="986">
          <cell r="G986">
            <v>0</v>
          </cell>
          <cell r="I986">
            <v>26</v>
          </cell>
        </row>
        <row r="987">
          <cell r="B987" t="str">
            <v>Rest team</v>
          </cell>
          <cell r="C987" t="str">
            <v>Q1 2016</v>
          </cell>
          <cell r="D987" t="str">
            <v>201602</v>
          </cell>
          <cell r="E987" t="str">
            <v>Klant Communicatie</v>
          </cell>
          <cell r="G987">
            <v>0</v>
          </cell>
          <cell r="I987">
            <v>4</v>
          </cell>
        </row>
        <row r="988">
          <cell r="B988" t="str">
            <v>Rest team</v>
          </cell>
          <cell r="C988" t="str">
            <v>Q1 2016</v>
          </cell>
          <cell r="D988" t="str">
            <v>201602</v>
          </cell>
          <cell r="E988" t="str">
            <v>Klant Financieel</v>
          </cell>
          <cell r="G988">
            <v>1</v>
          </cell>
          <cell r="I988">
            <v>13</v>
          </cell>
        </row>
        <row r="989">
          <cell r="B989" t="str">
            <v>Rest team</v>
          </cell>
          <cell r="C989" t="str">
            <v>Q1 2016</v>
          </cell>
          <cell r="D989" t="str">
            <v>201602</v>
          </cell>
          <cell r="E989" t="str">
            <v>Systeemregistratie</v>
          </cell>
          <cell r="G989">
            <v>0</v>
          </cell>
          <cell r="I989">
            <v>3</v>
          </cell>
        </row>
        <row r="990">
          <cell r="B990" t="str">
            <v>Rest team</v>
          </cell>
          <cell r="C990" t="str">
            <v>Q1 2016</v>
          </cell>
          <cell r="D990" t="str">
            <v>201602</v>
          </cell>
          <cell r="E990" t="str">
            <v>Voorwaarden en verplichtingen</v>
          </cell>
          <cell r="G990">
            <v>0</v>
          </cell>
          <cell r="I990">
            <v>5</v>
          </cell>
        </row>
        <row r="991">
          <cell r="B991" t="str">
            <v>Rest team</v>
          </cell>
          <cell r="C991" t="str">
            <v>Q1 2016</v>
          </cell>
          <cell r="D991" t="str">
            <v>201602</v>
          </cell>
          <cell r="E991" t="str">
            <v>In 1x goed</v>
          </cell>
          <cell r="G991">
            <v>0</v>
          </cell>
          <cell r="I991">
            <v>1</v>
          </cell>
        </row>
        <row r="992">
          <cell r="G992">
            <v>1</v>
          </cell>
          <cell r="I992">
            <v>26</v>
          </cell>
        </row>
        <row r="993">
          <cell r="B993" t="str">
            <v>Rest team</v>
          </cell>
          <cell r="C993" t="str">
            <v>Q3 2016</v>
          </cell>
          <cell r="D993" t="str">
            <v>201609</v>
          </cell>
          <cell r="E993" t="str">
            <v>Klant Communicatie</v>
          </cell>
          <cell r="G993">
            <v>0</v>
          </cell>
          <cell r="I993">
            <v>4</v>
          </cell>
        </row>
        <row r="994">
          <cell r="B994" t="str">
            <v>Rest team</v>
          </cell>
          <cell r="C994" t="str">
            <v>Q3 2016</v>
          </cell>
          <cell r="D994" t="str">
            <v>201609</v>
          </cell>
          <cell r="E994" t="str">
            <v>Klant Financieel</v>
          </cell>
          <cell r="G994">
            <v>0</v>
          </cell>
          <cell r="I994">
            <v>13</v>
          </cell>
        </row>
        <row r="995">
          <cell r="B995" t="str">
            <v>Rest team</v>
          </cell>
          <cell r="C995" t="str">
            <v>Q3 2016</v>
          </cell>
          <cell r="D995" t="str">
            <v>201609</v>
          </cell>
          <cell r="E995" t="str">
            <v>Systeemregistratie</v>
          </cell>
          <cell r="G995">
            <v>0</v>
          </cell>
          <cell r="I995">
            <v>3</v>
          </cell>
        </row>
        <row r="996">
          <cell r="B996" t="str">
            <v>Rest team</v>
          </cell>
          <cell r="C996" t="str">
            <v>Q3 2016</v>
          </cell>
          <cell r="D996" t="str">
            <v>201609</v>
          </cell>
          <cell r="E996" t="str">
            <v>Voorwaarden en verplichtingen</v>
          </cell>
          <cell r="G996">
            <v>0</v>
          </cell>
          <cell r="I996">
            <v>5</v>
          </cell>
        </row>
        <row r="997">
          <cell r="B997" t="str">
            <v>Rest team</v>
          </cell>
          <cell r="C997" t="str">
            <v>Q3 2016</v>
          </cell>
          <cell r="D997" t="str">
            <v>201609</v>
          </cell>
          <cell r="E997" t="str">
            <v>In 1x goed</v>
          </cell>
          <cell r="G997">
            <v>0</v>
          </cell>
          <cell r="I997">
            <v>1</v>
          </cell>
        </row>
        <row r="998">
          <cell r="G998">
            <v>0</v>
          </cell>
          <cell r="I998">
            <v>26</v>
          </cell>
        </row>
        <row r="999">
          <cell r="B999" t="str">
            <v>Rest team</v>
          </cell>
          <cell r="C999" t="str">
            <v>Q3 2016</v>
          </cell>
          <cell r="D999" t="str">
            <v>201609</v>
          </cell>
          <cell r="E999" t="str">
            <v>Klant Communicatie</v>
          </cell>
          <cell r="G999">
            <v>0</v>
          </cell>
          <cell r="I999">
            <v>4</v>
          </cell>
        </row>
        <row r="1000">
          <cell r="B1000" t="str">
            <v>Rest team</v>
          </cell>
          <cell r="C1000" t="str">
            <v>Q3 2016</v>
          </cell>
          <cell r="D1000" t="str">
            <v>201609</v>
          </cell>
          <cell r="E1000" t="str">
            <v>Klant Financieel</v>
          </cell>
          <cell r="G1000">
            <v>0</v>
          </cell>
          <cell r="I1000">
            <v>13</v>
          </cell>
        </row>
        <row r="1001">
          <cell r="B1001" t="str">
            <v>Rest team</v>
          </cell>
          <cell r="C1001" t="str">
            <v>Q3 2016</v>
          </cell>
          <cell r="D1001" t="str">
            <v>201609</v>
          </cell>
          <cell r="E1001" t="str">
            <v>Systeemregistratie</v>
          </cell>
          <cell r="G1001">
            <v>0</v>
          </cell>
          <cell r="I1001">
            <v>3</v>
          </cell>
        </row>
        <row r="1002">
          <cell r="B1002" t="str">
            <v>Rest team</v>
          </cell>
          <cell r="C1002" t="str">
            <v>Q3 2016</v>
          </cell>
          <cell r="D1002" t="str">
            <v>201609</v>
          </cell>
          <cell r="E1002" t="str">
            <v>Voorwaarden en verplichtingen</v>
          </cell>
          <cell r="G1002">
            <v>0</v>
          </cell>
          <cell r="I1002">
            <v>5</v>
          </cell>
        </row>
        <row r="1003">
          <cell r="B1003" t="str">
            <v>Rest team</v>
          </cell>
          <cell r="C1003" t="str">
            <v>Q3 2016</v>
          </cell>
          <cell r="D1003" t="str">
            <v>201609</v>
          </cell>
          <cell r="E1003" t="str">
            <v>In 1x goed</v>
          </cell>
          <cell r="G1003">
            <v>0</v>
          </cell>
          <cell r="I1003">
            <v>1</v>
          </cell>
        </row>
        <row r="1004">
          <cell r="G1004">
            <v>0</v>
          </cell>
          <cell r="I1004">
            <v>26</v>
          </cell>
        </row>
        <row r="1005">
          <cell r="B1005" t="str">
            <v>Rest team</v>
          </cell>
          <cell r="C1005" t="str">
            <v>Q1 2016</v>
          </cell>
          <cell r="D1005" t="str">
            <v>201602</v>
          </cell>
          <cell r="E1005" t="str">
            <v>Klant Communicatie</v>
          </cell>
          <cell r="G1005">
            <v>0</v>
          </cell>
          <cell r="I1005">
            <v>4</v>
          </cell>
        </row>
        <row r="1006">
          <cell r="B1006" t="str">
            <v>Rest team</v>
          </cell>
          <cell r="C1006" t="str">
            <v>Q1 2016</v>
          </cell>
          <cell r="D1006" t="str">
            <v>201602</v>
          </cell>
          <cell r="E1006" t="str">
            <v>Klant Financieel</v>
          </cell>
          <cell r="G1006">
            <v>0</v>
          </cell>
          <cell r="I1006">
            <v>13</v>
          </cell>
        </row>
        <row r="1007">
          <cell r="B1007" t="str">
            <v>Rest team</v>
          </cell>
          <cell r="C1007" t="str">
            <v>Q1 2016</v>
          </cell>
          <cell r="D1007" t="str">
            <v>201602</v>
          </cell>
          <cell r="E1007" t="str">
            <v>Systeemregistratie</v>
          </cell>
          <cell r="G1007">
            <v>0</v>
          </cell>
          <cell r="I1007">
            <v>3</v>
          </cell>
        </row>
        <row r="1008">
          <cell r="B1008" t="str">
            <v>Rest team</v>
          </cell>
          <cell r="C1008" t="str">
            <v>Q1 2016</v>
          </cell>
          <cell r="D1008" t="str">
            <v>201602</v>
          </cell>
          <cell r="E1008" t="str">
            <v>Voorwaarden en verplichtingen</v>
          </cell>
          <cell r="G1008">
            <v>0</v>
          </cell>
          <cell r="I1008">
            <v>5</v>
          </cell>
        </row>
        <row r="1009">
          <cell r="B1009" t="str">
            <v>Rest team</v>
          </cell>
          <cell r="C1009" t="str">
            <v>Q1 2016</v>
          </cell>
          <cell r="D1009" t="str">
            <v>201602</v>
          </cell>
          <cell r="E1009" t="str">
            <v>In 1x goed</v>
          </cell>
          <cell r="G1009">
            <v>0</v>
          </cell>
          <cell r="I1009">
            <v>1</v>
          </cell>
        </row>
        <row r="1010">
          <cell r="G1010">
            <v>0</v>
          </cell>
          <cell r="I1010">
            <v>26</v>
          </cell>
        </row>
        <row r="1011">
          <cell r="B1011" t="str">
            <v>Rest team</v>
          </cell>
          <cell r="C1011" t="str">
            <v>Q3 2016</v>
          </cell>
          <cell r="D1011" t="str">
            <v>201608</v>
          </cell>
          <cell r="E1011" t="str">
            <v>Klant Communicatie</v>
          </cell>
          <cell r="G1011">
            <v>0</v>
          </cell>
          <cell r="I1011">
            <v>4</v>
          </cell>
        </row>
        <row r="1012">
          <cell r="B1012" t="str">
            <v>Rest team</v>
          </cell>
          <cell r="C1012" t="str">
            <v>Q3 2016</v>
          </cell>
          <cell r="D1012" t="str">
            <v>201608</v>
          </cell>
          <cell r="E1012" t="str">
            <v>Klant Financieel</v>
          </cell>
          <cell r="G1012">
            <v>0</v>
          </cell>
          <cell r="I1012">
            <v>13</v>
          </cell>
        </row>
        <row r="1013">
          <cell r="B1013" t="str">
            <v>Rest team</v>
          </cell>
          <cell r="C1013" t="str">
            <v>Q3 2016</v>
          </cell>
          <cell r="D1013" t="str">
            <v>201608</v>
          </cell>
          <cell r="E1013" t="str">
            <v>Systeemregistratie</v>
          </cell>
          <cell r="G1013">
            <v>0</v>
          </cell>
          <cell r="I1013">
            <v>3</v>
          </cell>
        </row>
        <row r="1014">
          <cell r="B1014" t="str">
            <v>Rest team</v>
          </cell>
          <cell r="C1014" t="str">
            <v>Q3 2016</v>
          </cell>
          <cell r="D1014" t="str">
            <v>201608</v>
          </cell>
          <cell r="E1014" t="str">
            <v>Voorwaarden en verplichtingen</v>
          </cell>
          <cell r="G1014">
            <v>0</v>
          </cell>
          <cell r="I1014">
            <v>5</v>
          </cell>
        </row>
        <row r="1015">
          <cell r="B1015" t="str">
            <v>Rest team</v>
          </cell>
          <cell r="C1015" t="str">
            <v>Q3 2016</v>
          </cell>
          <cell r="D1015" t="str">
            <v>201608</v>
          </cell>
          <cell r="E1015" t="str">
            <v>In 1x goed</v>
          </cell>
          <cell r="G1015">
            <v>0</v>
          </cell>
          <cell r="I1015">
            <v>1</v>
          </cell>
        </row>
        <row r="1016">
          <cell r="G1016">
            <v>0</v>
          </cell>
          <cell r="I1016">
            <v>26</v>
          </cell>
        </row>
        <row r="1017">
          <cell r="B1017" t="str">
            <v>Rest team</v>
          </cell>
          <cell r="C1017" t="str">
            <v>Q3 2016</v>
          </cell>
          <cell r="D1017" t="str">
            <v>201609</v>
          </cell>
          <cell r="E1017" t="str">
            <v>Klant Communicatie</v>
          </cell>
          <cell r="G1017">
            <v>0</v>
          </cell>
          <cell r="I1017">
            <v>4</v>
          </cell>
        </row>
        <row r="1018">
          <cell r="B1018" t="str">
            <v>Rest team</v>
          </cell>
          <cell r="C1018" t="str">
            <v>Q3 2016</v>
          </cell>
          <cell r="D1018" t="str">
            <v>201609</v>
          </cell>
          <cell r="E1018" t="str">
            <v>Klant Financieel</v>
          </cell>
          <cell r="G1018">
            <v>0</v>
          </cell>
          <cell r="I1018">
            <v>13</v>
          </cell>
        </row>
        <row r="1019">
          <cell r="B1019" t="str">
            <v>Rest team</v>
          </cell>
          <cell r="C1019" t="str">
            <v>Q3 2016</v>
          </cell>
          <cell r="D1019" t="str">
            <v>201609</v>
          </cell>
          <cell r="E1019" t="str">
            <v>Systeemregistratie</v>
          </cell>
          <cell r="G1019">
            <v>0</v>
          </cell>
          <cell r="I1019">
            <v>3</v>
          </cell>
        </row>
        <row r="1020">
          <cell r="B1020" t="str">
            <v>Rest team</v>
          </cell>
          <cell r="C1020" t="str">
            <v>Q3 2016</v>
          </cell>
          <cell r="D1020" t="str">
            <v>201609</v>
          </cell>
          <cell r="E1020" t="str">
            <v>Voorwaarden en verplichtingen</v>
          </cell>
          <cell r="G1020">
            <v>0</v>
          </cell>
          <cell r="I1020">
            <v>5</v>
          </cell>
        </row>
        <row r="1021">
          <cell r="B1021" t="str">
            <v>Rest team</v>
          </cell>
          <cell r="C1021" t="str">
            <v>Q3 2016</v>
          </cell>
          <cell r="D1021" t="str">
            <v>201609</v>
          </cell>
          <cell r="E1021" t="str">
            <v>In 1x goed</v>
          </cell>
          <cell r="G1021">
            <v>0</v>
          </cell>
          <cell r="I1021">
            <v>1</v>
          </cell>
        </row>
        <row r="1022">
          <cell r="G1022">
            <v>0</v>
          </cell>
          <cell r="I1022">
            <v>26</v>
          </cell>
        </row>
        <row r="1023">
          <cell r="B1023" t="str">
            <v>Rest team</v>
          </cell>
          <cell r="C1023" t="str">
            <v>Q2 2016</v>
          </cell>
          <cell r="D1023" t="str">
            <v>201605</v>
          </cell>
          <cell r="E1023" t="str">
            <v>Klant Communicatie</v>
          </cell>
          <cell r="G1023">
            <v>0</v>
          </cell>
          <cell r="I1023">
            <v>4</v>
          </cell>
        </row>
        <row r="1024">
          <cell r="B1024" t="str">
            <v>Rest team</v>
          </cell>
          <cell r="C1024" t="str">
            <v>Q2 2016</v>
          </cell>
          <cell r="D1024" t="str">
            <v>201605</v>
          </cell>
          <cell r="E1024" t="str">
            <v>Klant Financieel</v>
          </cell>
          <cell r="G1024">
            <v>1</v>
          </cell>
          <cell r="I1024">
            <v>13</v>
          </cell>
        </row>
        <row r="1025">
          <cell r="B1025" t="str">
            <v>Rest team</v>
          </cell>
          <cell r="C1025" t="str">
            <v>Q2 2016</v>
          </cell>
          <cell r="D1025" t="str">
            <v>201605</v>
          </cell>
          <cell r="E1025" t="str">
            <v>Systeemregistratie</v>
          </cell>
          <cell r="G1025">
            <v>0</v>
          </cell>
          <cell r="I1025">
            <v>3</v>
          </cell>
        </row>
        <row r="1026">
          <cell r="B1026" t="str">
            <v>Rest team</v>
          </cell>
          <cell r="C1026" t="str">
            <v>Q2 2016</v>
          </cell>
          <cell r="D1026" t="str">
            <v>201605</v>
          </cell>
          <cell r="E1026" t="str">
            <v>Voorwaarden en verplichtingen</v>
          </cell>
          <cell r="G1026">
            <v>0</v>
          </cell>
          <cell r="I1026">
            <v>5</v>
          </cell>
        </row>
        <row r="1027">
          <cell r="B1027" t="str">
            <v>Rest team</v>
          </cell>
          <cell r="C1027" t="str">
            <v>Q2 2016</v>
          </cell>
          <cell r="D1027" t="str">
            <v>201605</v>
          </cell>
          <cell r="E1027" t="str">
            <v>In 1x goed</v>
          </cell>
          <cell r="G1027">
            <v>0</v>
          </cell>
          <cell r="I1027">
            <v>1</v>
          </cell>
        </row>
        <row r="1028">
          <cell r="G1028">
            <v>1</v>
          </cell>
          <cell r="I1028">
            <v>26</v>
          </cell>
        </row>
        <row r="1029">
          <cell r="B1029" t="str">
            <v>Rest team</v>
          </cell>
          <cell r="C1029" t="str">
            <v>Q3 2016</v>
          </cell>
          <cell r="D1029" t="str">
            <v>201609</v>
          </cell>
          <cell r="E1029" t="str">
            <v>Klant Communicatie</v>
          </cell>
          <cell r="G1029">
            <v>1</v>
          </cell>
          <cell r="I1029">
            <v>4</v>
          </cell>
        </row>
        <row r="1030">
          <cell r="B1030" t="str">
            <v>Rest team</v>
          </cell>
          <cell r="C1030" t="str">
            <v>Q3 2016</v>
          </cell>
          <cell r="D1030" t="str">
            <v>201609</v>
          </cell>
          <cell r="E1030" t="str">
            <v>Klant Financieel</v>
          </cell>
          <cell r="G1030">
            <v>0</v>
          </cell>
          <cell r="I1030">
            <v>13</v>
          </cell>
        </row>
        <row r="1031">
          <cell r="B1031" t="str">
            <v>Rest team</v>
          </cell>
          <cell r="C1031" t="str">
            <v>Q3 2016</v>
          </cell>
          <cell r="D1031" t="str">
            <v>201609</v>
          </cell>
          <cell r="E1031" t="str">
            <v>Systeemregistratie</v>
          </cell>
          <cell r="G1031">
            <v>1</v>
          </cell>
          <cell r="I1031">
            <v>3</v>
          </cell>
        </row>
        <row r="1032">
          <cell r="B1032" t="str">
            <v>Rest team</v>
          </cell>
          <cell r="C1032" t="str">
            <v>Q3 2016</v>
          </cell>
          <cell r="D1032" t="str">
            <v>201609</v>
          </cell>
          <cell r="E1032" t="str">
            <v>Voorwaarden en verplichtingen</v>
          </cell>
          <cell r="G1032">
            <v>1</v>
          </cell>
          <cell r="I1032">
            <v>5</v>
          </cell>
        </row>
        <row r="1033">
          <cell r="B1033" t="str">
            <v>Rest team</v>
          </cell>
          <cell r="C1033" t="str">
            <v>Q3 2016</v>
          </cell>
          <cell r="D1033" t="str">
            <v>201609</v>
          </cell>
          <cell r="E1033" t="str">
            <v>In 1x goed</v>
          </cell>
          <cell r="G1033">
            <v>0</v>
          </cell>
          <cell r="I1033">
            <v>1</v>
          </cell>
        </row>
        <row r="1034">
          <cell r="G1034">
            <v>3</v>
          </cell>
          <cell r="I1034">
            <v>26</v>
          </cell>
        </row>
        <row r="1035">
          <cell r="B1035" t="str">
            <v>Rest team</v>
          </cell>
          <cell r="C1035" t="str">
            <v>Q1 2016</v>
          </cell>
          <cell r="D1035" t="str">
            <v>201603</v>
          </cell>
          <cell r="E1035" t="str">
            <v>Klant Communicatie</v>
          </cell>
          <cell r="G1035">
            <v>0</v>
          </cell>
          <cell r="I1035">
            <v>4</v>
          </cell>
        </row>
        <row r="1036">
          <cell r="B1036" t="str">
            <v>Rest team</v>
          </cell>
          <cell r="C1036" t="str">
            <v>Q1 2016</v>
          </cell>
          <cell r="D1036" t="str">
            <v>201603</v>
          </cell>
          <cell r="E1036" t="str">
            <v>Klant Financieel</v>
          </cell>
          <cell r="G1036">
            <v>0</v>
          </cell>
          <cell r="I1036">
            <v>13</v>
          </cell>
        </row>
        <row r="1037">
          <cell r="B1037" t="str">
            <v>Rest team</v>
          </cell>
          <cell r="C1037" t="str">
            <v>Q1 2016</v>
          </cell>
          <cell r="D1037" t="str">
            <v>201603</v>
          </cell>
          <cell r="E1037" t="str">
            <v>Systeemregistratie</v>
          </cell>
          <cell r="G1037">
            <v>0</v>
          </cell>
          <cell r="I1037">
            <v>3</v>
          </cell>
        </row>
        <row r="1038">
          <cell r="B1038" t="str">
            <v>Rest team</v>
          </cell>
          <cell r="C1038" t="str">
            <v>Q1 2016</v>
          </cell>
          <cell r="D1038" t="str">
            <v>201603</v>
          </cell>
          <cell r="E1038" t="str">
            <v>Voorwaarden en verplichtingen</v>
          </cell>
          <cell r="G1038">
            <v>0</v>
          </cell>
          <cell r="I1038">
            <v>5</v>
          </cell>
        </row>
        <row r="1039">
          <cell r="B1039" t="str">
            <v>Rest team</v>
          </cell>
          <cell r="C1039" t="str">
            <v>Q1 2016</v>
          </cell>
          <cell r="D1039" t="str">
            <v>201603</v>
          </cell>
          <cell r="E1039" t="str">
            <v>In 1x goed</v>
          </cell>
          <cell r="G1039">
            <v>0</v>
          </cell>
          <cell r="I1039">
            <v>1</v>
          </cell>
        </row>
        <row r="1040">
          <cell r="G1040">
            <v>0</v>
          </cell>
          <cell r="I1040">
            <v>26</v>
          </cell>
        </row>
        <row r="1041">
          <cell r="B1041" t="str">
            <v>Rest team</v>
          </cell>
          <cell r="C1041" t="str">
            <v>Q4 2016</v>
          </cell>
          <cell r="D1041" t="str">
            <v>201611</v>
          </cell>
          <cell r="E1041" t="str">
            <v>Klant Communicatie</v>
          </cell>
          <cell r="G1041">
            <v>0</v>
          </cell>
          <cell r="I1041">
            <v>4</v>
          </cell>
        </row>
        <row r="1042">
          <cell r="B1042" t="str">
            <v>Rest team</v>
          </cell>
          <cell r="C1042" t="str">
            <v>Q4 2016</v>
          </cell>
          <cell r="D1042" t="str">
            <v>201611</v>
          </cell>
          <cell r="E1042" t="str">
            <v>Klant Financieel</v>
          </cell>
          <cell r="G1042">
            <v>1</v>
          </cell>
          <cell r="I1042">
            <v>13</v>
          </cell>
        </row>
        <row r="1043">
          <cell r="B1043" t="str">
            <v>Rest team</v>
          </cell>
          <cell r="C1043" t="str">
            <v>Q4 2016</v>
          </cell>
          <cell r="D1043" t="str">
            <v>201611</v>
          </cell>
          <cell r="E1043" t="str">
            <v>Systeemregistratie</v>
          </cell>
          <cell r="G1043">
            <v>0</v>
          </cell>
          <cell r="I1043">
            <v>3</v>
          </cell>
        </row>
        <row r="1044">
          <cell r="B1044" t="str">
            <v>Rest team</v>
          </cell>
          <cell r="C1044" t="str">
            <v>Q4 2016</v>
          </cell>
          <cell r="D1044" t="str">
            <v>201611</v>
          </cell>
          <cell r="E1044" t="str">
            <v>Voorwaarden en verplichtingen</v>
          </cell>
          <cell r="G1044">
            <v>0</v>
          </cell>
          <cell r="I1044">
            <v>5</v>
          </cell>
        </row>
        <row r="1045">
          <cell r="B1045" t="str">
            <v>Rest team</v>
          </cell>
          <cell r="C1045" t="str">
            <v>Q4 2016</v>
          </cell>
          <cell r="D1045" t="str">
            <v>201611</v>
          </cell>
          <cell r="E1045" t="str">
            <v>In 1x goed</v>
          </cell>
          <cell r="G1045">
            <v>0</v>
          </cell>
          <cell r="I1045">
            <v>1</v>
          </cell>
        </row>
        <row r="1046">
          <cell r="G1046">
            <v>1</v>
          </cell>
          <cell r="I1046">
            <v>26</v>
          </cell>
        </row>
        <row r="1047">
          <cell r="B1047" t="str">
            <v>Rest team</v>
          </cell>
          <cell r="C1047" t="str">
            <v>Q3 2016</v>
          </cell>
          <cell r="D1047" t="str">
            <v>201607</v>
          </cell>
          <cell r="E1047" t="str">
            <v>Klant Communicatie</v>
          </cell>
          <cell r="G1047">
            <v>0</v>
          </cell>
          <cell r="I1047">
            <v>4</v>
          </cell>
        </row>
        <row r="1048">
          <cell r="B1048" t="str">
            <v>Rest team</v>
          </cell>
          <cell r="C1048" t="str">
            <v>Q3 2016</v>
          </cell>
          <cell r="D1048" t="str">
            <v>201607</v>
          </cell>
          <cell r="E1048" t="str">
            <v>Klant Financieel</v>
          </cell>
          <cell r="G1048">
            <v>0</v>
          </cell>
          <cell r="I1048">
            <v>13</v>
          </cell>
        </row>
        <row r="1049">
          <cell r="B1049" t="str">
            <v>Rest team</v>
          </cell>
          <cell r="C1049" t="str">
            <v>Q3 2016</v>
          </cell>
          <cell r="D1049" t="str">
            <v>201607</v>
          </cell>
          <cell r="E1049" t="str">
            <v>Systeemregistratie</v>
          </cell>
          <cell r="G1049">
            <v>0</v>
          </cell>
          <cell r="I1049">
            <v>3</v>
          </cell>
        </row>
        <row r="1050">
          <cell r="B1050" t="str">
            <v>Rest team</v>
          </cell>
          <cell r="C1050" t="str">
            <v>Q3 2016</v>
          </cell>
          <cell r="D1050" t="str">
            <v>201607</v>
          </cell>
          <cell r="E1050" t="str">
            <v>Voorwaarden en verplichtingen</v>
          </cell>
          <cell r="G1050">
            <v>0</v>
          </cell>
          <cell r="I1050">
            <v>5</v>
          </cell>
        </row>
        <row r="1051">
          <cell r="B1051" t="str">
            <v>Rest team</v>
          </cell>
          <cell r="C1051" t="str">
            <v>Q3 2016</v>
          </cell>
          <cell r="D1051" t="str">
            <v>201607</v>
          </cell>
          <cell r="E1051" t="str">
            <v>In 1x goed</v>
          </cell>
          <cell r="G1051">
            <v>0</v>
          </cell>
          <cell r="I1051">
            <v>1</v>
          </cell>
        </row>
        <row r="1052">
          <cell r="G1052">
            <v>0</v>
          </cell>
          <cell r="I1052">
            <v>26</v>
          </cell>
        </row>
        <row r="1053">
          <cell r="B1053" t="str">
            <v>Rest team</v>
          </cell>
          <cell r="C1053" t="str">
            <v>Q1 2016</v>
          </cell>
          <cell r="D1053" t="str">
            <v>201601</v>
          </cell>
          <cell r="E1053" t="str">
            <v>Klant Communicatie</v>
          </cell>
          <cell r="G1053">
            <v>0</v>
          </cell>
          <cell r="I1053">
            <v>4</v>
          </cell>
        </row>
        <row r="1054">
          <cell r="B1054" t="str">
            <v>Rest team</v>
          </cell>
          <cell r="C1054" t="str">
            <v>Q1 2016</v>
          </cell>
          <cell r="D1054" t="str">
            <v>201601</v>
          </cell>
          <cell r="E1054" t="str">
            <v>Klant Financieel</v>
          </cell>
          <cell r="G1054">
            <v>0</v>
          </cell>
          <cell r="I1054">
            <v>13</v>
          </cell>
        </row>
        <row r="1055">
          <cell r="B1055" t="str">
            <v>Rest team</v>
          </cell>
          <cell r="C1055" t="str">
            <v>Q1 2016</v>
          </cell>
          <cell r="D1055" t="str">
            <v>201601</v>
          </cell>
          <cell r="E1055" t="str">
            <v>Systeemregistratie</v>
          </cell>
          <cell r="G1055">
            <v>0</v>
          </cell>
          <cell r="I1055">
            <v>3</v>
          </cell>
        </row>
        <row r="1056">
          <cell r="B1056" t="str">
            <v>Rest team</v>
          </cell>
          <cell r="C1056" t="str">
            <v>Q1 2016</v>
          </cell>
          <cell r="D1056" t="str">
            <v>201601</v>
          </cell>
          <cell r="E1056" t="str">
            <v>Voorwaarden en verplichtingen</v>
          </cell>
          <cell r="G1056">
            <v>0</v>
          </cell>
          <cell r="I1056">
            <v>5</v>
          </cell>
        </row>
        <row r="1057">
          <cell r="B1057" t="str">
            <v>Rest team</v>
          </cell>
          <cell r="C1057" t="str">
            <v>Q1 2016</v>
          </cell>
          <cell r="D1057" t="str">
            <v>201601</v>
          </cell>
          <cell r="E1057" t="str">
            <v>In 1x goed</v>
          </cell>
          <cell r="G1057">
            <v>0</v>
          </cell>
          <cell r="I1057">
            <v>1</v>
          </cell>
        </row>
        <row r="1058">
          <cell r="G1058">
            <v>0</v>
          </cell>
          <cell r="I1058">
            <v>26</v>
          </cell>
        </row>
        <row r="1059">
          <cell r="B1059" t="str">
            <v>Rest team</v>
          </cell>
          <cell r="C1059" t="str">
            <v>Q2 2016</v>
          </cell>
          <cell r="D1059" t="str">
            <v>201605</v>
          </cell>
          <cell r="E1059" t="str">
            <v>Klant Communicatie</v>
          </cell>
          <cell r="G1059">
            <v>0</v>
          </cell>
          <cell r="I1059">
            <v>4</v>
          </cell>
        </row>
        <row r="1060">
          <cell r="B1060" t="str">
            <v>Rest team</v>
          </cell>
          <cell r="C1060" t="str">
            <v>Q2 2016</v>
          </cell>
          <cell r="D1060" t="str">
            <v>201605</v>
          </cell>
          <cell r="E1060" t="str">
            <v>Klant Financieel</v>
          </cell>
          <cell r="G1060">
            <v>0</v>
          </cell>
          <cell r="I1060">
            <v>13</v>
          </cell>
        </row>
        <row r="1061">
          <cell r="B1061" t="str">
            <v>Rest team</v>
          </cell>
          <cell r="C1061" t="str">
            <v>Q2 2016</v>
          </cell>
          <cell r="D1061" t="str">
            <v>201605</v>
          </cell>
          <cell r="E1061" t="str">
            <v>Systeemregistratie</v>
          </cell>
          <cell r="G1061">
            <v>0</v>
          </cell>
          <cell r="I1061">
            <v>3</v>
          </cell>
        </row>
        <row r="1062">
          <cell r="B1062" t="str">
            <v>Rest team</v>
          </cell>
          <cell r="C1062" t="str">
            <v>Q2 2016</v>
          </cell>
          <cell r="D1062" t="str">
            <v>201605</v>
          </cell>
          <cell r="E1062" t="str">
            <v>Voorwaarden en verplichtingen</v>
          </cell>
          <cell r="G1062">
            <v>0</v>
          </cell>
          <cell r="I1062">
            <v>5</v>
          </cell>
        </row>
        <row r="1063">
          <cell r="B1063" t="str">
            <v>Rest team</v>
          </cell>
          <cell r="C1063" t="str">
            <v>Q2 2016</v>
          </cell>
          <cell r="D1063" t="str">
            <v>201605</v>
          </cell>
          <cell r="E1063" t="str">
            <v>In 1x goed</v>
          </cell>
          <cell r="G1063">
            <v>0</v>
          </cell>
          <cell r="I1063">
            <v>1</v>
          </cell>
        </row>
        <row r="1064">
          <cell r="G1064">
            <v>0</v>
          </cell>
          <cell r="I1064">
            <v>26</v>
          </cell>
        </row>
        <row r="1065">
          <cell r="B1065" t="str">
            <v>Rest team</v>
          </cell>
          <cell r="C1065" t="str">
            <v>Q1 2016</v>
          </cell>
          <cell r="D1065" t="str">
            <v>201603</v>
          </cell>
          <cell r="E1065" t="str">
            <v>Klant Communicatie</v>
          </cell>
          <cell r="G1065">
            <v>0</v>
          </cell>
          <cell r="I1065">
            <v>4</v>
          </cell>
        </row>
        <row r="1066">
          <cell r="B1066" t="str">
            <v>Rest team</v>
          </cell>
          <cell r="C1066" t="str">
            <v>Q1 2016</v>
          </cell>
          <cell r="D1066" t="str">
            <v>201603</v>
          </cell>
          <cell r="E1066" t="str">
            <v>Klant Financieel</v>
          </cell>
          <cell r="G1066">
            <v>0</v>
          </cell>
          <cell r="I1066">
            <v>13</v>
          </cell>
        </row>
        <row r="1067">
          <cell r="B1067" t="str">
            <v>Rest team</v>
          </cell>
          <cell r="C1067" t="str">
            <v>Q1 2016</v>
          </cell>
          <cell r="D1067" t="str">
            <v>201603</v>
          </cell>
          <cell r="E1067" t="str">
            <v>Systeemregistratie</v>
          </cell>
          <cell r="G1067">
            <v>0</v>
          </cell>
          <cell r="I1067">
            <v>3</v>
          </cell>
        </row>
        <row r="1068">
          <cell r="B1068" t="str">
            <v>Rest team</v>
          </cell>
          <cell r="C1068" t="str">
            <v>Q1 2016</v>
          </cell>
          <cell r="D1068" t="str">
            <v>201603</v>
          </cell>
          <cell r="E1068" t="str">
            <v>Voorwaarden en verplichtingen</v>
          </cell>
          <cell r="G1068">
            <v>0</v>
          </cell>
          <cell r="I1068">
            <v>5</v>
          </cell>
        </row>
        <row r="1069">
          <cell r="B1069" t="str">
            <v>Rest team</v>
          </cell>
          <cell r="C1069" t="str">
            <v>Q1 2016</v>
          </cell>
          <cell r="D1069" t="str">
            <v>201603</v>
          </cell>
          <cell r="E1069" t="str">
            <v>In 1x goed</v>
          </cell>
          <cell r="G1069">
            <v>0</v>
          </cell>
          <cell r="I1069">
            <v>1</v>
          </cell>
        </row>
        <row r="1070">
          <cell r="G1070">
            <v>0</v>
          </cell>
          <cell r="I1070">
            <v>26</v>
          </cell>
        </row>
        <row r="1071">
          <cell r="B1071" t="str">
            <v>Rest team</v>
          </cell>
          <cell r="C1071" t="str">
            <v>Q3 2016</v>
          </cell>
          <cell r="D1071" t="str">
            <v>201608</v>
          </cell>
          <cell r="E1071" t="str">
            <v>Klant Communicatie</v>
          </cell>
          <cell r="G1071">
            <v>0</v>
          </cell>
          <cell r="I1071">
            <v>4</v>
          </cell>
        </row>
        <row r="1072">
          <cell r="B1072" t="str">
            <v>Rest team</v>
          </cell>
          <cell r="C1072" t="str">
            <v>Q3 2016</v>
          </cell>
          <cell r="D1072" t="str">
            <v>201608</v>
          </cell>
          <cell r="E1072" t="str">
            <v>Klant Financieel</v>
          </cell>
          <cell r="G1072">
            <v>0</v>
          </cell>
          <cell r="I1072">
            <v>13</v>
          </cell>
        </row>
        <row r="1073">
          <cell r="B1073" t="str">
            <v>Rest team</v>
          </cell>
          <cell r="C1073" t="str">
            <v>Q3 2016</v>
          </cell>
          <cell r="D1073" t="str">
            <v>201608</v>
          </cell>
          <cell r="E1073" t="str">
            <v>Systeemregistratie</v>
          </cell>
          <cell r="G1073">
            <v>0</v>
          </cell>
          <cell r="I1073">
            <v>3</v>
          </cell>
        </row>
        <row r="1074">
          <cell r="B1074" t="str">
            <v>Rest team</v>
          </cell>
          <cell r="C1074" t="str">
            <v>Q3 2016</v>
          </cell>
          <cell r="D1074" t="str">
            <v>201608</v>
          </cell>
          <cell r="E1074" t="str">
            <v>Voorwaarden en verplichtingen</v>
          </cell>
          <cell r="G1074">
            <v>0</v>
          </cell>
          <cell r="I1074">
            <v>5</v>
          </cell>
        </row>
        <row r="1075">
          <cell r="B1075" t="str">
            <v>Rest team</v>
          </cell>
          <cell r="C1075" t="str">
            <v>Q3 2016</v>
          </cell>
          <cell r="D1075" t="str">
            <v>201608</v>
          </cell>
          <cell r="E1075" t="str">
            <v>In 1x goed</v>
          </cell>
          <cell r="G1075">
            <v>0</v>
          </cell>
          <cell r="I1075">
            <v>1</v>
          </cell>
        </row>
        <row r="1076">
          <cell r="G1076">
            <v>0</v>
          </cell>
          <cell r="I1076">
            <v>26</v>
          </cell>
        </row>
        <row r="1077">
          <cell r="B1077" t="str">
            <v>Rest team</v>
          </cell>
          <cell r="C1077" t="str">
            <v>Q1 2016</v>
          </cell>
          <cell r="D1077" t="str">
            <v>201603</v>
          </cell>
          <cell r="E1077" t="str">
            <v>Klant Communicatie</v>
          </cell>
          <cell r="G1077">
            <v>1</v>
          </cell>
          <cell r="I1077">
            <v>4</v>
          </cell>
        </row>
        <row r="1078">
          <cell r="B1078" t="str">
            <v>Rest team</v>
          </cell>
          <cell r="C1078" t="str">
            <v>Q1 2016</v>
          </cell>
          <cell r="D1078" t="str">
            <v>201603</v>
          </cell>
          <cell r="E1078" t="str">
            <v>Klant Financieel</v>
          </cell>
          <cell r="G1078">
            <v>0</v>
          </cell>
          <cell r="I1078">
            <v>13</v>
          </cell>
        </row>
        <row r="1079">
          <cell r="B1079" t="str">
            <v>Rest team</v>
          </cell>
          <cell r="C1079" t="str">
            <v>Q1 2016</v>
          </cell>
          <cell r="D1079" t="str">
            <v>201603</v>
          </cell>
          <cell r="E1079" t="str">
            <v>Systeemregistratie</v>
          </cell>
          <cell r="G1079">
            <v>0</v>
          </cell>
          <cell r="I1079">
            <v>3</v>
          </cell>
        </row>
        <row r="1080">
          <cell r="B1080" t="str">
            <v>Rest team</v>
          </cell>
          <cell r="C1080" t="str">
            <v>Q1 2016</v>
          </cell>
          <cell r="D1080" t="str">
            <v>201603</v>
          </cell>
          <cell r="E1080" t="str">
            <v>Voorwaarden en verplichtingen</v>
          </cell>
          <cell r="G1080">
            <v>0</v>
          </cell>
          <cell r="I1080">
            <v>5</v>
          </cell>
        </row>
        <row r="1081">
          <cell r="B1081" t="str">
            <v>Rest team</v>
          </cell>
          <cell r="C1081" t="str">
            <v>Q1 2016</v>
          </cell>
          <cell r="D1081" t="str">
            <v>201603</v>
          </cell>
          <cell r="E1081" t="str">
            <v>In 1x goed</v>
          </cell>
          <cell r="G1081">
            <v>0</v>
          </cell>
          <cell r="I1081">
            <v>1</v>
          </cell>
        </row>
        <row r="1082">
          <cell r="G1082">
            <v>1</v>
          </cell>
          <cell r="I1082">
            <v>26</v>
          </cell>
        </row>
        <row r="1083">
          <cell r="B1083" t="str">
            <v>Rest team</v>
          </cell>
          <cell r="C1083" t="str">
            <v>Q4 2016</v>
          </cell>
          <cell r="D1083" t="str">
            <v>201611</v>
          </cell>
          <cell r="E1083" t="str">
            <v>Klant Communicatie</v>
          </cell>
          <cell r="G1083">
            <v>0</v>
          </cell>
          <cell r="I1083">
            <v>4</v>
          </cell>
        </row>
        <row r="1084">
          <cell r="B1084" t="str">
            <v>Rest team</v>
          </cell>
          <cell r="C1084" t="str">
            <v>Q4 2016</v>
          </cell>
          <cell r="D1084" t="str">
            <v>201611</v>
          </cell>
          <cell r="E1084" t="str">
            <v>Klant Financieel</v>
          </cell>
          <cell r="G1084">
            <v>1</v>
          </cell>
          <cell r="I1084">
            <v>13</v>
          </cell>
        </row>
        <row r="1085">
          <cell r="B1085" t="str">
            <v>Rest team</v>
          </cell>
          <cell r="C1085" t="str">
            <v>Q4 2016</v>
          </cell>
          <cell r="D1085" t="str">
            <v>201611</v>
          </cell>
          <cell r="E1085" t="str">
            <v>Systeemregistratie</v>
          </cell>
          <cell r="G1085">
            <v>0</v>
          </cell>
          <cell r="I1085">
            <v>3</v>
          </cell>
        </row>
        <row r="1086">
          <cell r="B1086" t="str">
            <v>Rest team</v>
          </cell>
          <cell r="C1086" t="str">
            <v>Q4 2016</v>
          </cell>
          <cell r="D1086" t="str">
            <v>201611</v>
          </cell>
          <cell r="E1086" t="str">
            <v>Voorwaarden en verplichtingen</v>
          </cell>
          <cell r="G1086">
            <v>0</v>
          </cell>
          <cell r="I1086">
            <v>5</v>
          </cell>
        </row>
        <row r="1087">
          <cell r="B1087" t="str">
            <v>Rest team</v>
          </cell>
          <cell r="C1087" t="str">
            <v>Q4 2016</v>
          </cell>
          <cell r="D1087" t="str">
            <v>201611</v>
          </cell>
          <cell r="E1087" t="str">
            <v>In 1x goed</v>
          </cell>
          <cell r="G1087">
            <v>0</v>
          </cell>
          <cell r="I1087">
            <v>1</v>
          </cell>
        </row>
        <row r="1088">
          <cell r="G1088">
            <v>1</v>
          </cell>
          <cell r="I1088">
            <v>26</v>
          </cell>
        </row>
        <row r="1089">
          <cell r="B1089" t="str">
            <v>Rest team</v>
          </cell>
          <cell r="C1089" t="str">
            <v>Q2 2016</v>
          </cell>
          <cell r="D1089" t="str">
            <v>201606</v>
          </cell>
          <cell r="E1089" t="str">
            <v>Klant Communicatie</v>
          </cell>
          <cell r="G1089">
            <v>0</v>
          </cell>
          <cell r="I1089">
            <v>4</v>
          </cell>
        </row>
        <row r="1090">
          <cell r="B1090" t="str">
            <v>Rest team</v>
          </cell>
          <cell r="C1090" t="str">
            <v>Q2 2016</v>
          </cell>
          <cell r="D1090" t="str">
            <v>201606</v>
          </cell>
          <cell r="E1090" t="str">
            <v>Klant Financieel</v>
          </cell>
          <cell r="G1090">
            <v>0</v>
          </cell>
          <cell r="I1090">
            <v>13</v>
          </cell>
        </row>
        <row r="1091">
          <cell r="B1091" t="str">
            <v>Rest team</v>
          </cell>
          <cell r="C1091" t="str">
            <v>Q2 2016</v>
          </cell>
          <cell r="D1091" t="str">
            <v>201606</v>
          </cell>
          <cell r="E1091" t="str">
            <v>Systeemregistratie</v>
          </cell>
          <cell r="G1091">
            <v>0</v>
          </cell>
          <cell r="I1091">
            <v>3</v>
          </cell>
        </row>
        <row r="1092">
          <cell r="B1092" t="str">
            <v>Rest team</v>
          </cell>
          <cell r="C1092" t="str">
            <v>Q2 2016</v>
          </cell>
          <cell r="D1092" t="str">
            <v>201606</v>
          </cell>
          <cell r="E1092" t="str">
            <v>Voorwaarden en verplichtingen</v>
          </cell>
          <cell r="G1092">
            <v>0</v>
          </cell>
          <cell r="I1092">
            <v>5</v>
          </cell>
        </row>
        <row r="1093">
          <cell r="B1093" t="str">
            <v>Rest team</v>
          </cell>
          <cell r="C1093" t="str">
            <v>Q2 2016</v>
          </cell>
          <cell r="D1093" t="str">
            <v>201606</v>
          </cell>
          <cell r="E1093" t="str">
            <v>In 1x goed</v>
          </cell>
          <cell r="G1093">
            <v>0</v>
          </cell>
          <cell r="I1093">
            <v>1</v>
          </cell>
        </row>
        <row r="1094">
          <cell r="G1094">
            <v>0</v>
          </cell>
          <cell r="I1094">
            <v>26</v>
          </cell>
        </row>
        <row r="1095">
          <cell r="B1095" t="str">
            <v>Rest team</v>
          </cell>
          <cell r="C1095" t="str">
            <v>Q3 2016</v>
          </cell>
          <cell r="D1095" t="str">
            <v>201609</v>
          </cell>
          <cell r="E1095" t="str">
            <v>Klant Communicatie</v>
          </cell>
          <cell r="G1095">
            <v>0</v>
          </cell>
          <cell r="I1095">
            <v>4</v>
          </cell>
        </row>
        <row r="1096">
          <cell r="B1096" t="str">
            <v>Rest team</v>
          </cell>
          <cell r="C1096" t="str">
            <v>Q3 2016</v>
          </cell>
          <cell r="D1096" t="str">
            <v>201609</v>
          </cell>
          <cell r="E1096" t="str">
            <v>Klant Financieel</v>
          </cell>
          <cell r="G1096">
            <v>0</v>
          </cell>
          <cell r="I1096">
            <v>13</v>
          </cell>
        </row>
        <row r="1097">
          <cell r="B1097" t="str">
            <v>Rest team</v>
          </cell>
          <cell r="C1097" t="str">
            <v>Q3 2016</v>
          </cell>
          <cell r="D1097" t="str">
            <v>201609</v>
          </cell>
          <cell r="E1097" t="str">
            <v>Systeemregistratie</v>
          </cell>
          <cell r="G1097">
            <v>0</v>
          </cell>
          <cell r="I1097">
            <v>3</v>
          </cell>
        </row>
        <row r="1098">
          <cell r="B1098" t="str">
            <v>Rest team</v>
          </cell>
          <cell r="C1098" t="str">
            <v>Q3 2016</v>
          </cell>
          <cell r="D1098" t="str">
            <v>201609</v>
          </cell>
          <cell r="E1098" t="str">
            <v>Voorwaarden en verplichtingen</v>
          </cell>
          <cell r="G1098">
            <v>0</v>
          </cell>
          <cell r="I1098">
            <v>5</v>
          </cell>
        </row>
        <row r="1099">
          <cell r="B1099" t="str">
            <v>Rest team</v>
          </cell>
          <cell r="C1099" t="str">
            <v>Q3 2016</v>
          </cell>
          <cell r="D1099" t="str">
            <v>201609</v>
          </cell>
          <cell r="E1099" t="str">
            <v>In 1x goed</v>
          </cell>
          <cell r="G1099">
            <v>0</v>
          </cell>
          <cell r="I1099">
            <v>1</v>
          </cell>
        </row>
        <row r="1100">
          <cell r="G1100">
            <v>0</v>
          </cell>
          <cell r="I1100">
            <v>26</v>
          </cell>
        </row>
        <row r="1101">
          <cell r="B1101" t="str">
            <v>Rest team</v>
          </cell>
          <cell r="C1101" t="str">
            <v>Q3 2016</v>
          </cell>
          <cell r="D1101" t="str">
            <v>201608</v>
          </cell>
          <cell r="E1101" t="str">
            <v>Klant Communicatie</v>
          </cell>
          <cell r="G1101">
            <v>0</v>
          </cell>
          <cell r="I1101">
            <v>4</v>
          </cell>
        </row>
        <row r="1102">
          <cell r="B1102" t="str">
            <v>Rest team</v>
          </cell>
          <cell r="C1102" t="str">
            <v>Q3 2016</v>
          </cell>
          <cell r="D1102" t="str">
            <v>201608</v>
          </cell>
          <cell r="E1102" t="str">
            <v>Klant Financieel</v>
          </cell>
          <cell r="G1102">
            <v>0</v>
          </cell>
          <cell r="I1102">
            <v>13</v>
          </cell>
        </row>
        <row r="1103">
          <cell r="B1103" t="str">
            <v>Rest team</v>
          </cell>
          <cell r="C1103" t="str">
            <v>Q3 2016</v>
          </cell>
          <cell r="D1103" t="str">
            <v>201608</v>
          </cell>
          <cell r="E1103" t="str">
            <v>Systeemregistratie</v>
          </cell>
          <cell r="G1103">
            <v>0</v>
          </cell>
          <cell r="I1103">
            <v>3</v>
          </cell>
        </row>
        <row r="1104">
          <cell r="B1104" t="str">
            <v>Rest team</v>
          </cell>
          <cell r="C1104" t="str">
            <v>Q3 2016</v>
          </cell>
          <cell r="D1104" t="str">
            <v>201608</v>
          </cell>
          <cell r="E1104" t="str">
            <v>Voorwaarden en verplichtingen</v>
          </cell>
          <cell r="G1104">
            <v>0</v>
          </cell>
          <cell r="I1104">
            <v>5</v>
          </cell>
        </row>
        <row r="1105">
          <cell r="B1105" t="str">
            <v>Rest team</v>
          </cell>
          <cell r="C1105" t="str">
            <v>Q3 2016</v>
          </cell>
          <cell r="D1105" t="str">
            <v>201608</v>
          </cell>
          <cell r="E1105" t="str">
            <v>In 1x goed</v>
          </cell>
          <cell r="G1105">
            <v>0</v>
          </cell>
          <cell r="I1105">
            <v>1</v>
          </cell>
        </row>
        <row r="1106">
          <cell r="G1106">
            <v>0</v>
          </cell>
          <cell r="I1106">
            <v>26</v>
          </cell>
        </row>
        <row r="1107">
          <cell r="B1107" t="str">
            <v>Rest team</v>
          </cell>
          <cell r="C1107" t="str">
            <v>Q1 2016</v>
          </cell>
          <cell r="D1107" t="str">
            <v>201602</v>
          </cell>
          <cell r="E1107" t="str">
            <v>Klant Communicatie</v>
          </cell>
          <cell r="G1107">
            <v>0</v>
          </cell>
          <cell r="I1107">
            <v>4</v>
          </cell>
        </row>
        <row r="1108">
          <cell r="B1108" t="str">
            <v>Rest team</v>
          </cell>
          <cell r="C1108" t="str">
            <v>Q1 2016</v>
          </cell>
          <cell r="D1108" t="str">
            <v>201602</v>
          </cell>
          <cell r="E1108" t="str">
            <v>Klant Financieel</v>
          </cell>
          <cell r="G1108">
            <v>0</v>
          </cell>
          <cell r="I1108">
            <v>13</v>
          </cell>
        </row>
        <row r="1109">
          <cell r="B1109" t="str">
            <v>Rest team</v>
          </cell>
          <cell r="C1109" t="str">
            <v>Q1 2016</v>
          </cell>
          <cell r="D1109" t="str">
            <v>201602</v>
          </cell>
          <cell r="E1109" t="str">
            <v>Systeemregistratie</v>
          </cell>
          <cell r="G1109">
            <v>0</v>
          </cell>
          <cell r="I1109">
            <v>3</v>
          </cell>
        </row>
        <row r="1110">
          <cell r="B1110" t="str">
            <v>Rest team</v>
          </cell>
          <cell r="C1110" t="str">
            <v>Q1 2016</v>
          </cell>
          <cell r="D1110" t="str">
            <v>201602</v>
          </cell>
          <cell r="E1110" t="str">
            <v>Voorwaarden en verplichtingen</v>
          </cell>
          <cell r="G1110">
            <v>0</v>
          </cell>
          <cell r="I1110">
            <v>5</v>
          </cell>
        </row>
        <row r="1111">
          <cell r="B1111" t="str">
            <v>Rest team</v>
          </cell>
          <cell r="C1111" t="str">
            <v>Q1 2016</v>
          </cell>
          <cell r="D1111" t="str">
            <v>201602</v>
          </cell>
          <cell r="E1111" t="str">
            <v>In 1x goed</v>
          </cell>
          <cell r="G1111">
            <v>0</v>
          </cell>
          <cell r="I1111">
            <v>1</v>
          </cell>
        </row>
        <row r="1112">
          <cell r="G1112">
            <v>0</v>
          </cell>
          <cell r="I1112">
            <v>26</v>
          </cell>
        </row>
        <row r="1113">
          <cell r="B1113" t="str">
            <v>Rest team</v>
          </cell>
          <cell r="C1113" t="str">
            <v>Q4 2016</v>
          </cell>
          <cell r="D1113" t="str">
            <v>201611</v>
          </cell>
          <cell r="E1113" t="str">
            <v>Klant Communicatie</v>
          </cell>
          <cell r="G1113">
            <v>0</v>
          </cell>
          <cell r="I1113">
            <v>4</v>
          </cell>
        </row>
        <row r="1114">
          <cell r="B1114" t="str">
            <v>Rest team</v>
          </cell>
          <cell r="C1114" t="str">
            <v>Q4 2016</v>
          </cell>
          <cell r="D1114" t="str">
            <v>201611</v>
          </cell>
          <cell r="E1114" t="str">
            <v>Klant Financieel</v>
          </cell>
          <cell r="G1114">
            <v>0</v>
          </cell>
          <cell r="I1114">
            <v>13</v>
          </cell>
        </row>
        <row r="1115">
          <cell r="B1115" t="str">
            <v>Rest team</v>
          </cell>
          <cell r="C1115" t="str">
            <v>Q4 2016</v>
          </cell>
          <cell r="D1115" t="str">
            <v>201611</v>
          </cell>
          <cell r="E1115" t="str">
            <v>Systeemregistratie</v>
          </cell>
          <cell r="G1115">
            <v>0</v>
          </cell>
          <cell r="I1115">
            <v>3</v>
          </cell>
        </row>
        <row r="1116">
          <cell r="B1116" t="str">
            <v>Rest team</v>
          </cell>
          <cell r="C1116" t="str">
            <v>Q4 2016</v>
          </cell>
          <cell r="D1116" t="str">
            <v>201611</v>
          </cell>
          <cell r="E1116" t="str">
            <v>Voorwaarden en verplichtingen</v>
          </cell>
          <cell r="G1116">
            <v>0</v>
          </cell>
          <cell r="I1116">
            <v>5</v>
          </cell>
        </row>
        <row r="1117">
          <cell r="B1117" t="str">
            <v>Rest team</v>
          </cell>
          <cell r="C1117" t="str">
            <v>Q4 2016</v>
          </cell>
          <cell r="D1117" t="str">
            <v>201611</v>
          </cell>
          <cell r="E1117" t="str">
            <v>In 1x goed</v>
          </cell>
          <cell r="G1117">
            <v>0</v>
          </cell>
          <cell r="I1117">
            <v>1</v>
          </cell>
        </row>
        <row r="1118">
          <cell r="G1118">
            <v>0</v>
          </cell>
          <cell r="I1118">
            <v>26</v>
          </cell>
        </row>
        <row r="1119">
          <cell r="B1119" t="str">
            <v>Rest team</v>
          </cell>
          <cell r="C1119" t="str">
            <v>Q1 2017</v>
          </cell>
          <cell r="D1119" t="str">
            <v>201702</v>
          </cell>
          <cell r="E1119" t="str">
            <v>Klant Communicatie</v>
          </cell>
          <cell r="G1119">
            <v>0</v>
          </cell>
          <cell r="I1119">
            <v>4</v>
          </cell>
        </row>
        <row r="1120">
          <cell r="B1120" t="str">
            <v>Rest team</v>
          </cell>
          <cell r="C1120" t="str">
            <v>Q1 2017</v>
          </cell>
          <cell r="D1120" t="str">
            <v>201702</v>
          </cell>
          <cell r="E1120" t="str">
            <v>Klant Financieel</v>
          </cell>
          <cell r="G1120">
            <v>0</v>
          </cell>
          <cell r="I1120">
            <v>13</v>
          </cell>
        </row>
        <row r="1121">
          <cell r="B1121" t="str">
            <v>Rest team</v>
          </cell>
          <cell r="C1121" t="str">
            <v>Q1 2017</v>
          </cell>
          <cell r="D1121" t="str">
            <v>201702</v>
          </cell>
          <cell r="E1121" t="str">
            <v>Systeemregistratie</v>
          </cell>
          <cell r="G1121">
            <v>0</v>
          </cell>
          <cell r="I1121">
            <v>3</v>
          </cell>
        </row>
        <row r="1122">
          <cell r="B1122" t="str">
            <v>Rest team</v>
          </cell>
          <cell r="C1122" t="str">
            <v>Q1 2017</v>
          </cell>
          <cell r="D1122" t="str">
            <v>201702</v>
          </cell>
          <cell r="E1122" t="str">
            <v>Voorwaarden en verplichtingen</v>
          </cell>
          <cell r="G1122">
            <v>0</v>
          </cell>
          <cell r="I1122">
            <v>5</v>
          </cell>
        </row>
        <row r="1123">
          <cell r="B1123" t="str">
            <v>Rest team</v>
          </cell>
          <cell r="C1123" t="str">
            <v>Q1 2017</v>
          </cell>
          <cell r="D1123" t="str">
            <v>201702</v>
          </cell>
          <cell r="E1123" t="str">
            <v>In 1x goed</v>
          </cell>
          <cell r="G1123">
            <v>0</v>
          </cell>
          <cell r="I1123">
            <v>1</v>
          </cell>
        </row>
        <row r="1124">
          <cell r="G1124">
            <v>0</v>
          </cell>
          <cell r="I1124">
            <v>26</v>
          </cell>
        </row>
        <row r="1125">
          <cell r="B1125" t="str">
            <v>Rest team</v>
          </cell>
          <cell r="C1125" t="str">
            <v>Q4 2016</v>
          </cell>
          <cell r="D1125" t="str">
            <v>201611</v>
          </cell>
          <cell r="E1125" t="str">
            <v>Klant Communicatie</v>
          </cell>
          <cell r="G1125">
            <v>0</v>
          </cell>
          <cell r="I1125">
            <v>4</v>
          </cell>
        </row>
        <row r="1126">
          <cell r="B1126" t="str">
            <v>Rest team</v>
          </cell>
          <cell r="C1126" t="str">
            <v>Q4 2016</v>
          </cell>
          <cell r="D1126" t="str">
            <v>201611</v>
          </cell>
          <cell r="E1126" t="str">
            <v>Klant Financieel</v>
          </cell>
          <cell r="G1126">
            <v>1</v>
          </cell>
          <cell r="I1126">
            <v>13</v>
          </cell>
        </row>
        <row r="1127">
          <cell r="B1127" t="str">
            <v>Rest team</v>
          </cell>
          <cell r="C1127" t="str">
            <v>Q4 2016</v>
          </cell>
          <cell r="D1127" t="str">
            <v>201611</v>
          </cell>
          <cell r="E1127" t="str">
            <v>Systeemregistratie</v>
          </cell>
          <cell r="G1127">
            <v>0</v>
          </cell>
          <cell r="I1127">
            <v>3</v>
          </cell>
        </row>
        <row r="1128">
          <cell r="B1128" t="str">
            <v>Rest team</v>
          </cell>
          <cell r="C1128" t="str">
            <v>Q4 2016</v>
          </cell>
          <cell r="D1128" t="str">
            <v>201611</v>
          </cell>
          <cell r="E1128" t="str">
            <v>Voorwaarden en verplichtingen</v>
          </cell>
          <cell r="G1128">
            <v>0</v>
          </cell>
          <cell r="I1128">
            <v>5</v>
          </cell>
        </row>
        <row r="1129">
          <cell r="B1129" t="str">
            <v>Rest team</v>
          </cell>
          <cell r="C1129" t="str">
            <v>Q4 2016</v>
          </cell>
          <cell r="D1129" t="str">
            <v>201611</v>
          </cell>
          <cell r="E1129" t="str">
            <v>In 1x goed</v>
          </cell>
          <cell r="G1129">
            <v>0</v>
          </cell>
          <cell r="I1129">
            <v>1</v>
          </cell>
        </row>
        <row r="1130">
          <cell r="G1130">
            <v>1</v>
          </cell>
          <cell r="I1130">
            <v>26</v>
          </cell>
        </row>
        <row r="1131">
          <cell r="B1131" t="str">
            <v>Rest team</v>
          </cell>
          <cell r="C1131" t="str">
            <v>Q1 2016</v>
          </cell>
          <cell r="D1131" t="str">
            <v>201602</v>
          </cell>
          <cell r="E1131" t="str">
            <v>Klant Communicatie</v>
          </cell>
          <cell r="G1131">
            <v>1</v>
          </cell>
          <cell r="I1131">
            <v>4</v>
          </cell>
        </row>
        <row r="1132">
          <cell r="B1132" t="str">
            <v>Rest team</v>
          </cell>
          <cell r="C1132" t="str">
            <v>Q1 2016</v>
          </cell>
          <cell r="D1132" t="str">
            <v>201602</v>
          </cell>
          <cell r="E1132" t="str">
            <v>Klant Financieel</v>
          </cell>
          <cell r="G1132">
            <v>0</v>
          </cell>
          <cell r="I1132">
            <v>13</v>
          </cell>
        </row>
        <row r="1133">
          <cell r="B1133" t="str">
            <v>Rest team</v>
          </cell>
          <cell r="C1133" t="str">
            <v>Q1 2016</v>
          </cell>
          <cell r="D1133" t="str">
            <v>201602</v>
          </cell>
          <cell r="E1133" t="str">
            <v>Systeemregistratie</v>
          </cell>
          <cell r="G1133">
            <v>0</v>
          </cell>
          <cell r="I1133">
            <v>3</v>
          </cell>
        </row>
        <row r="1134">
          <cell r="B1134" t="str">
            <v>Rest team</v>
          </cell>
          <cell r="C1134" t="str">
            <v>Q1 2016</v>
          </cell>
          <cell r="D1134" t="str">
            <v>201602</v>
          </cell>
          <cell r="E1134" t="str">
            <v>Voorwaarden en verplichtingen</v>
          </cell>
          <cell r="G1134">
            <v>0</v>
          </cell>
          <cell r="I1134">
            <v>5</v>
          </cell>
        </row>
        <row r="1135">
          <cell r="B1135" t="str">
            <v>Rest team</v>
          </cell>
          <cell r="C1135" t="str">
            <v>Q1 2016</v>
          </cell>
          <cell r="D1135" t="str">
            <v>201602</v>
          </cell>
          <cell r="E1135" t="str">
            <v>In 1x goed</v>
          </cell>
          <cell r="G1135">
            <v>0</v>
          </cell>
          <cell r="I1135">
            <v>1</v>
          </cell>
        </row>
        <row r="1136">
          <cell r="G1136">
            <v>1</v>
          </cell>
          <cell r="I1136">
            <v>26</v>
          </cell>
        </row>
        <row r="1137">
          <cell r="B1137" t="str">
            <v>Rest team</v>
          </cell>
          <cell r="C1137" t="str">
            <v>Q1 2016</v>
          </cell>
          <cell r="D1137" t="str">
            <v>201602</v>
          </cell>
          <cell r="E1137" t="str">
            <v>Klant Communicatie</v>
          </cell>
          <cell r="G1137">
            <v>0</v>
          </cell>
          <cell r="I1137">
            <v>4</v>
          </cell>
        </row>
        <row r="1138">
          <cell r="B1138" t="str">
            <v>Rest team</v>
          </cell>
          <cell r="C1138" t="str">
            <v>Q1 2016</v>
          </cell>
          <cell r="D1138" t="str">
            <v>201602</v>
          </cell>
          <cell r="E1138" t="str">
            <v>Klant Financieel</v>
          </cell>
          <cell r="G1138">
            <v>0</v>
          </cell>
          <cell r="I1138">
            <v>13</v>
          </cell>
        </row>
        <row r="1139">
          <cell r="B1139" t="str">
            <v>Rest team</v>
          </cell>
          <cell r="C1139" t="str">
            <v>Q1 2016</v>
          </cell>
          <cell r="D1139" t="str">
            <v>201602</v>
          </cell>
          <cell r="E1139" t="str">
            <v>Systeemregistratie</v>
          </cell>
          <cell r="G1139">
            <v>0</v>
          </cell>
          <cell r="I1139">
            <v>3</v>
          </cell>
        </row>
        <row r="1140">
          <cell r="B1140" t="str">
            <v>Rest team</v>
          </cell>
          <cell r="C1140" t="str">
            <v>Q1 2016</v>
          </cell>
          <cell r="D1140" t="str">
            <v>201602</v>
          </cell>
          <cell r="E1140" t="str">
            <v>Voorwaarden en verplichtingen</v>
          </cell>
          <cell r="G1140">
            <v>0</v>
          </cell>
          <cell r="I1140">
            <v>5</v>
          </cell>
        </row>
        <row r="1141">
          <cell r="B1141" t="str">
            <v>Rest team</v>
          </cell>
          <cell r="C1141" t="str">
            <v>Q1 2016</v>
          </cell>
          <cell r="D1141" t="str">
            <v>201602</v>
          </cell>
          <cell r="E1141" t="str">
            <v>In 1x goed</v>
          </cell>
          <cell r="G1141">
            <v>0</v>
          </cell>
          <cell r="I1141">
            <v>1</v>
          </cell>
        </row>
        <row r="1142">
          <cell r="G1142">
            <v>0</v>
          </cell>
          <cell r="I1142">
            <v>26</v>
          </cell>
        </row>
        <row r="1143">
          <cell r="B1143" t="str">
            <v>Rest team</v>
          </cell>
          <cell r="C1143" t="str">
            <v>Q1 2016</v>
          </cell>
          <cell r="D1143" t="str">
            <v>201603</v>
          </cell>
          <cell r="E1143" t="str">
            <v>Klant Communicatie</v>
          </cell>
          <cell r="G1143">
            <v>0</v>
          </cell>
          <cell r="I1143">
            <v>4</v>
          </cell>
        </row>
        <row r="1144">
          <cell r="B1144" t="str">
            <v>Rest team</v>
          </cell>
          <cell r="C1144" t="str">
            <v>Q1 2016</v>
          </cell>
          <cell r="D1144" t="str">
            <v>201603</v>
          </cell>
          <cell r="E1144" t="str">
            <v>Klant Financieel</v>
          </cell>
          <cell r="G1144">
            <v>1</v>
          </cell>
          <cell r="I1144">
            <v>13</v>
          </cell>
        </row>
        <row r="1145">
          <cell r="B1145" t="str">
            <v>Rest team</v>
          </cell>
          <cell r="C1145" t="str">
            <v>Q1 2016</v>
          </cell>
          <cell r="D1145" t="str">
            <v>201603</v>
          </cell>
          <cell r="E1145" t="str">
            <v>Systeemregistratie</v>
          </cell>
          <cell r="G1145">
            <v>0</v>
          </cell>
          <cell r="I1145">
            <v>3</v>
          </cell>
        </row>
        <row r="1146">
          <cell r="B1146" t="str">
            <v>Rest team</v>
          </cell>
          <cell r="C1146" t="str">
            <v>Q1 2016</v>
          </cell>
          <cell r="D1146" t="str">
            <v>201603</v>
          </cell>
          <cell r="E1146" t="str">
            <v>Voorwaarden en verplichtingen</v>
          </cell>
          <cell r="G1146">
            <v>0</v>
          </cell>
          <cell r="I1146">
            <v>5</v>
          </cell>
        </row>
        <row r="1147">
          <cell r="B1147" t="str">
            <v>Rest team</v>
          </cell>
          <cell r="C1147" t="str">
            <v>Q1 2016</v>
          </cell>
          <cell r="D1147" t="str">
            <v>201603</v>
          </cell>
          <cell r="E1147" t="str">
            <v>In 1x goed</v>
          </cell>
          <cell r="G1147">
            <v>0</v>
          </cell>
          <cell r="I1147">
            <v>1</v>
          </cell>
        </row>
        <row r="1148">
          <cell r="G1148">
            <v>1</v>
          </cell>
          <cell r="I1148">
            <v>26</v>
          </cell>
        </row>
        <row r="1149">
          <cell r="B1149" t="str">
            <v>Rest team</v>
          </cell>
          <cell r="C1149" t="str">
            <v>Q1 2016</v>
          </cell>
          <cell r="D1149" t="str">
            <v>201603</v>
          </cell>
          <cell r="E1149" t="str">
            <v>Klant Communicatie</v>
          </cell>
          <cell r="G1149">
            <v>0</v>
          </cell>
          <cell r="I1149">
            <v>4</v>
          </cell>
        </row>
        <row r="1150">
          <cell r="B1150" t="str">
            <v>Rest team</v>
          </cell>
          <cell r="C1150" t="str">
            <v>Q1 2016</v>
          </cell>
          <cell r="D1150" t="str">
            <v>201603</v>
          </cell>
          <cell r="E1150" t="str">
            <v>Klant Financieel</v>
          </cell>
          <cell r="G1150">
            <v>1</v>
          </cell>
          <cell r="I1150">
            <v>13</v>
          </cell>
        </row>
        <row r="1151">
          <cell r="B1151" t="str">
            <v>Rest team</v>
          </cell>
          <cell r="C1151" t="str">
            <v>Q1 2016</v>
          </cell>
          <cell r="D1151" t="str">
            <v>201603</v>
          </cell>
          <cell r="E1151" t="str">
            <v>Systeemregistratie</v>
          </cell>
          <cell r="G1151">
            <v>0</v>
          </cell>
          <cell r="I1151">
            <v>3</v>
          </cell>
        </row>
        <row r="1152">
          <cell r="B1152" t="str">
            <v>Rest team</v>
          </cell>
          <cell r="C1152" t="str">
            <v>Q1 2016</v>
          </cell>
          <cell r="D1152" t="str">
            <v>201603</v>
          </cell>
          <cell r="E1152" t="str">
            <v>Voorwaarden en verplichtingen</v>
          </cell>
          <cell r="G1152">
            <v>0</v>
          </cell>
          <cell r="I1152">
            <v>5</v>
          </cell>
        </row>
        <row r="1153">
          <cell r="B1153" t="str">
            <v>Rest team</v>
          </cell>
          <cell r="C1153" t="str">
            <v>Q1 2016</v>
          </cell>
          <cell r="D1153" t="str">
            <v>201603</v>
          </cell>
          <cell r="E1153" t="str">
            <v>In 1x goed</v>
          </cell>
          <cell r="G1153">
            <v>0</v>
          </cell>
          <cell r="I1153">
            <v>1</v>
          </cell>
        </row>
        <row r="1154">
          <cell r="G1154">
            <v>1</v>
          </cell>
          <cell r="I1154">
            <v>26</v>
          </cell>
        </row>
        <row r="1155">
          <cell r="B1155" t="str">
            <v>Rest team</v>
          </cell>
          <cell r="C1155" t="str">
            <v>Q1 2017</v>
          </cell>
          <cell r="D1155" t="str">
            <v>201701</v>
          </cell>
          <cell r="E1155" t="str">
            <v>Klant Communicatie</v>
          </cell>
          <cell r="G1155">
            <v>0</v>
          </cell>
          <cell r="I1155">
            <v>4</v>
          </cell>
        </row>
        <row r="1156">
          <cell r="B1156" t="str">
            <v>Rest team</v>
          </cell>
          <cell r="C1156" t="str">
            <v>Q1 2017</v>
          </cell>
          <cell r="D1156" t="str">
            <v>201701</v>
          </cell>
          <cell r="E1156" t="str">
            <v>Klant Financieel</v>
          </cell>
          <cell r="G1156">
            <v>0</v>
          </cell>
          <cell r="I1156">
            <v>13</v>
          </cell>
        </row>
        <row r="1157">
          <cell r="B1157" t="str">
            <v>Rest team</v>
          </cell>
          <cell r="C1157" t="str">
            <v>Q1 2017</v>
          </cell>
          <cell r="D1157" t="str">
            <v>201701</v>
          </cell>
          <cell r="E1157" t="str">
            <v>Systeemregistratie</v>
          </cell>
          <cell r="G1157">
            <v>0</v>
          </cell>
          <cell r="I1157">
            <v>3</v>
          </cell>
        </row>
        <row r="1158">
          <cell r="B1158" t="str">
            <v>Rest team</v>
          </cell>
          <cell r="C1158" t="str">
            <v>Q1 2017</v>
          </cell>
          <cell r="D1158" t="str">
            <v>201701</v>
          </cell>
          <cell r="E1158" t="str">
            <v>Voorwaarden en verplichtingen</v>
          </cell>
          <cell r="G1158">
            <v>1</v>
          </cell>
          <cell r="I1158">
            <v>5</v>
          </cell>
        </row>
        <row r="1159">
          <cell r="B1159" t="str">
            <v>Rest team</v>
          </cell>
          <cell r="C1159" t="str">
            <v>Q1 2017</v>
          </cell>
          <cell r="D1159" t="str">
            <v>201701</v>
          </cell>
          <cell r="E1159" t="str">
            <v>In 1x goed</v>
          </cell>
          <cell r="G1159">
            <v>0</v>
          </cell>
          <cell r="I1159">
            <v>1</v>
          </cell>
        </row>
        <row r="1160">
          <cell r="G1160">
            <v>1</v>
          </cell>
          <cell r="I1160">
            <v>26</v>
          </cell>
        </row>
        <row r="1161">
          <cell r="B1161" t="str">
            <v>Rest team</v>
          </cell>
          <cell r="C1161" t="str">
            <v>Q1 2016</v>
          </cell>
          <cell r="D1161" t="str">
            <v>201601</v>
          </cell>
          <cell r="E1161" t="str">
            <v>Klant Communicatie</v>
          </cell>
          <cell r="G1161">
            <v>0</v>
          </cell>
          <cell r="I1161">
            <v>4</v>
          </cell>
        </row>
        <row r="1162">
          <cell r="B1162" t="str">
            <v>Rest team</v>
          </cell>
          <cell r="C1162" t="str">
            <v>Q1 2016</v>
          </cell>
          <cell r="D1162" t="str">
            <v>201601</v>
          </cell>
          <cell r="E1162" t="str">
            <v>Klant Financieel</v>
          </cell>
          <cell r="G1162">
            <v>0</v>
          </cell>
          <cell r="I1162">
            <v>13</v>
          </cell>
        </row>
        <row r="1163">
          <cell r="B1163" t="str">
            <v>Rest team</v>
          </cell>
          <cell r="C1163" t="str">
            <v>Q1 2016</v>
          </cell>
          <cell r="D1163" t="str">
            <v>201601</v>
          </cell>
          <cell r="E1163" t="str">
            <v>Systeemregistratie</v>
          </cell>
          <cell r="G1163">
            <v>0</v>
          </cell>
          <cell r="I1163">
            <v>3</v>
          </cell>
        </row>
        <row r="1164">
          <cell r="B1164" t="str">
            <v>Rest team</v>
          </cell>
          <cell r="C1164" t="str">
            <v>Q1 2016</v>
          </cell>
          <cell r="D1164" t="str">
            <v>201601</v>
          </cell>
          <cell r="E1164" t="str">
            <v>Voorwaarden en verplichtingen</v>
          </cell>
          <cell r="G1164">
            <v>0</v>
          </cell>
          <cell r="I1164">
            <v>5</v>
          </cell>
        </row>
        <row r="1165">
          <cell r="B1165" t="str">
            <v>Rest team</v>
          </cell>
          <cell r="C1165" t="str">
            <v>Q1 2016</v>
          </cell>
          <cell r="D1165" t="str">
            <v>201601</v>
          </cell>
          <cell r="E1165" t="str">
            <v>In 1x goed</v>
          </cell>
          <cell r="G1165">
            <v>0</v>
          </cell>
          <cell r="I1165">
            <v>1</v>
          </cell>
        </row>
        <row r="1166">
          <cell r="G1166">
            <v>0</v>
          </cell>
          <cell r="I1166">
            <v>26</v>
          </cell>
        </row>
        <row r="1167">
          <cell r="B1167" t="str">
            <v>Rest team</v>
          </cell>
          <cell r="C1167" t="str">
            <v>Q2 2016</v>
          </cell>
          <cell r="D1167" t="str">
            <v>201605</v>
          </cell>
          <cell r="E1167" t="str">
            <v>Klant Communicatie</v>
          </cell>
          <cell r="G1167">
            <v>0</v>
          </cell>
          <cell r="I1167">
            <v>4</v>
          </cell>
        </row>
        <row r="1168">
          <cell r="B1168" t="str">
            <v>Rest team</v>
          </cell>
          <cell r="C1168" t="str">
            <v>Q2 2016</v>
          </cell>
          <cell r="D1168" t="str">
            <v>201605</v>
          </cell>
          <cell r="E1168" t="str">
            <v>Klant Financieel</v>
          </cell>
          <cell r="G1168">
            <v>1</v>
          </cell>
          <cell r="I1168">
            <v>13</v>
          </cell>
        </row>
        <row r="1169">
          <cell r="B1169" t="str">
            <v>Rest team</v>
          </cell>
          <cell r="C1169" t="str">
            <v>Q2 2016</v>
          </cell>
          <cell r="D1169" t="str">
            <v>201605</v>
          </cell>
          <cell r="E1169" t="str">
            <v>Systeemregistratie</v>
          </cell>
          <cell r="G1169">
            <v>0</v>
          </cell>
          <cell r="I1169">
            <v>3</v>
          </cell>
        </row>
        <row r="1170">
          <cell r="B1170" t="str">
            <v>Rest team</v>
          </cell>
          <cell r="C1170" t="str">
            <v>Q2 2016</v>
          </cell>
          <cell r="D1170" t="str">
            <v>201605</v>
          </cell>
          <cell r="E1170" t="str">
            <v>Voorwaarden en verplichtingen</v>
          </cell>
          <cell r="G1170">
            <v>0</v>
          </cell>
          <cell r="I1170">
            <v>5</v>
          </cell>
        </row>
        <row r="1171">
          <cell r="B1171" t="str">
            <v>Rest team</v>
          </cell>
          <cell r="C1171" t="str">
            <v>Q2 2016</v>
          </cell>
          <cell r="D1171" t="str">
            <v>201605</v>
          </cell>
          <cell r="E1171" t="str">
            <v>In 1x goed</v>
          </cell>
          <cell r="G1171">
            <v>0</v>
          </cell>
          <cell r="I1171">
            <v>1</v>
          </cell>
        </row>
        <row r="1172">
          <cell r="G1172">
            <v>1</v>
          </cell>
          <cell r="I1172">
            <v>26</v>
          </cell>
        </row>
        <row r="1173">
          <cell r="B1173" t="str">
            <v>Rest team</v>
          </cell>
          <cell r="C1173" t="str">
            <v>Q1 2017</v>
          </cell>
          <cell r="D1173" t="str">
            <v>201702</v>
          </cell>
          <cell r="E1173" t="str">
            <v>Klant Communicatie</v>
          </cell>
          <cell r="G1173">
            <v>0</v>
          </cell>
          <cell r="I1173">
            <v>4</v>
          </cell>
        </row>
        <row r="1174">
          <cell r="B1174" t="str">
            <v>Rest team</v>
          </cell>
          <cell r="C1174" t="str">
            <v>Q1 2017</v>
          </cell>
          <cell r="D1174" t="str">
            <v>201702</v>
          </cell>
          <cell r="E1174" t="str">
            <v>Klant Financieel</v>
          </cell>
          <cell r="G1174">
            <v>0</v>
          </cell>
          <cell r="I1174">
            <v>13</v>
          </cell>
        </row>
        <row r="1175">
          <cell r="B1175" t="str">
            <v>Rest team</v>
          </cell>
          <cell r="C1175" t="str">
            <v>Q1 2017</v>
          </cell>
          <cell r="D1175" t="str">
            <v>201702</v>
          </cell>
          <cell r="E1175" t="str">
            <v>Systeemregistratie</v>
          </cell>
          <cell r="G1175">
            <v>0</v>
          </cell>
          <cell r="I1175">
            <v>3</v>
          </cell>
        </row>
        <row r="1176">
          <cell r="B1176" t="str">
            <v>Rest team</v>
          </cell>
          <cell r="C1176" t="str">
            <v>Q1 2017</v>
          </cell>
          <cell r="D1176" t="str">
            <v>201702</v>
          </cell>
          <cell r="E1176" t="str">
            <v>Voorwaarden en verplichtingen</v>
          </cell>
          <cell r="G1176">
            <v>0</v>
          </cell>
          <cell r="I1176">
            <v>5</v>
          </cell>
        </row>
        <row r="1177">
          <cell r="B1177" t="str">
            <v>Rest team</v>
          </cell>
          <cell r="C1177" t="str">
            <v>Q1 2017</v>
          </cell>
          <cell r="D1177" t="str">
            <v>201702</v>
          </cell>
          <cell r="E1177" t="str">
            <v>In 1x goed</v>
          </cell>
          <cell r="G1177">
            <v>0</v>
          </cell>
          <cell r="I1177">
            <v>1</v>
          </cell>
        </row>
        <row r="1178">
          <cell r="G1178">
            <v>0</v>
          </cell>
          <cell r="I1178">
            <v>26</v>
          </cell>
        </row>
        <row r="1179">
          <cell r="B1179" t="str">
            <v>Rest team</v>
          </cell>
          <cell r="C1179" t="str">
            <v>Q3 2016</v>
          </cell>
          <cell r="D1179" t="str">
            <v>201609</v>
          </cell>
          <cell r="E1179" t="str">
            <v>Klant Communicatie</v>
          </cell>
          <cell r="G1179">
            <v>0</v>
          </cell>
          <cell r="I1179">
            <v>4</v>
          </cell>
        </row>
        <row r="1180">
          <cell r="B1180" t="str">
            <v>Rest team</v>
          </cell>
          <cell r="C1180" t="str">
            <v>Q3 2016</v>
          </cell>
          <cell r="D1180" t="str">
            <v>201609</v>
          </cell>
          <cell r="E1180" t="str">
            <v>Klant Financieel</v>
          </cell>
          <cell r="G1180">
            <v>0</v>
          </cell>
          <cell r="I1180">
            <v>13</v>
          </cell>
        </row>
        <row r="1181">
          <cell r="B1181" t="str">
            <v>Rest team</v>
          </cell>
          <cell r="C1181" t="str">
            <v>Q3 2016</v>
          </cell>
          <cell r="D1181" t="str">
            <v>201609</v>
          </cell>
          <cell r="E1181" t="str">
            <v>Systeemregistratie</v>
          </cell>
          <cell r="G1181">
            <v>0</v>
          </cell>
          <cell r="I1181">
            <v>3</v>
          </cell>
        </row>
        <row r="1182">
          <cell r="B1182" t="str">
            <v>Rest team</v>
          </cell>
          <cell r="C1182" t="str">
            <v>Q3 2016</v>
          </cell>
          <cell r="D1182" t="str">
            <v>201609</v>
          </cell>
          <cell r="E1182" t="str">
            <v>Voorwaarden en verplichtingen</v>
          </cell>
          <cell r="G1182">
            <v>0</v>
          </cell>
          <cell r="I1182">
            <v>5</v>
          </cell>
        </row>
        <row r="1183">
          <cell r="B1183" t="str">
            <v>Rest team</v>
          </cell>
          <cell r="C1183" t="str">
            <v>Q3 2016</v>
          </cell>
          <cell r="D1183" t="str">
            <v>201609</v>
          </cell>
          <cell r="E1183" t="str">
            <v>In 1x goed</v>
          </cell>
          <cell r="G1183">
            <v>0</v>
          </cell>
          <cell r="I1183">
            <v>1</v>
          </cell>
        </row>
        <row r="1184">
          <cell r="G1184">
            <v>0</v>
          </cell>
          <cell r="I1184">
            <v>26</v>
          </cell>
        </row>
        <row r="1185">
          <cell r="B1185" t="str">
            <v>Rest team</v>
          </cell>
          <cell r="C1185" t="str">
            <v>Q1 2017</v>
          </cell>
          <cell r="D1185" t="str">
            <v>201701</v>
          </cell>
          <cell r="E1185" t="str">
            <v>Klant Communicatie</v>
          </cell>
          <cell r="G1185">
            <v>0</v>
          </cell>
          <cell r="I1185">
            <v>4</v>
          </cell>
        </row>
        <row r="1186">
          <cell r="B1186" t="str">
            <v>Rest team</v>
          </cell>
          <cell r="C1186" t="str">
            <v>Q1 2017</v>
          </cell>
          <cell r="D1186" t="str">
            <v>201701</v>
          </cell>
          <cell r="E1186" t="str">
            <v>Klant Financieel</v>
          </cell>
          <cell r="G1186">
            <v>0</v>
          </cell>
          <cell r="I1186">
            <v>13</v>
          </cell>
        </row>
        <row r="1187">
          <cell r="B1187" t="str">
            <v>Rest team</v>
          </cell>
          <cell r="C1187" t="str">
            <v>Q1 2017</v>
          </cell>
          <cell r="D1187" t="str">
            <v>201701</v>
          </cell>
          <cell r="E1187" t="str">
            <v>Systeemregistratie</v>
          </cell>
          <cell r="G1187">
            <v>1</v>
          </cell>
          <cell r="I1187">
            <v>3</v>
          </cell>
        </row>
        <row r="1188">
          <cell r="B1188" t="str">
            <v>Rest team</v>
          </cell>
          <cell r="C1188" t="str">
            <v>Q1 2017</v>
          </cell>
          <cell r="D1188" t="str">
            <v>201701</v>
          </cell>
          <cell r="E1188" t="str">
            <v>Voorwaarden en verplichtingen</v>
          </cell>
          <cell r="G1188">
            <v>1</v>
          </cell>
          <cell r="I1188">
            <v>5</v>
          </cell>
        </row>
        <row r="1189">
          <cell r="B1189" t="str">
            <v>Rest team</v>
          </cell>
          <cell r="C1189" t="str">
            <v>Q1 2017</v>
          </cell>
          <cell r="D1189" t="str">
            <v>201701</v>
          </cell>
          <cell r="E1189" t="str">
            <v>In 1x goed</v>
          </cell>
          <cell r="G1189">
            <v>0</v>
          </cell>
          <cell r="I1189">
            <v>1</v>
          </cell>
        </row>
        <row r="1190">
          <cell r="G1190">
            <v>2</v>
          </cell>
          <cell r="I1190">
            <v>26</v>
          </cell>
        </row>
        <row r="1191">
          <cell r="B1191" t="str">
            <v>Rest team</v>
          </cell>
          <cell r="C1191" t="str">
            <v>Q1 2016</v>
          </cell>
          <cell r="D1191" t="str">
            <v>201602</v>
          </cell>
          <cell r="E1191" t="str">
            <v>Klant Communicatie</v>
          </cell>
          <cell r="G1191">
            <v>0</v>
          </cell>
          <cell r="I1191">
            <v>4</v>
          </cell>
        </row>
        <row r="1192">
          <cell r="B1192" t="str">
            <v>Rest team</v>
          </cell>
          <cell r="C1192" t="str">
            <v>Q1 2016</v>
          </cell>
          <cell r="D1192" t="str">
            <v>201602</v>
          </cell>
          <cell r="E1192" t="str">
            <v>Klant Financieel</v>
          </cell>
          <cell r="G1192">
            <v>1</v>
          </cell>
          <cell r="I1192">
            <v>13</v>
          </cell>
        </row>
        <row r="1193">
          <cell r="B1193" t="str">
            <v>Rest team</v>
          </cell>
          <cell r="C1193" t="str">
            <v>Q1 2016</v>
          </cell>
          <cell r="D1193" t="str">
            <v>201602</v>
          </cell>
          <cell r="E1193" t="str">
            <v>Systeemregistratie</v>
          </cell>
          <cell r="G1193">
            <v>0</v>
          </cell>
          <cell r="I1193">
            <v>3</v>
          </cell>
        </row>
        <row r="1194">
          <cell r="B1194" t="str">
            <v>Rest team</v>
          </cell>
          <cell r="C1194" t="str">
            <v>Q1 2016</v>
          </cell>
          <cell r="D1194" t="str">
            <v>201602</v>
          </cell>
          <cell r="E1194" t="str">
            <v>Voorwaarden en verplichtingen</v>
          </cell>
          <cell r="G1194">
            <v>2</v>
          </cell>
          <cell r="I1194">
            <v>5</v>
          </cell>
        </row>
        <row r="1195">
          <cell r="B1195" t="str">
            <v>Rest team</v>
          </cell>
          <cell r="C1195" t="str">
            <v>Q1 2016</v>
          </cell>
          <cell r="D1195" t="str">
            <v>201602</v>
          </cell>
          <cell r="E1195" t="str">
            <v>In 1x goed</v>
          </cell>
          <cell r="G1195">
            <v>0</v>
          </cell>
          <cell r="I1195">
            <v>1</v>
          </cell>
        </row>
        <row r="1196">
          <cell r="G1196">
            <v>3</v>
          </cell>
          <cell r="I1196">
            <v>26</v>
          </cell>
        </row>
        <row r="1197">
          <cell r="B1197" t="str">
            <v>Rest team</v>
          </cell>
          <cell r="C1197" t="str">
            <v>Q3 2016</v>
          </cell>
          <cell r="D1197" t="str">
            <v>201609</v>
          </cell>
          <cell r="E1197" t="str">
            <v>Klant Communicatie</v>
          </cell>
          <cell r="G1197">
            <v>0</v>
          </cell>
          <cell r="I1197">
            <v>4</v>
          </cell>
        </row>
        <row r="1198">
          <cell r="B1198" t="str">
            <v>Rest team</v>
          </cell>
          <cell r="C1198" t="str">
            <v>Q3 2016</v>
          </cell>
          <cell r="D1198" t="str">
            <v>201609</v>
          </cell>
          <cell r="E1198" t="str">
            <v>Klant Financieel</v>
          </cell>
          <cell r="G1198">
            <v>1</v>
          </cell>
          <cell r="I1198">
            <v>13</v>
          </cell>
        </row>
        <row r="1199">
          <cell r="B1199" t="str">
            <v>Rest team</v>
          </cell>
          <cell r="C1199" t="str">
            <v>Q3 2016</v>
          </cell>
          <cell r="D1199" t="str">
            <v>201609</v>
          </cell>
          <cell r="E1199" t="str">
            <v>Systeemregistratie</v>
          </cell>
          <cell r="G1199">
            <v>0</v>
          </cell>
          <cell r="I1199">
            <v>3</v>
          </cell>
        </row>
        <row r="1200">
          <cell r="B1200" t="str">
            <v>Rest team</v>
          </cell>
          <cell r="C1200" t="str">
            <v>Q3 2016</v>
          </cell>
          <cell r="D1200" t="str">
            <v>201609</v>
          </cell>
          <cell r="E1200" t="str">
            <v>Voorwaarden en verplichtingen</v>
          </cell>
          <cell r="G1200">
            <v>0</v>
          </cell>
          <cell r="I1200">
            <v>5</v>
          </cell>
        </row>
        <row r="1201">
          <cell r="B1201" t="str">
            <v>Rest team</v>
          </cell>
          <cell r="C1201" t="str">
            <v>Q3 2016</v>
          </cell>
          <cell r="D1201" t="str">
            <v>201609</v>
          </cell>
          <cell r="E1201" t="str">
            <v>In 1x goed</v>
          </cell>
          <cell r="G1201">
            <v>0</v>
          </cell>
          <cell r="I1201">
            <v>1</v>
          </cell>
        </row>
        <row r="1202">
          <cell r="G1202">
            <v>1</v>
          </cell>
          <cell r="I1202">
            <v>26</v>
          </cell>
        </row>
        <row r="1203">
          <cell r="B1203" t="str">
            <v>Rest team</v>
          </cell>
          <cell r="C1203" t="str">
            <v>Q1 2016</v>
          </cell>
          <cell r="D1203" t="str">
            <v>201602</v>
          </cell>
          <cell r="E1203" t="str">
            <v>Klant Communicatie</v>
          </cell>
          <cell r="G1203">
            <v>0</v>
          </cell>
          <cell r="I1203">
            <v>4</v>
          </cell>
        </row>
        <row r="1204">
          <cell r="B1204" t="str">
            <v>Rest team</v>
          </cell>
          <cell r="C1204" t="str">
            <v>Q1 2016</v>
          </cell>
          <cell r="D1204" t="str">
            <v>201602</v>
          </cell>
          <cell r="E1204" t="str">
            <v>Klant Financieel</v>
          </cell>
          <cell r="G1204">
            <v>1</v>
          </cell>
          <cell r="I1204">
            <v>13</v>
          </cell>
        </row>
        <row r="1205">
          <cell r="B1205" t="str">
            <v>Rest team</v>
          </cell>
          <cell r="C1205" t="str">
            <v>Q1 2016</v>
          </cell>
          <cell r="D1205" t="str">
            <v>201602</v>
          </cell>
          <cell r="E1205" t="str">
            <v>Systeemregistratie</v>
          </cell>
          <cell r="G1205">
            <v>0</v>
          </cell>
          <cell r="I1205">
            <v>3</v>
          </cell>
        </row>
        <row r="1206">
          <cell r="B1206" t="str">
            <v>Rest team</v>
          </cell>
          <cell r="C1206" t="str">
            <v>Q1 2016</v>
          </cell>
          <cell r="D1206" t="str">
            <v>201602</v>
          </cell>
          <cell r="E1206" t="str">
            <v>Voorwaarden en verplichtingen</v>
          </cell>
          <cell r="G1206">
            <v>0</v>
          </cell>
          <cell r="I1206">
            <v>5</v>
          </cell>
        </row>
        <row r="1207">
          <cell r="B1207" t="str">
            <v>Rest team</v>
          </cell>
          <cell r="C1207" t="str">
            <v>Q1 2016</v>
          </cell>
          <cell r="D1207" t="str">
            <v>201602</v>
          </cell>
          <cell r="E1207" t="str">
            <v>In 1x goed</v>
          </cell>
          <cell r="G1207">
            <v>0</v>
          </cell>
          <cell r="I1207">
            <v>1</v>
          </cell>
        </row>
        <row r="1208">
          <cell r="G1208">
            <v>1</v>
          </cell>
          <cell r="I1208">
            <v>26</v>
          </cell>
        </row>
        <row r="1209">
          <cell r="B1209" t="str">
            <v>Rest team</v>
          </cell>
          <cell r="C1209" t="str">
            <v>Q3 2016</v>
          </cell>
          <cell r="D1209" t="str">
            <v>201609</v>
          </cell>
          <cell r="E1209" t="str">
            <v>Klant Communicatie</v>
          </cell>
          <cell r="G1209">
            <v>0</v>
          </cell>
          <cell r="I1209">
            <v>4</v>
          </cell>
        </row>
        <row r="1210">
          <cell r="B1210" t="str">
            <v>Rest team</v>
          </cell>
          <cell r="C1210" t="str">
            <v>Q3 2016</v>
          </cell>
          <cell r="D1210" t="str">
            <v>201609</v>
          </cell>
          <cell r="E1210" t="str">
            <v>Klant Financieel</v>
          </cell>
          <cell r="G1210">
            <v>0</v>
          </cell>
          <cell r="I1210">
            <v>13</v>
          </cell>
        </row>
        <row r="1211">
          <cell r="B1211" t="str">
            <v>Rest team</v>
          </cell>
          <cell r="C1211" t="str">
            <v>Q3 2016</v>
          </cell>
          <cell r="D1211" t="str">
            <v>201609</v>
          </cell>
          <cell r="E1211" t="str">
            <v>Systeemregistratie</v>
          </cell>
          <cell r="G1211">
            <v>0</v>
          </cell>
          <cell r="I1211">
            <v>3</v>
          </cell>
        </row>
        <row r="1212">
          <cell r="B1212" t="str">
            <v>Rest team</v>
          </cell>
          <cell r="C1212" t="str">
            <v>Q3 2016</v>
          </cell>
          <cell r="D1212" t="str">
            <v>201609</v>
          </cell>
          <cell r="E1212" t="str">
            <v>Voorwaarden en verplichtingen</v>
          </cell>
          <cell r="G1212">
            <v>0</v>
          </cell>
          <cell r="I1212">
            <v>5</v>
          </cell>
        </row>
        <row r="1213">
          <cell r="B1213" t="str">
            <v>Rest team</v>
          </cell>
          <cell r="C1213" t="str">
            <v>Q3 2016</v>
          </cell>
          <cell r="D1213" t="str">
            <v>201609</v>
          </cell>
          <cell r="E1213" t="str">
            <v>In 1x goed</v>
          </cell>
          <cell r="G1213">
            <v>0</v>
          </cell>
          <cell r="I1213">
            <v>1</v>
          </cell>
        </row>
        <row r="1214">
          <cell r="G1214">
            <v>0</v>
          </cell>
          <cell r="I1214">
            <v>26</v>
          </cell>
        </row>
        <row r="1215">
          <cell r="B1215" t="str">
            <v>Rest team</v>
          </cell>
          <cell r="C1215" t="str">
            <v>Q1 2017</v>
          </cell>
          <cell r="D1215" t="str">
            <v>201702</v>
          </cell>
          <cell r="E1215" t="str">
            <v>Klant Communicatie</v>
          </cell>
          <cell r="G1215">
            <v>0</v>
          </cell>
          <cell r="I1215">
            <v>4</v>
          </cell>
        </row>
        <row r="1216">
          <cell r="B1216" t="str">
            <v>Rest team</v>
          </cell>
          <cell r="C1216" t="str">
            <v>Q1 2017</v>
          </cell>
          <cell r="D1216" t="str">
            <v>201702</v>
          </cell>
          <cell r="E1216" t="str">
            <v>Klant Financieel</v>
          </cell>
          <cell r="G1216">
            <v>0</v>
          </cell>
          <cell r="I1216">
            <v>13</v>
          </cell>
        </row>
        <row r="1217">
          <cell r="B1217" t="str">
            <v>Rest team</v>
          </cell>
          <cell r="C1217" t="str">
            <v>Q1 2017</v>
          </cell>
          <cell r="D1217" t="str">
            <v>201702</v>
          </cell>
          <cell r="E1217" t="str">
            <v>Systeemregistratie</v>
          </cell>
          <cell r="G1217">
            <v>0</v>
          </cell>
          <cell r="I1217">
            <v>3</v>
          </cell>
        </row>
        <row r="1218">
          <cell r="B1218" t="str">
            <v>Rest team</v>
          </cell>
          <cell r="C1218" t="str">
            <v>Q1 2017</v>
          </cell>
          <cell r="D1218" t="str">
            <v>201702</v>
          </cell>
          <cell r="E1218" t="str">
            <v>Voorwaarden en verplichtingen</v>
          </cell>
          <cell r="G1218">
            <v>0</v>
          </cell>
          <cell r="I1218">
            <v>5</v>
          </cell>
        </row>
        <row r="1219">
          <cell r="B1219" t="str">
            <v>Rest team</v>
          </cell>
          <cell r="C1219" t="str">
            <v>Q1 2017</v>
          </cell>
          <cell r="D1219" t="str">
            <v>201702</v>
          </cell>
          <cell r="E1219" t="str">
            <v>In 1x goed</v>
          </cell>
          <cell r="G1219">
            <v>0</v>
          </cell>
          <cell r="I1219">
            <v>1</v>
          </cell>
        </row>
        <row r="1220">
          <cell r="G1220">
            <v>0</v>
          </cell>
          <cell r="I1220">
            <v>26</v>
          </cell>
        </row>
        <row r="1221">
          <cell r="B1221" t="str">
            <v>Rest team</v>
          </cell>
          <cell r="C1221" t="str">
            <v>Q2 2016</v>
          </cell>
          <cell r="D1221" t="str">
            <v>201605</v>
          </cell>
          <cell r="E1221" t="str">
            <v>Klant Communicatie</v>
          </cell>
          <cell r="G1221">
            <v>0</v>
          </cell>
          <cell r="I1221">
            <v>4</v>
          </cell>
        </row>
        <row r="1222">
          <cell r="B1222" t="str">
            <v>Rest team</v>
          </cell>
          <cell r="C1222" t="str">
            <v>Q2 2016</v>
          </cell>
          <cell r="D1222" t="str">
            <v>201605</v>
          </cell>
          <cell r="E1222" t="str">
            <v>Klant Financieel</v>
          </cell>
          <cell r="G1222">
            <v>0</v>
          </cell>
          <cell r="I1222">
            <v>13</v>
          </cell>
        </row>
        <row r="1223">
          <cell r="B1223" t="str">
            <v>Rest team</v>
          </cell>
          <cell r="C1223" t="str">
            <v>Q2 2016</v>
          </cell>
          <cell r="D1223" t="str">
            <v>201605</v>
          </cell>
          <cell r="E1223" t="str">
            <v>Systeemregistratie</v>
          </cell>
          <cell r="G1223">
            <v>0</v>
          </cell>
          <cell r="I1223">
            <v>3</v>
          </cell>
        </row>
        <row r="1224">
          <cell r="B1224" t="str">
            <v>Rest team</v>
          </cell>
          <cell r="C1224" t="str">
            <v>Q2 2016</v>
          </cell>
          <cell r="D1224" t="str">
            <v>201605</v>
          </cell>
          <cell r="E1224" t="str">
            <v>Voorwaarden en verplichtingen</v>
          </cell>
          <cell r="G1224">
            <v>0</v>
          </cell>
          <cell r="I1224">
            <v>5</v>
          </cell>
        </row>
        <row r="1225">
          <cell r="B1225" t="str">
            <v>Rest team</v>
          </cell>
          <cell r="C1225" t="str">
            <v>Q2 2016</v>
          </cell>
          <cell r="D1225" t="str">
            <v>201605</v>
          </cell>
          <cell r="E1225" t="str">
            <v>In 1x goed</v>
          </cell>
          <cell r="G1225">
            <v>0</v>
          </cell>
          <cell r="I1225">
            <v>1</v>
          </cell>
        </row>
        <row r="1226">
          <cell r="G1226">
            <v>0</v>
          </cell>
          <cell r="I1226">
            <v>26</v>
          </cell>
        </row>
        <row r="1227">
          <cell r="B1227" t="str">
            <v>Rest team</v>
          </cell>
          <cell r="C1227" t="str">
            <v>Q1 2017</v>
          </cell>
          <cell r="D1227" t="str">
            <v>201702</v>
          </cell>
          <cell r="E1227" t="str">
            <v>Klant Communicatie</v>
          </cell>
          <cell r="G1227">
            <v>0</v>
          </cell>
          <cell r="I1227">
            <v>4</v>
          </cell>
        </row>
        <row r="1228">
          <cell r="B1228" t="str">
            <v>Rest team</v>
          </cell>
          <cell r="C1228" t="str">
            <v>Q1 2017</v>
          </cell>
          <cell r="D1228" t="str">
            <v>201702</v>
          </cell>
          <cell r="E1228" t="str">
            <v>Klant Financieel</v>
          </cell>
          <cell r="G1228">
            <v>0</v>
          </cell>
          <cell r="I1228">
            <v>13</v>
          </cell>
        </row>
        <row r="1229">
          <cell r="B1229" t="str">
            <v>Rest team</v>
          </cell>
          <cell r="C1229" t="str">
            <v>Q1 2017</v>
          </cell>
          <cell r="D1229" t="str">
            <v>201702</v>
          </cell>
          <cell r="E1229" t="str">
            <v>Systeemregistratie</v>
          </cell>
          <cell r="G1229">
            <v>0</v>
          </cell>
          <cell r="I1229">
            <v>3</v>
          </cell>
        </row>
        <row r="1230">
          <cell r="B1230" t="str">
            <v>Rest team</v>
          </cell>
          <cell r="C1230" t="str">
            <v>Q1 2017</v>
          </cell>
          <cell r="D1230" t="str">
            <v>201702</v>
          </cell>
          <cell r="E1230" t="str">
            <v>Voorwaarden en verplichtingen</v>
          </cell>
          <cell r="G1230">
            <v>0</v>
          </cell>
          <cell r="I1230">
            <v>5</v>
          </cell>
        </row>
        <row r="1231">
          <cell r="B1231" t="str">
            <v>Rest team</v>
          </cell>
          <cell r="C1231" t="str">
            <v>Q1 2017</v>
          </cell>
          <cell r="D1231" t="str">
            <v>201702</v>
          </cell>
          <cell r="E1231" t="str">
            <v>In 1x goed</v>
          </cell>
          <cell r="G1231">
            <v>0</v>
          </cell>
          <cell r="I1231">
            <v>1</v>
          </cell>
        </row>
        <row r="1232">
          <cell r="G1232">
            <v>0</v>
          </cell>
          <cell r="I1232">
            <v>26</v>
          </cell>
        </row>
        <row r="1233">
          <cell r="B1233" t="str">
            <v>Rest team</v>
          </cell>
          <cell r="C1233" t="str">
            <v>Q1 2017</v>
          </cell>
          <cell r="D1233" t="str">
            <v>201701</v>
          </cell>
          <cell r="E1233" t="str">
            <v>Klant Communicatie</v>
          </cell>
          <cell r="G1233">
            <v>0</v>
          </cell>
          <cell r="I1233">
            <v>4</v>
          </cell>
        </row>
        <row r="1234">
          <cell r="B1234" t="str">
            <v>Rest team</v>
          </cell>
          <cell r="C1234" t="str">
            <v>Q1 2017</v>
          </cell>
          <cell r="D1234" t="str">
            <v>201701</v>
          </cell>
          <cell r="E1234" t="str">
            <v>Klant Financieel</v>
          </cell>
          <cell r="G1234">
            <v>0</v>
          </cell>
          <cell r="I1234">
            <v>13</v>
          </cell>
        </row>
        <row r="1235">
          <cell r="B1235" t="str">
            <v>Rest team</v>
          </cell>
          <cell r="C1235" t="str">
            <v>Q1 2017</v>
          </cell>
          <cell r="D1235" t="str">
            <v>201701</v>
          </cell>
          <cell r="E1235" t="str">
            <v>Systeemregistratie</v>
          </cell>
          <cell r="G1235">
            <v>0</v>
          </cell>
          <cell r="I1235">
            <v>3</v>
          </cell>
        </row>
        <row r="1236">
          <cell r="B1236" t="str">
            <v>Rest team</v>
          </cell>
          <cell r="C1236" t="str">
            <v>Q1 2017</v>
          </cell>
          <cell r="D1236" t="str">
            <v>201701</v>
          </cell>
          <cell r="E1236" t="str">
            <v>Voorwaarden en verplichtingen</v>
          </cell>
          <cell r="G1236">
            <v>0</v>
          </cell>
          <cell r="I1236">
            <v>5</v>
          </cell>
        </row>
        <row r="1237">
          <cell r="B1237" t="str">
            <v>Rest team</v>
          </cell>
          <cell r="C1237" t="str">
            <v>Q1 2017</v>
          </cell>
          <cell r="D1237" t="str">
            <v>201701</v>
          </cell>
          <cell r="E1237" t="str">
            <v>In 1x goed</v>
          </cell>
          <cell r="G1237">
            <v>0</v>
          </cell>
          <cell r="I1237">
            <v>1</v>
          </cell>
        </row>
        <row r="1238">
          <cell r="G1238">
            <v>0</v>
          </cell>
          <cell r="I1238">
            <v>26</v>
          </cell>
        </row>
        <row r="1239">
          <cell r="B1239" t="str">
            <v>Rest team</v>
          </cell>
          <cell r="C1239" t="str">
            <v>Q1 2016</v>
          </cell>
          <cell r="D1239" t="str">
            <v>201603</v>
          </cell>
          <cell r="E1239" t="str">
            <v>Klant Communicatie</v>
          </cell>
          <cell r="G1239">
            <v>0</v>
          </cell>
          <cell r="I1239">
            <v>4</v>
          </cell>
        </row>
        <row r="1240">
          <cell r="B1240" t="str">
            <v>Rest team</v>
          </cell>
          <cell r="C1240" t="str">
            <v>Q1 2016</v>
          </cell>
          <cell r="D1240" t="str">
            <v>201603</v>
          </cell>
          <cell r="E1240" t="str">
            <v>Klant Financieel</v>
          </cell>
          <cell r="G1240">
            <v>2</v>
          </cell>
          <cell r="I1240">
            <v>13</v>
          </cell>
        </row>
        <row r="1241">
          <cell r="B1241" t="str">
            <v>Rest team</v>
          </cell>
          <cell r="C1241" t="str">
            <v>Q1 2016</v>
          </cell>
          <cell r="D1241" t="str">
            <v>201603</v>
          </cell>
          <cell r="E1241" t="str">
            <v>Systeemregistratie</v>
          </cell>
          <cell r="G1241">
            <v>0</v>
          </cell>
          <cell r="I1241">
            <v>3</v>
          </cell>
        </row>
        <row r="1242">
          <cell r="B1242" t="str">
            <v>Rest team</v>
          </cell>
          <cell r="C1242" t="str">
            <v>Q1 2016</v>
          </cell>
          <cell r="D1242" t="str">
            <v>201603</v>
          </cell>
          <cell r="E1242" t="str">
            <v>Voorwaarden en verplichtingen</v>
          </cell>
          <cell r="G1242">
            <v>0</v>
          </cell>
          <cell r="I1242">
            <v>5</v>
          </cell>
        </row>
        <row r="1243">
          <cell r="B1243" t="str">
            <v>Rest team</v>
          </cell>
          <cell r="C1243" t="str">
            <v>Q1 2016</v>
          </cell>
          <cell r="D1243" t="str">
            <v>201603</v>
          </cell>
          <cell r="E1243" t="str">
            <v>In 1x goed</v>
          </cell>
          <cell r="G1243">
            <v>0</v>
          </cell>
          <cell r="I1243">
            <v>1</v>
          </cell>
        </row>
        <row r="1244">
          <cell r="G1244">
            <v>2</v>
          </cell>
          <cell r="I1244">
            <v>26</v>
          </cell>
        </row>
        <row r="1245">
          <cell r="B1245" t="str">
            <v>Rest team</v>
          </cell>
          <cell r="C1245" t="str">
            <v>Q2 2016</v>
          </cell>
          <cell r="D1245" t="str">
            <v>201605</v>
          </cell>
          <cell r="E1245" t="str">
            <v>Klant Communicatie</v>
          </cell>
          <cell r="G1245">
            <v>0</v>
          </cell>
          <cell r="I1245">
            <v>4</v>
          </cell>
        </row>
        <row r="1246">
          <cell r="B1246" t="str">
            <v>Rest team</v>
          </cell>
          <cell r="C1246" t="str">
            <v>Q2 2016</v>
          </cell>
          <cell r="D1246" t="str">
            <v>201605</v>
          </cell>
          <cell r="E1246" t="str">
            <v>Klant Financieel</v>
          </cell>
          <cell r="G1246">
            <v>0</v>
          </cell>
          <cell r="I1246">
            <v>13</v>
          </cell>
        </row>
        <row r="1247">
          <cell r="B1247" t="str">
            <v>Rest team</v>
          </cell>
          <cell r="C1247" t="str">
            <v>Q2 2016</v>
          </cell>
          <cell r="D1247" t="str">
            <v>201605</v>
          </cell>
          <cell r="E1247" t="str">
            <v>Systeemregistratie</v>
          </cell>
          <cell r="G1247">
            <v>0</v>
          </cell>
          <cell r="I1247">
            <v>3</v>
          </cell>
        </row>
        <row r="1248">
          <cell r="B1248" t="str">
            <v>Rest team</v>
          </cell>
          <cell r="C1248" t="str">
            <v>Q2 2016</v>
          </cell>
          <cell r="D1248" t="str">
            <v>201605</v>
          </cell>
          <cell r="E1248" t="str">
            <v>Voorwaarden en verplichtingen</v>
          </cell>
          <cell r="G1248">
            <v>0</v>
          </cell>
          <cell r="I1248">
            <v>5</v>
          </cell>
        </row>
        <row r="1249">
          <cell r="B1249" t="str">
            <v>Rest team</v>
          </cell>
          <cell r="C1249" t="str">
            <v>Q2 2016</v>
          </cell>
          <cell r="D1249" t="str">
            <v>201605</v>
          </cell>
          <cell r="E1249" t="str">
            <v>In 1x goed</v>
          </cell>
          <cell r="G1249">
            <v>0</v>
          </cell>
          <cell r="I1249">
            <v>1</v>
          </cell>
        </row>
        <row r="1250">
          <cell r="G1250">
            <v>0</v>
          </cell>
          <cell r="I1250">
            <v>26</v>
          </cell>
        </row>
        <row r="1251">
          <cell r="B1251" t="str">
            <v>Rest team</v>
          </cell>
          <cell r="C1251" t="str">
            <v>Q1 2016</v>
          </cell>
          <cell r="D1251" t="str">
            <v>201603</v>
          </cell>
          <cell r="E1251" t="str">
            <v>Klant Communicatie</v>
          </cell>
          <cell r="G1251">
            <v>0</v>
          </cell>
          <cell r="I1251">
            <v>4</v>
          </cell>
        </row>
        <row r="1252">
          <cell r="B1252" t="str">
            <v>Rest team</v>
          </cell>
          <cell r="C1252" t="str">
            <v>Q1 2016</v>
          </cell>
          <cell r="D1252" t="str">
            <v>201603</v>
          </cell>
          <cell r="E1252" t="str">
            <v>Klant Financieel</v>
          </cell>
          <cell r="G1252">
            <v>0</v>
          </cell>
          <cell r="I1252">
            <v>13</v>
          </cell>
        </row>
        <row r="1253">
          <cell r="B1253" t="str">
            <v>Rest team</v>
          </cell>
          <cell r="C1253" t="str">
            <v>Q1 2016</v>
          </cell>
          <cell r="D1253" t="str">
            <v>201603</v>
          </cell>
          <cell r="E1253" t="str">
            <v>Systeemregistratie</v>
          </cell>
          <cell r="G1253">
            <v>0</v>
          </cell>
          <cell r="I1253">
            <v>3</v>
          </cell>
        </row>
        <row r="1254">
          <cell r="B1254" t="str">
            <v>Rest team</v>
          </cell>
          <cell r="C1254" t="str">
            <v>Q1 2016</v>
          </cell>
          <cell r="D1254" t="str">
            <v>201603</v>
          </cell>
          <cell r="E1254" t="str">
            <v>Voorwaarden en verplichtingen</v>
          </cell>
          <cell r="G1254">
            <v>0</v>
          </cell>
          <cell r="I1254">
            <v>5</v>
          </cell>
        </row>
        <row r="1255">
          <cell r="B1255" t="str">
            <v>Rest team</v>
          </cell>
          <cell r="C1255" t="str">
            <v>Q1 2016</v>
          </cell>
          <cell r="D1255" t="str">
            <v>201603</v>
          </cell>
          <cell r="E1255" t="str">
            <v>In 1x goed</v>
          </cell>
          <cell r="G1255">
            <v>0</v>
          </cell>
          <cell r="I1255">
            <v>1</v>
          </cell>
        </row>
        <row r="1256">
          <cell r="G1256">
            <v>0</v>
          </cell>
          <cell r="I1256">
            <v>26</v>
          </cell>
        </row>
        <row r="1257">
          <cell r="B1257" t="str">
            <v>Rest team</v>
          </cell>
          <cell r="C1257" t="str">
            <v>Q1 2017</v>
          </cell>
          <cell r="D1257" t="str">
            <v>201701</v>
          </cell>
          <cell r="E1257" t="str">
            <v>Klant Communicatie</v>
          </cell>
          <cell r="G1257">
            <v>0</v>
          </cell>
          <cell r="I1257">
            <v>4</v>
          </cell>
        </row>
        <row r="1258">
          <cell r="B1258" t="str">
            <v>Rest team</v>
          </cell>
          <cell r="C1258" t="str">
            <v>Q1 2017</v>
          </cell>
          <cell r="D1258" t="str">
            <v>201701</v>
          </cell>
          <cell r="E1258" t="str">
            <v>Klant Financieel</v>
          </cell>
          <cell r="G1258">
            <v>0</v>
          </cell>
          <cell r="I1258">
            <v>13</v>
          </cell>
        </row>
        <row r="1259">
          <cell r="B1259" t="str">
            <v>Rest team</v>
          </cell>
          <cell r="C1259" t="str">
            <v>Q1 2017</v>
          </cell>
          <cell r="D1259" t="str">
            <v>201701</v>
          </cell>
          <cell r="E1259" t="str">
            <v>Systeemregistratie</v>
          </cell>
          <cell r="G1259">
            <v>0</v>
          </cell>
          <cell r="I1259">
            <v>3</v>
          </cell>
        </row>
        <row r="1260">
          <cell r="B1260" t="str">
            <v>Rest team</v>
          </cell>
          <cell r="C1260" t="str">
            <v>Q1 2017</v>
          </cell>
          <cell r="D1260" t="str">
            <v>201701</v>
          </cell>
          <cell r="E1260" t="str">
            <v>Voorwaarden en verplichtingen</v>
          </cell>
          <cell r="G1260">
            <v>0</v>
          </cell>
          <cell r="I1260">
            <v>5</v>
          </cell>
        </row>
        <row r="1261">
          <cell r="B1261" t="str">
            <v>Rest team</v>
          </cell>
          <cell r="C1261" t="str">
            <v>Q1 2017</v>
          </cell>
          <cell r="D1261" t="str">
            <v>201701</v>
          </cell>
          <cell r="E1261" t="str">
            <v>In 1x goed</v>
          </cell>
          <cell r="G1261">
            <v>0</v>
          </cell>
          <cell r="I1261">
            <v>1</v>
          </cell>
        </row>
        <row r="1262">
          <cell r="G1262">
            <v>0</v>
          </cell>
          <cell r="I1262">
            <v>26</v>
          </cell>
        </row>
        <row r="1263">
          <cell r="B1263" t="str">
            <v>Rest team</v>
          </cell>
          <cell r="C1263" t="str">
            <v>Q3 2016</v>
          </cell>
          <cell r="D1263" t="str">
            <v>201609</v>
          </cell>
          <cell r="E1263" t="str">
            <v>Klant Communicatie</v>
          </cell>
          <cell r="G1263">
            <v>0</v>
          </cell>
          <cell r="I1263">
            <v>4</v>
          </cell>
        </row>
        <row r="1264">
          <cell r="B1264" t="str">
            <v>Rest team</v>
          </cell>
          <cell r="C1264" t="str">
            <v>Q3 2016</v>
          </cell>
          <cell r="D1264" t="str">
            <v>201609</v>
          </cell>
          <cell r="E1264" t="str">
            <v>Klant Financieel</v>
          </cell>
          <cell r="G1264">
            <v>0</v>
          </cell>
          <cell r="I1264">
            <v>13</v>
          </cell>
        </row>
        <row r="1265">
          <cell r="B1265" t="str">
            <v>Rest team</v>
          </cell>
          <cell r="C1265" t="str">
            <v>Q3 2016</v>
          </cell>
          <cell r="D1265" t="str">
            <v>201609</v>
          </cell>
          <cell r="E1265" t="str">
            <v>Systeemregistratie</v>
          </cell>
          <cell r="G1265">
            <v>0</v>
          </cell>
          <cell r="I1265">
            <v>3</v>
          </cell>
        </row>
        <row r="1266">
          <cell r="B1266" t="str">
            <v>Rest team</v>
          </cell>
          <cell r="C1266" t="str">
            <v>Q3 2016</v>
          </cell>
          <cell r="D1266" t="str">
            <v>201609</v>
          </cell>
          <cell r="E1266" t="str">
            <v>Voorwaarden en verplichtingen</v>
          </cell>
          <cell r="G1266">
            <v>0</v>
          </cell>
          <cell r="I1266">
            <v>5</v>
          </cell>
        </row>
        <row r="1267">
          <cell r="B1267" t="str">
            <v>Rest team</v>
          </cell>
          <cell r="C1267" t="str">
            <v>Q3 2016</v>
          </cell>
          <cell r="D1267" t="str">
            <v>201609</v>
          </cell>
          <cell r="E1267" t="str">
            <v>In 1x goed</v>
          </cell>
          <cell r="G1267">
            <v>0</v>
          </cell>
          <cell r="I1267">
            <v>1</v>
          </cell>
        </row>
        <row r="1268">
          <cell r="G1268">
            <v>0</v>
          </cell>
          <cell r="I1268">
            <v>26</v>
          </cell>
        </row>
        <row r="1269">
          <cell r="B1269" t="str">
            <v>Rest team</v>
          </cell>
          <cell r="C1269" t="str">
            <v>Q4 2016</v>
          </cell>
          <cell r="D1269" t="str">
            <v>201611</v>
          </cell>
          <cell r="E1269" t="str">
            <v>Klant Communicatie</v>
          </cell>
          <cell r="G1269">
            <v>0</v>
          </cell>
          <cell r="I1269">
            <v>4</v>
          </cell>
        </row>
        <row r="1270">
          <cell r="B1270" t="str">
            <v>Rest team</v>
          </cell>
          <cell r="C1270" t="str">
            <v>Q4 2016</v>
          </cell>
          <cell r="D1270" t="str">
            <v>201611</v>
          </cell>
          <cell r="E1270" t="str">
            <v>Klant Financieel</v>
          </cell>
          <cell r="G1270">
            <v>0</v>
          </cell>
          <cell r="I1270">
            <v>13</v>
          </cell>
        </row>
        <row r="1271">
          <cell r="B1271" t="str">
            <v>Rest team</v>
          </cell>
          <cell r="C1271" t="str">
            <v>Q4 2016</v>
          </cell>
          <cell r="D1271" t="str">
            <v>201611</v>
          </cell>
          <cell r="E1271" t="str">
            <v>Systeemregistratie</v>
          </cell>
          <cell r="G1271">
            <v>0</v>
          </cell>
          <cell r="I1271">
            <v>3</v>
          </cell>
        </row>
        <row r="1272">
          <cell r="B1272" t="str">
            <v>Rest team</v>
          </cell>
          <cell r="C1272" t="str">
            <v>Q4 2016</v>
          </cell>
          <cell r="D1272" t="str">
            <v>201611</v>
          </cell>
          <cell r="E1272" t="str">
            <v>Voorwaarden en verplichtingen</v>
          </cell>
          <cell r="G1272">
            <v>0</v>
          </cell>
          <cell r="I1272">
            <v>5</v>
          </cell>
        </row>
        <row r="1273">
          <cell r="B1273" t="str">
            <v>Rest team</v>
          </cell>
          <cell r="C1273" t="str">
            <v>Q4 2016</v>
          </cell>
          <cell r="D1273" t="str">
            <v>201611</v>
          </cell>
          <cell r="E1273" t="str">
            <v>In 1x goed</v>
          </cell>
          <cell r="G1273">
            <v>0</v>
          </cell>
          <cell r="I1273">
            <v>1</v>
          </cell>
        </row>
        <row r="1274">
          <cell r="G1274">
            <v>0</v>
          </cell>
          <cell r="I1274">
            <v>26</v>
          </cell>
        </row>
        <row r="1275">
          <cell r="B1275" t="str">
            <v>Rest team</v>
          </cell>
          <cell r="C1275" t="str">
            <v>Q1 2016</v>
          </cell>
          <cell r="D1275" t="str">
            <v>201602</v>
          </cell>
          <cell r="E1275" t="str">
            <v>Klant Communicatie</v>
          </cell>
          <cell r="G1275">
            <v>0</v>
          </cell>
          <cell r="I1275">
            <v>4</v>
          </cell>
        </row>
        <row r="1276">
          <cell r="B1276" t="str">
            <v>Rest team</v>
          </cell>
          <cell r="C1276" t="str">
            <v>Q1 2016</v>
          </cell>
          <cell r="D1276" t="str">
            <v>201602</v>
          </cell>
          <cell r="E1276" t="str">
            <v>Klant Financieel</v>
          </cell>
          <cell r="G1276">
            <v>0</v>
          </cell>
          <cell r="I1276">
            <v>13</v>
          </cell>
        </row>
        <row r="1277">
          <cell r="B1277" t="str">
            <v>Rest team</v>
          </cell>
          <cell r="C1277" t="str">
            <v>Q1 2016</v>
          </cell>
          <cell r="D1277" t="str">
            <v>201602</v>
          </cell>
          <cell r="E1277" t="str">
            <v>Systeemregistratie</v>
          </cell>
          <cell r="G1277">
            <v>0</v>
          </cell>
          <cell r="I1277">
            <v>3</v>
          </cell>
        </row>
        <row r="1278">
          <cell r="B1278" t="str">
            <v>Rest team</v>
          </cell>
          <cell r="C1278" t="str">
            <v>Q1 2016</v>
          </cell>
          <cell r="D1278" t="str">
            <v>201602</v>
          </cell>
          <cell r="E1278" t="str">
            <v>Voorwaarden en verplichtingen</v>
          </cell>
          <cell r="G1278">
            <v>0</v>
          </cell>
          <cell r="I1278">
            <v>5</v>
          </cell>
        </row>
        <row r="1279">
          <cell r="B1279" t="str">
            <v>Rest team</v>
          </cell>
          <cell r="C1279" t="str">
            <v>Q1 2016</v>
          </cell>
          <cell r="D1279" t="str">
            <v>201602</v>
          </cell>
          <cell r="E1279" t="str">
            <v>In 1x goed</v>
          </cell>
          <cell r="G1279">
            <v>0</v>
          </cell>
          <cell r="I1279">
            <v>1</v>
          </cell>
        </row>
        <row r="1280">
          <cell r="G1280">
            <v>0</v>
          </cell>
          <cell r="I1280">
            <v>26</v>
          </cell>
        </row>
        <row r="1281">
          <cell r="B1281" t="str">
            <v>Rest team</v>
          </cell>
          <cell r="C1281" t="str">
            <v>Q3 2016</v>
          </cell>
          <cell r="D1281" t="str">
            <v>201609</v>
          </cell>
          <cell r="E1281" t="str">
            <v>Klant Communicatie</v>
          </cell>
          <cell r="G1281">
            <v>0</v>
          </cell>
          <cell r="I1281">
            <v>4</v>
          </cell>
        </row>
        <row r="1282">
          <cell r="B1282" t="str">
            <v>Rest team</v>
          </cell>
          <cell r="C1282" t="str">
            <v>Q3 2016</v>
          </cell>
          <cell r="D1282" t="str">
            <v>201609</v>
          </cell>
          <cell r="E1282" t="str">
            <v>Klant Financieel</v>
          </cell>
          <cell r="G1282">
            <v>0</v>
          </cell>
          <cell r="I1282">
            <v>13</v>
          </cell>
        </row>
        <row r="1283">
          <cell r="B1283" t="str">
            <v>Rest team</v>
          </cell>
          <cell r="C1283" t="str">
            <v>Q3 2016</v>
          </cell>
          <cell r="D1283" t="str">
            <v>201609</v>
          </cell>
          <cell r="E1283" t="str">
            <v>Systeemregistratie</v>
          </cell>
          <cell r="G1283">
            <v>0</v>
          </cell>
          <cell r="I1283">
            <v>3</v>
          </cell>
        </row>
        <row r="1284">
          <cell r="B1284" t="str">
            <v>Rest team</v>
          </cell>
          <cell r="C1284" t="str">
            <v>Q3 2016</v>
          </cell>
          <cell r="D1284" t="str">
            <v>201609</v>
          </cell>
          <cell r="E1284" t="str">
            <v>Voorwaarden en verplichtingen</v>
          </cell>
          <cell r="G1284">
            <v>0</v>
          </cell>
          <cell r="I1284">
            <v>5</v>
          </cell>
        </row>
        <row r="1285">
          <cell r="B1285" t="str">
            <v>Rest team</v>
          </cell>
          <cell r="C1285" t="str">
            <v>Q3 2016</v>
          </cell>
          <cell r="D1285" t="str">
            <v>201609</v>
          </cell>
          <cell r="E1285" t="str">
            <v>In 1x goed</v>
          </cell>
          <cell r="G1285">
            <v>0</v>
          </cell>
          <cell r="I1285">
            <v>1</v>
          </cell>
        </row>
        <row r="1286">
          <cell r="G1286">
            <v>0</v>
          </cell>
          <cell r="I1286">
            <v>26</v>
          </cell>
        </row>
        <row r="1287">
          <cell r="B1287" t="str">
            <v>Rest team</v>
          </cell>
          <cell r="C1287" t="str">
            <v>Q4 2016</v>
          </cell>
          <cell r="D1287" t="str">
            <v>201611</v>
          </cell>
          <cell r="E1287" t="str">
            <v>Klant Communicatie</v>
          </cell>
          <cell r="G1287">
            <v>1</v>
          </cell>
          <cell r="I1287">
            <v>4</v>
          </cell>
        </row>
        <row r="1288">
          <cell r="B1288" t="str">
            <v>Rest team</v>
          </cell>
          <cell r="C1288" t="str">
            <v>Q4 2016</v>
          </cell>
          <cell r="D1288" t="str">
            <v>201611</v>
          </cell>
          <cell r="E1288" t="str">
            <v>Klant Financieel</v>
          </cell>
          <cell r="G1288">
            <v>2</v>
          </cell>
          <cell r="I1288">
            <v>13</v>
          </cell>
        </row>
        <row r="1289">
          <cell r="B1289" t="str">
            <v>Rest team</v>
          </cell>
          <cell r="C1289" t="str">
            <v>Q4 2016</v>
          </cell>
          <cell r="D1289" t="str">
            <v>201611</v>
          </cell>
          <cell r="E1289" t="str">
            <v>Systeemregistratie</v>
          </cell>
          <cell r="G1289">
            <v>0</v>
          </cell>
          <cell r="I1289">
            <v>3</v>
          </cell>
        </row>
        <row r="1290">
          <cell r="B1290" t="str">
            <v>Rest team</v>
          </cell>
          <cell r="C1290" t="str">
            <v>Q4 2016</v>
          </cell>
          <cell r="D1290" t="str">
            <v>201611</v>
          </cell>
          <cell r="E1290" t="str">
            <v>Voorwaarden en verplichtingen</v>
          </cell>
          <cell r="G1290">
            <v>0</v>
          </cell>
          <cell r="I1290">
            <v>5</v>
          </cell>
        </row>
        <row r="1291">
          <cell r="B1291" t="str">
            <v>Rest team</v>
          </cell>
          <cell r="C1291" t="str">
            <v>Q4 2016</v>
          </cell>
          <cell r="D1291" t="str">
            <v>201611</v>
          </cell>
          <cell r="E1291" t="str">
            <v>In 1x goed</v>
          </cell>
          <cell r="G1291">
            <v>0</v>
          </cell>
          <cell r="I1291">
            <v>1</v>
          </cell>
        </row>
        <row r="1292">
          <cell r="G1292">
            <v>3</v>
          </cell>
          <cell r="I1292">
            <v>26</v>
          </cell>
        </row>
        <row r="1293">
          <cell r="B1293" t="str">
            <v>Rest team</v>
          </cell>
          <cell r="C1293" t="str">
            <v>Q2 2016</v>
          </cell>
          <cell r="D1293" t="str">
            <v>201605</v>
          </cell>
          <cell r="E1293" t="str">
            <v>Klant Communicatie</v>
          </cell>
          <cell r="G1293">
            <v>1</v>
          </cell>
          <cell r="I1293">
            <v>4</v>
          </cell>
        </row>
        <row r="1294">
          <cell r="B1294" t="str">
            <v>Rest team</v>
          </cell>
          <cell r="C1294" t="str">
            <v>Q2 2016</v>
          </cell>
          <cell r="D1294" t="str">
            <v>201605</v>
          </cell>
          <cell r="E1294" t="str">
            <v>Klant Financieel</v>
          </cell>
          <cell r="G1294">
            <v>1</v>
          </cell>
          <cell r="I1294">
            <v>13</v>
          </cell>
        </row>
        <row r="1295">
          <cell r="B1295" t="str">
            <v>Rest team</v>
          </cell>
          <cell r="C1295" t="str">
            <v>Q2 2016</v>
          </cell>
          <cell r="D1295" t="str">
            <v>201605</v>
          </cell>
          <cell r="E1295" t="str">
            <v>Systeemregistratie</v>
          </cell>
          <cell r="G1295">
            <v>0</v>
          </cell>
          <cell r="I1295">
            <v>3</v>
          </cell>
        </row>
        <row r="1296">
          <cell r="B1296" t="str">
            <v>Rest team</v>
          </cell>
          <cell r="C1296" t="str">
            <v>Q2 2016</v>
          </cell>
          <cell r="D1296" t="str">
            <v>201605</v>
          </cell>
          <cell r="E1296" t="str">
            <v>Voorwaarden en verplichtingen</v>
          </cell>
          <cell r="G1296">
            <v>0</v>
          </cell>
          <cell r="I1296">
            <v>5</v>
          </cell>
        </row>
        <row r="1297">
          <cell r="B1297" t="str">
            <v>Rest team</v>
          </cell>
          <cell r="C1297" t="str">
            <v>Q2 2016</v>
          </cell>
          <cell r="D1297" t="str">
            <v>201605</v>
          </cell>
          <cell r="E1297" t="str">
            <v>In 1x goed</v>
          </cell>
          <cell r="G1297">
            <v>0</v>
          </cell>
          <cell r="I1297">
            <v>1</v>
          </cell>
        </row>
        <row r="1298">
          <cell r="G1298">
            <v>2</v>
          </cell>
          <cell r="I1298">
            <v>26</v>
          </cell>
        </row>
        <row r="1299">
          <cell r="B1299" t="str">
            <v>Rest team</v>
          </cell>
          <cell r="C1299" t="str">
            <v>Q3 2016</v>
          </cell>
          <cell r="D1299" t="str">
            <v>201609</v>
          </cell>
          <cell r="E1299" t="str">
            <v>Klant Communicatie</v>
          </cell>
          <cell r="G1299">
            <v>0</v>
          </cell>
          <cell r="I1299">
            <v>4</v>
          </cell>
        </row>
        <row r="1300">
          <cell r="B1300" t="str">
            <v>Rest team</v>
          </cell>
          <cell r="C1300" t="str">
            <v>Q3 2016</v>
          </cell>
          <cell r="D1300" t="str">
            <v>201609</v>
          </cell>
          <cell r="E1300" t="str">
            <v>Klant Financieel</v>
          </cell>
          <cell r="G1300">
            <v>0</v>
          </cell>
          <cell r="I1300">
            <v>13</v>
          </cell>
        </row>
        <row r="1301">
          <cell r="B1301" t="str">
            <v>Rest team</v>
          </cell>
          <cell r="C1301" t="str">
            <v>Q3 2016</v>
          </cell>
          <cell r="D1301" t="str">
            <v>201609</v>
          </cell>
          <cell r="E1301" t="str">
            <v>Systeemregistratie</v>
          </cell>
          <cell r="G1301">
            <v>0</v>
          </cell>
          <cell r="I1301">
            <v>3</v>
          </cell>
        </row>
        <row r="1302">
          <cell r="B1302" t="str">
            <v>Rest team</v>
          </cell>
          <cell r="C1302" t="str">
            <v>Q3 2016</v>
          </cell>
          <cell r="D1302" t="str">
            <v>201609</v>
          </cell>
          <cell r="E1302" t="str">
            <v>Voorwaarden en verplichtingen</v>
          </cell>
          <cell r="G1302">
            <v>0</v>
          </cell>
          <cell r="I1302">
            <v>5</v>
          </cell>
        </row>
        <row r="1303">
          <cell r="B1303" t="str">
            <v>Rest team</v>
          </cell>
          <cell r="C1303" t="str">
            <v>Q3 2016</v>
          </cell>
          <cell r="D1303" t="str">
            <v>201609</v>
          </cell>
          <cell r="E1303" t="str">
            <v>In 1x goed</v>
          </cell>
          <cell r="G1303">
            <v>0</v>
          </cell>
          <cell r="I1303">
            <v>1</v>
          </cell>
        </row>
        <row r="1304">
          <cell r="G1304">
            <v>0</v>
          </cell>
          <cell r="I1304">
            <v>26</v>
          </cell>
        </row>
        <row r="1305">
          <cell r="B1305" t="str">
            <v>Rest team</v>
          </cell>
          <cell r="C1305" t="str">
            <v>Q1 2017</v>
          </cell>
          <cell r="D1305" t="str">
            <v>201701</v>
          </cell>
          <cell r="E1305" t="str">
            <v>Klant Communicatie</v>
          </cell>
          <cell r="G1305">
            <v>1</v>
          </cell>
          <cell r="I1305">
            <v>4</v>
          </cell>
        </row>
        <row r="1306">
          <cell r="B1306" t="str">
            <v>Rest team</v>
          </cell>
          <cell r="C1306" t="str">
            <v>Q1 2017</v>
          </cell>
          <cell r="D1306" t="str">
            <v>201701</v>
          </cell>
          <cell r="E1306" t="str">
            <v>Klant Financieel</v>
          </cell>
          <cell r="G1306">
            <v>0</v>
          </cell>
          <cell r="I1306">
            <v>13</v>
          </cell>
        </row>
        <row r="1307">
          <cell r="B1307" t="str">
            <v>Rest team</v>
          </cell>
          <cell r="C1307" t="str">
            <v>Q1 2017</v>
          </cell>
          <cell r="D1307" t="str">
            <v>201701</v>
          </cell>
          <cell r="E1307" t="str">
            <v>Systeemregistratie</v>
          </cell>
          <cell r="G1307">
            <v>0</v>
          </cell>
          <cell r="I1307">
            <v>3</v>
          </cell>
        </row>
        <row r="1308">
          <cell r="B1308" t="str">
            <v>Rest team</v>
          </cell>
          <cell r="C1308" t="str">
            <v>Q1 2017</v>
          </cell>
          <cell r="D1308" t="str">
            <v>201701</v>
          </cell>
          <cell r="E1308" t="str">
            <v>Voorwaarden en verplichtingen</v>
          </cell>
          <cell r="G1308">
            <v>0</v>
          </cell>
          <cell r="I1308">
            <v>5</v>
          </cell>
        </row>
        <row r="1309">
          <cell r="B1309" t="str">
            <v>Rest team</v>
          </cell>
          <cell r="C1309" t="str">
            <v>Q1 2017</v>
          </cell>
          <cell r="D1309" t="str">
            <v>201701</v>
          </cell>
          <cell r="E1309" t="str">
            <v>In 1x goed</v>
          </cell>
          <cell r="G1309">
            <v>0</v>
          </cell>
          <cell r="I1309">
            <v>1</v>
          </cell>
        </row>
        <row r="1310">
          <cell r="G1310">
            <v>1</v>
          </cell>
          <cell r="I1310">
            <v>26</v>
          </cell>
        </row>
        <row r="1311">
          <cell r="B1311" t="str">
            <v>Rest team</v>
          </cell>
          <cell r="C1311" t="str">
            <v>Q1 2016</v>
          </cell>
          <cell r="D1311" t="str">
            <v>201601</v>
          </cell>
          <cell r="E1311" t="str">
            <v>Klant Communicatie</v>
          </cell>
          <cell r="G1311">
            <v>0</v>
          </cell>
          <cell r="I1311">
            <v>4</v>
          </cell>
        </row>
        <row r="1312">
          <cell r="B1312" t="str">
            <v>Rest team</v>
          </cell>
          <cell r="C1312" t="str">
            <v>Q1 2016</v>
          </cell>
          <cell r="D1312" t="str">
            <v>201601</v>
          </cell>
          <cell r="E1312" t="str">
            <v>Klant Financieel</v>
          </cell>
          <cell r="G1312">
            <v>1</v>
          </cell>
          <cell r="I1312">
            <v>13</v>
          </cell>
        </row>
        <row r="1313">
          <cell r="B1313" t="str">
            <v>Rest team</v>
          </cell>
          <cell r="C1313" t="str">
            <v>Q1 2016</v>
          </cell>
          <cell r="D1313" t="str">
            <v>201601</v>
          </cell>
          <cell r="E1313" t="str">
            <v>Systeemregistratie</v>
          </cell>
          <cell r="G1313">
            <v>1</v>
          </cell>
          <cell r="I1313">
            <v>3</v>
          </cell>
        </row>
        <row r="1314">
          <cell r="B1314" t="str">
            <v>Rest team</v>
          </cell>
          <cell r="C1314" t="str">
            <v>Q1 2016</v>
          </cell>
          <cell r="D1314" t="str">
            <v>201601</v>
          </cell>
          <cell r="E1314" t="str">
            <v>Voorwaarden en verplichtingen</v>
          </cell>
          <cell r="G1314">
            <v>0</v>
          </cell>
          <cell r="I1314">
            <v>5</v>
          </cell>
        </row>
        <row r="1315">
          <cell r="B1315" t="str">
            <v>Rest team</v>
          </cell>
          <cell r="C1315" t="str">
            <v>Q1 2016</v>
          </cell>
          <cell r="D1315" t="str">
            <v>201601</v>
          </cell>
          <cell r="E1315" t="str">
            <v>In 1x goed</v>
          </cell>
          <cell r="G1315">
            <v>23</v>
          </cell>
          <cell r="I1315">
            <v>23</v>
          </cell>
        </row>
        <row r="1316">
          <cell r="G1316">
            <v>25</v>
          </cell>
          <cell r="I1316">
            <v>48</v>
          </cell>
        </row>
        <row r="1317">
          <cell r="B1317" t="str">
            <v>Rest team</v>
          </cell>
          <cell r="C1317" t="str">
            <v>Q3 2016</v>
          </cell>
          <cell r="D1317" t="str">
            <v>201607</v>
          </cell>
          <cell r="E1317" t="str">
            <v>Klant Communicatie</v>
          </cell>
          <cell r="G1317">
            <v>0</v>
          </cell>
          <cell r="I1317">
            <v>4</v>
          </cell>
        </row>
        <row r="1318">
          <cell r="B1318" t="str">
            <v>Rest team</v>
          </cell>
          <cell r="C1318" t="str">
            <v>Q3 2016</v>
          </cell>
          <cell r="D1318" t="str">
            <v>201607</v>
          </cell>
          <cell r="E1318" t="str">
            <v>Klant Financieel</v>
          </cell>
          <cell r="G1318">
            <v>0</v>
          </cell>
          <cell r="I1318">
            <v>13</v>
          </cell>
        </row>
        <row r="1319">
          <cell r="B1319" t="str">
            <v>Rest team</v>
          </cell>
          <cell r="C1319" t="str">
            <v>Q3 2016</v>
          </cell>
          <cell r="D1319" t="str">
            <v>201607</v>
          </cell>
          <cell r="E1319" t="str">
            <v>Systeemregistratie</v>
          </cell>
          <cell r="G1319">
            <v>0</v>
          </cell>
          <cell r="I1319">
            <v>3</v>
          </cell>
        </row>
        <row r="1320">
          <cell r="B1320" t="str">
            <v>Rest team</v>
          </cell>
          <cell r="C1320" t="str">
            <v>Q3 2016</v>
          </cell>
          <cell r="D1320" t="str">
            <v>201607</v>
          </cell>
          <cell r="E1320" t="str">
            <v>Voorwaarden en verplichtingen</v>
          </cell>
          <cell r="G1320">
            <v>0</v>
          </cell>
          <cell r="I1320">
            <v>5</v>
          </cell>
        </row>
        <row r="1321">
          <cell r="B1321" t="str">
            <v>Rest team</v>
          </cell>
          <cell r="C1321" t="str">
            <v>Q3 2016</v>
          </cell>
          <cell r="D1321" t="str">
            <v>201607</v>
          </cell>
          <cell r="E1321" t="str">
            <v>In 1x goed</v>
          </cell>
          <cell r="G1321">
            <v>0</v>
          </cell>
          <cell r="I1321">
            <v>1</v>
          </cell>
        </row>
        <row r="1322">
          <cell r="G1322">
            <v>0</v>
          </cell>
          <cell r="I1322">
            <v>26</v>
          </cell>
        </row>
        <row r="1323">
          <cell r="B1323" t="str">
            <v>Rest team</v>
          </cell>
          <cell r="C1323" t="str">
            <v>Q2 2016</v>
          </cell>
          <cell r="D1323" t="str">
            <v>201606</v>
          </cell>
          <cell r="E1323" t="str">
            <v>Klant Communicatie</v>
          </cell>
          <cell r="G1323">
            <v>0</v>
          </cell>
          <cell r="I1323">
            <v>4</v>
          </cell>
        </row>
        <row r="1324">
          <cell r="B1324" t="str">
            <v>Rest team</v>
          </cell>
          <cell r="C1324" t="str">
            <v>Q2 2016</v>
          </cell>
          <cell r="D1324" t="str">
            <v>201606</v>
          </cell>
          <cell r="E1324" t="str">
            <v>Klant Financieel</v>
          </cell>
          <cell r="G1324">
            <v>0</v>
          </cell>
          <cell r="I1324">
            <v>13</v>
          </cell>
        </row>
        <row r="1325">
          <cell r="B1325" t="str">
            <v>Rest team</v>
          </cell>
          <cell r="C1325" t="str">
            <v>Q2 2016</v>
          </cell>
          <cell r="D1325" t="str">
            <v>201606</v>
          </cell>
          <cell r="E1325" t="str">
            <v>Systeemregistratie</v>
          </cell>
          <cell r="G1325">
            <v>0</v>
          </cell>
          <cell r="I1325">
            <v>3</v>
          </cell>
        </row>
        <row r="1326">
          <cell r="B1326" t="str">
            <v>Rest team</v>
          </cell>
          <cell r="C1326" t="str">
            <v>Q2 2016</v>
          </cell>
          <cell r="D1326" t="str">
            <v>201606</v>
          </cell>
          <cell r="E1326" t="str">
            <v>Voorwaarden en verplichtingen</v>
          </cell>
          <cell r="G1326">
            <v>0</v>
          </cell>
          <cell r="I1326">
            <v>5</v>
          </cell>
        </row>
        <row r="1327">
          <cell r="B1327" t="str">
            <v>Rest team</v>
          </cell>
          <cell r="C1327" t="str">
            <v>Q2 2016</v>
          </cell>
          <cell r="D1327" t="str">
            <v>201606</v>
          </cell>
          <cell r="E1327" t="str">
            <v>In 1x goed</v>
          </cell>
          <cell r="G1327">
            <v>0</v>
          </cell>
          <cell r="I1327">
            <v>1</v>
          </cell>
        </row>
        <row r="1328">
          <cell r="G1328">
            <v>0</v>
          </cell>
          <cell r="I1328">
            <v>26</v>
          </cell>
        </row>
        <row r="1329">
          <cell r="B1329" t="str">
            <v>Rest team</v>
          </cell>
          <cell r="C1329" t="str">
            <v>Q3 2016</v>
          </cell>
          <cell r="D1329" t="str">
            <v>201609</v>
          </cell>
          <cell r="E1329" t="str">
            <v>Klant Communicatie</v>
          </cell>
          <cell r="G1329">
            <v>0</v>
          </cell>
          <cell r="I1329">
            <v>4</v>
          </cell>
        </row>
        <row r="1330">
          <cell r="B1330" t="str">
            <v>Rest team</v>
          </cell>
          <cell r="C1330" t="str">
            <v>Q3 2016</v>
          </cell>
          <cell r="D1330" t="str">
            <v>201609</v>
          </cell>
          <cell r="E1330" t="str">
            <v>Klant Financieel</v>
          </cell>
          <cell r="G1330">
            <v>0</v>
          </cell>
          <cell r="I1330">
            <v>13</v>
          </cell>
        </row>
        <row r="1331">
          <cell r="B1331" t="str">
            <v>Rest team</v>
          </cell>
          <cell r="C1331" t="str">
            <v>Q3 2016</v>
          </cell>
          <cell r="D1331" t="str">
            <v>201609</v>
          </cell>
          <cell r="E1331" t="str">
            <v>Systeemregistratie</v>
          </cell>
          <cell r="G1331">
            <v>0</v>
          </cell>
          <cell r="I1331">
            <v>3</v>
          </cell>
        </row>
        <row r="1332">
          <cell r="B1332" t="str">
            <v>Rest team</v>
          </cell>
          <cell r="C1332" t="str">
            <v>Q3 2016</v>
          </cell>
          <cell r="D1332" t="str">
            <v>201609</v>
          </cell>
          <cell r="E1332" t="str">
            <v>Voorwaarden en verplichtingen</v>
          </cell>
          <cell r="G1332">
            <v>0</v>
          </cell>
          <cell r="I1332">
            <v>5</v>
          </cell>
        </row>
        <row r="1333">
          <cell r="B1333" t="str">
            <v>Rest team</v>
          </cell>
          <cell r="C1333" t="str">
            <v>Q3 2016</v>
          </cell>
          <cell r="D1333" t="str">
            <v>201609</v>
          </cell>
          <cell r="E1333" t="str">
            <v>In 1x goed</v>
          </cell>
          <cell r="G1333">
            <v>0</v>
          </cell>
          <cell r="I1333">
            <v>1</v>
          </cell>
        </row>
        <row r="1334">
          <cell r="G1334">
            <v>0</v>
          </cell>
          <cell r="I1334">
            <v>26</v>
          </cell>
        </row>
        <row r="1335">
          <cell r="B1335" t="str">
            <v>Rest team</v>
          </cell>
          <cell r="C1335" t="str">
            <v>Q4 2016</v>
          </cell>
          <cell r="D1335" t="str">
            <v>201611</v>
          </cell>
          <cell r="E1335" t="str">
            <v>Klant Communicatie</v>
          </cell>
          <cell r="G1335">
            <v>0</v>
          </cell>
          <cell r="I1335">
            <v>4</v>
          </cell>
        </row>
        <row r="1336">
          <cell r="B1336" t="str">
            <v>Rest team</v>
          </cell>
          <cell r="C1336" t="str">
            <v>Q4 2016</v>
          </cell>
          <cell r="D1336" t="str">
            <v>201611</v>
          </cell>
          <cell r="E1336" t="str">
            <v>Klant Financieel</v>
          </cell>
          <cell r="G1336">
            <v>0</v>
          </cell>
          <cell r="I1336">
            <v>13</v>
          </cell>
        </row>
        <row r="1337">
          <cell r="B1337" t="str">
            <v>Rest team</v>
          </cell>
          <cell r="C1337" t="str">
            <v>Q4 2016</v>
          </cell>
          <cell r="D1337" t="str">
            <v>201611</v>
          </cell>
          <cell r="E1337" t="str">
            <v>Systeemregistratie</v>
          </cell>
          <cell r="G1337">
            <v>0</v>
          </cell>
          <cell r="I1337">
            <v>3</v>
          </cell>
        </row>
        <row r="1338">
          <cell r="B1338" t="str">
            <v>Rest team</v>
          </cell>
          <cell r="C1338" t="str">
            <v>Q4 2016</v>
          </cell>
          <cell r="D1338" t="str">
            <v>201611</v>
          </cell>
          <cell r="E1338" t="str">
            <v>Voorwaarden en verplichtingen</v>
          </cell>
          <cell r="G1338">
            <v>0</v>
          </cell>
          <cell r="I1338">
            <v>5</v>
          </cell>
        </row>
        <row r="1339">
          <cell r="B1339" t="str">
            <v>Rest team</v>
          </cell>
          <cell r="C1339" t="str">
            <v>Q4 2016</v>
          </cell>
          <cell r="D1339" t="str">
            <v>201611</v>
          </cell>
          <cell r="E1339" t="str">
            <v>In 1x goed</v>
          </cell>
          <cell r="G1339">
            <v>0</v>
          </cell>
          <cell r="I1339">
            <v>1</v>
          </cell>
        </row>
        <row r="1340">
          <cell r="G1340">
            <v>0</v>
          </cell>
          <cell r="I1340">
            <v>26</v>
          </cell>
        </row>
        <row r="1341">
          <cell r="B1341" t="str">
            <v>Rest team</v>
          </cell>
          <cell r="C1341" t="str">
            <v>Q2 2016</v>
          </cell>
          <cell r="D1341" t="str">
            <v>201606</v>
          </cell>
          <cell r="E1341" t="str">
            <v>Klant Communicatie</v>
          </cell>
          <cell r="G1341">
            <v>0</v>
          </cell>
          <cell r="I1341">
            <v>4</v>
          </cell>
        </row>
        <row r="1342">
          <cell r="B1342" t="str">
            <v>Rest team</v>
          </cell>
          <cell r="C1342" t="str">
            <v>Q2 2016</v>
          </cell>
          <cell r="D1342" t="str">
            <v>201606</v>
          </cell>
          <cell r="E1342" t="str">
            <v>Klant Financieel</v>
          </cell>
          <cell r="G1342">
            <v>0</v>
          </cell>
          <cell r="I1342">
            <v>13</v>
          </cell>
        </row>
        <row r="1343">
          <cell r="B1343" t="str">
            <v>Rest team</v>
          </cell>
          <cell r="C1343" t="str">
            <v>Q2 2016</v>
          </cell>
          <cell r="D1343" t="str">
            <v>201606</v>
          </cell>
          <cell r="E1343" t="str">
            <v>Systeemregistratie</v>
          </cell>
          <cell r="G1343">
            <v>0</v>
          </cell>
          <cell r="I1343">
            <v>3</v>
          </cell>
        </row>
        <row r="1344">
          <cell r="B1344" t="str">
            <v>Rest team</v>
          </cell>
          <cell r="C1344" t="str">
            <v>Q2 2016</v>
          </cell>
          <cell r="D1344" t="str">
            <v>201606</v>
          </cell>
          <cell r="E1344" t="str">
            <v>Voorwaarden en verplichtingen</v>
          </cell>
          <cell r="G1344">
            <v>0</v>
          </cell>
          <cell r="I1344">
            <v>5</v>
          </cell>
        </row>
        <row r="1345">
          <cell r="B1345" t="str">
            <v>Rest team</v>
          </cell>
          <cell r="C1345" t="str">
            <v>Q2 2016</v>
          </cell>
          <cell r="D1345" t="str">
            <v>201606</v>
          </cell>
          <cell r="E1345" t="str">
            <v>In 1x goed</v>
          </cell>
          <cell r="G1345">
            <v>0</v>
          </cell>
          <cell r="I1345">
            <v>1</v>
          </cell>
        </row>
        <row r="1346">
          <cell r="G1346">
            <v>0</v>
          </cell>
          <cell r="I1346">
            <v>26</v>
          </cell>
        </row>
        <row r="1347">
          <cell r="B1347" t="str">
            <v>Rest team</v>
          </cell>
          <cell r="C1347" t="str">
            <v>Q1 2016</v>
          </cell>
          <cell r="D1347" t="str">
            <v>201602</v>
          </cell>
          <cell r="E1347" t="str">
            <v>Klant Communicatie</v>
          </cell>
          <cell r="G1347">
            <v>0</v>
          </cell>
          <cell r="I1347">
            <v>4</v>
          </cell>
        </row>
        <row r="1348">
          <cell r="B1348" t="str">
            <v>Rest team</v>
          </cell>
          <cell r="C1348" t="str">
            <v>Q1 2016</v>
          </cell>
          <cell r="D1348" t="str">
            <v>201602</v>
          </cell>
          <cell r="E1348" t="str">
            <v>Klant Financieel</v>
          </cell>
          <cell r="G1348">
            <v>0</v>
          </cell>
          <cell r="I1348">
            <v>13</v>
          </cell>
        </row>
        <row r="1349">
          <cell r="B1349" t="str">
            <v>Rest team</v>
          </cell>
          <cell r="C1349" t="str">
            <v>Q1 2016</v>
          </cell>
          <cell r="D1349" t="str">
            <v>201602</v>
          </cell>
          <cell r="E1349" t="str">
            <v>Systeemregistratie</v>
          </cell>
          <cell r="G1349">
            <v>1</v>
          </cell>
          <cell r="I1349">
            <v>3</v>
          </cell>
        </row>
        <row r="1350">
          <cell r="B1350" t="str">
            <v>Rest team</v>
          </cell>
          <cell r="C1350" t="str">
            <v>Q1 2016</v>
          </cell>
          <cell r="D1350" t="str">
            <v>201602</v>
          </cell>
          <cell r="E1350" t="str">
            <v>Voorwaarden en verplichtingen</v>
          </cell>
          <cell r="G1350">
            <v>1</v>
          </cell>
          <cell r="I1350">
            <v>5</v>
          </cell>
        </row>
        <row r="1351">
          <cell r="B1351" t="str">
            <v>Rest team</v>
          </cell>
          <cell r="C1351" t="str">
            <v>Q1 2016</v>
          </cell>
          <cell r="D1351" t="str">
            <v>201602</v>
          </cell>
          <cell r="E1351" t="str">
            <v>In 1x goed</v>
          </cell>
          <cell r="G1351">
            <v>0</v>
          </cell>
          <cell r="I1351">
            <v>1</v>
          </cell>
        </row>
        <row r="1352">
          <cell r="G1352">
            <v>2</v>
          </cell>
          <cell r="I1352">
            <v>26</v>
          </cell>
        </row>
        <row r="1353">
          <cell r="B1353" t="str">
            <v>Rest team</v>
          </cell>
          <cell r="C1353" t="str">
            <v>Q3 2016</v>
          </cell>
          <cell r="D1353" t="str">
            <v>201608</v>
          </cell>
          <cell r="E1353" t="str">
            <v>Klant Communicatie</v>
          </cell>
          <cell r="G1353">
            <v>1</v>
          </cell>
          <cell r="I1353">
            <v>4</v>
          </cell>
        </row>
        <row r="1354">
          <cell r="B1354" t="str">
            <v>Rest team</v>
          </cell>
          <cell r="C1354" t="str">
            <v>Q3 2016</v>
          </cell>
          <cell r="D1354" t="str">
            <v>201608</v>
          </cell>
          <cell r="E1354" t="str">
            <v>Klant Financieel</v>
          </cell>
          <cell r="G1354">
            <v>1</v>
          </cell>
          <cell r="I1354">
            <v>13</v>
          </cell>
        </row>
        <row r="1355">
          <cell r="B1355" t="str">
            <v>Rest team</v>
          </cell>
          <cell r="C1355" t="str">
            <v>Q3 2016</v>
          </cell>
          <cell r="D1355" t="str">
            <v>201608</v>
          </cell>
          <cell r="E1355" t="str">
            <v>Systeemregistratie</v>
          </cell>
          <cell r="G1355">
            <v>1</v>
          </cell>
          <cell r="I1355">
            <v>3</v>
          </cell>
        </row>
        <row r="1356">
          <cell r="B1356" t="str">
            <v>Rest team</v>
          </cell>
          <cell r="C1356" t="str">
            <v>Q3 2016</v>
          </cell>
          <cell r="D1356" t="str">
            <v>201608</v>
          </cell>
          <cell r="E1356" t="str">
            <v>Voorwaarden en verplichtingen</v>
          </cell>
          <cell r="G1356">
            <v>0</v>
          </cell>
          <cell r="I1356">
            <v>5</v>
          </cell>
        </row>
        <row r="1357">
          <cell r="B1357" t="str">
            <v>Rest team</v>
          </cell>
          <cell r="C1357" t="str">
            <v>Q3 2016</v>
          </cell>
          <cell r="D1357" t="str">
            <v>201608</v>
          </cell>
          <cell r="E1357" t="str">
            <v>In 1x goed</v>
          </cell>
          <cell r="G1357">
            <v>0</v>
          </cell>
          <cell r="I1357">
            <v>1</v>
          </cell>
        </row>
        <row r="1358">
          <cell r="G1358">
            <v>3</v>
          </cell>
          <cell r="I1358">
            <v>26</v>
          </cell>
        </row>
        <row r="1359">
          <cell r="B1359" t="str">
            <v>Rest team</v>
          </cell>
          <cell r="C1359" t="str">
            <v>Q2 2016</v>
          </cell>
          <cell r="D1359" t="str">
            <v>201605</v>
          </cell>
          <cell r="E1359" t="str">
            <v>Klant Communicatie</v>
          </cell>
          <cell r="G1359">
            <v>0</v>
          </cell>
          <cell r="I1359">
            <v>4</v>
          </cell>
        </row>
        <row r="1360">
          <cell r="B1360" t="str">
            <v>Rest team</v>
          </cell>
          <cell r="C1360" t="str">
            <v>Q2 2016</v>
          </cell>
          <cell r="D1360" t="str">
            <v>201605</v>
          </cell>
          <cell r="E1360" t="str">
            <v>Klant Financieel</v>
          </cell>
          <cell r="G1360">
            <v>0</v>
          </cell>
          <cell r="I1360">
            <v>13</v>
          </cell>
        </row>
        <row r="1361">
          <cell r="B1361" t="str">
            <v>Rest team</v>
          </cell>
          <cell r="C1361" t="str">
            <v>Q2 2016</v>
          </cell>
          <cell r="D1361" t="str">
            <v>201605</v>
          </cell>
          <cell r="E1361" t="str">
            <v>Systeemregistratie</v>
          </cell>
          <cell r="G1361">
            <v>0</v>
          </cell>
          <cell r="I1361">
            <v>3</v>
          </cell>
        </row>
        <row r="1362">
          <cell r="B1362" t="str">
            <v>Rest team</v>
          </cell>
          <cell r="C1362" t="str">
            <v>Q2 2016</v>
          </cell>
          <cell r="D1362" t="str">
            <v>201605</v>
          </cell>
          <cell r="E1362" t="str">
            <v>Voorwaarden en verplichtingen</v>
          </cell>
          <cell r="G1362">
            <v>0</v>
          </cell>
          <cell r="I1362">
            <v>5</v>
          </cell>
        </row>
        <row r="1363">
          <cell r="B1363" t="str">
            <v>Rest team</v>
          </cell>
          <cell r="C1363" t="str">
            <v>Q2 2016</v>
          </cell>
          <cell r="D1363" t="str">
            <v>201605</v>
          </cell>
          <cell r="E1363" t="str">
            <v>In 1x goed</v>
          </cell>
          <cell r="G1363">
            <v>0</v>
          </cell>
          <cell r="I1363">
            <v>1</v>
          </cell>
        </row>
        <row r="1364">
          <cell r="G1364">
            <v>0</v>
          </cell>
          <cell r="I1364">
            <v>26</v>
          </cell>
        </row>
        <row r="1365">
          <cell r="B1365" t="str">
            <v>Rest team</v>
          </cell>
          <cell r="C1365" t="str">
            <v>Q1 2016</v>
          </cell>
          <cell r="D1365" t="str">
            <v>201601</v>
          </cell>
          <cell r="E1365" t="str">
            <v>Klant Communicatie</v>
          </cell>
          <cell r="G1365">
            <v>0</v>
          </cell>
          <cell r="I1365">
            <v>4</v>
          </cell>
        </row>
        <row r="1366">
          <cell r="B1366" t="str">
            <v>Rest team</v>
          </cell>
          <cell r="C1366" t="str">
            <v>Q1 2016</v>
          </cell>
          <cell r="D1366" t="str">
            <v>201601</v>
          </cell>
          <cell r="E1366" t="str">
            <v>Klant Financieel</v>
          </cell>
          <cell r="G1366">
            <v>0</v>
          </cell>
          <cell r="I1366">
            <v>13</v>
          </cell>
        </row>
        <row r="1367">
          <cell r="B1367" t="str">
            <v>Rest team</v>
          </cell>
          <cell r="C1367" t="str">
            <v>Q1 2016</v>
          </cell>
          <cell r="D1367" t="str">
            <v>201601</v>
          </cell>
          <cell r="E1367" t="str">
            <v>Systeemregistratie</v>
          </cell>
          <cell r="G1367">
            <v>0</v>
          </cell>
          <cell r="I1367">
            <v>3</v>
          </cell>
        </row>
        <row r="1368">
          <cell r="B1368" t="str">
            <v>Rest team</v>
          </cell>
          <cell r="C1368" t="str">
            <v>Q1 2016</v>
          </cell>
          <cell r="D1368" t="str">
            <v>201601</v>
          </cell>
          <cell r="E1368" t="str">
            <v>Voorwaarden en verplichtingen</v>
          </cell>
          <cell r="G1368">
            <v>0</v>
          </cell>
          <cell r="I1368">
            <v>5</v>
          </cell>
        </row>
        <row r="1369">
          <cell r="B1369" t="str">
            <v>Rest team</v>
          </cell>
          <cell r="C1369" t="str">
            <v>Q1 2016</v>
          </cell>
          <cell r="D1369" t="str">
            <v>201601</v>
          </cell>
          <cell r="E1369" t="str">
            <v>In 1x goed</v>
          </cell>
          <cell r="G1369">
            <v>0</v>
          </cell>
          <cell r="I1369">
            <v>1</v>
          </cell>
        </row>
        <row r="1370">
          <cell r="G1370">
            <v>0</v>
          </cell>
          <cell r="I1370">
            <v>26</v>
          </cell>
        </row>
        <row r="1371">
          <cell r="B1371" t="str">
            <v>Rest team</v>
          </cell>
          <cell r="C1371" t="str">
            <v>Q3 2016</v>
          </cell>
          <cell r="D1371" t="str">
            <v>201608</v>
          </cell>
          <cell r="E1371" t="str">
            <v>Klant Communicatie</v>
          </cell>
          <cell r="G1371">
            <v>0</v>
          </cell>
          <cell r="I1371">
            <v>4</v>
          </cell>
        </row>
        <row r="1372">
          <cell r="B1372" t="str">
            <v>Rest team</v>
          </cell>
          <cell r="C1372" t="str">
            <v>Q3 2016</v>
          </cell>
          <cell r="D1372" t="str">
            <v>201608</v>
          </cell>
          <cell r="E1372" t="str">
            <v>Klant Financieel</v>
          </cell>
          <cell r="G1372">
            <v>0</v>
          </cell>
          <cell r="I1372">
            <v>13</v>
          </cell>
        </row>
        <row r="1373">
          <cell r="B1373" t="str">
            <v>Rest team</v>
          </cell>
          <cell r="C1373" t="str">
            <v>Q3 2016</v>
          </cell>
          <cell r="D1373" t="str">
            <v>201608</v>
          </cell>
          <cell r="E1373" t="str">
            <v>Systeemregistratie</v>
          </cell>
          <cell r="G1373">
            <v>0</v>
          </cell>
          <cell r="I1373">
            <v>3</v>
          </cell>
        </row>
        <row r="1374">
          <cell r="B1374" t="str">
            <v>Rest team</v>
          </cell>
          <cell r="C1374" t="str">
            <v>Q3 2016</v>
          </cell>
          <cell r="D1374" t="str">
            <v>201608</v>
          </cell>
          <cell r="E1374" t="str">
            <v>Voorwaarden en verplichtingen</v>
          </cell>
          <cell r="G1374">
            <v>0</v>
          </cell>
          <cell r="I1374">
            <v>5</v>
          </cell>
        </row>
        <row r="1375">
          <cell r="B1375" t="str">
            <v>Rest team</v>
          </cell>
          <cell r="C1375" t="str">
            <v>Q3 2016</v>
          </cell>
          <cell r="D1375" t="str">
            <v>201608</v>
          </cell>
          <cell r="E1375" t="str">
            <v>In 1x goed</v>
          </cell>
          <cell r="G1375">
            <v>0</v>
          </cell>
          <cell r="I1375">
            <v>1</v>
          </cell>
        </row>
        <row r="1376">
          <cell r="G1376">
            <v>0</v>
          </cell>
          <cell r="I1376">
            <v>26</v>
          </cell>
        </row>
        <row r="1377">
          <cell r="B1377" t="str">
            <v>Rest team</v>
          </cell>
          <cell r="C1377" t="str">
            <v>Q2 2016</v>
          </cell>
          <cell r="D1377" t="str">
            <v>201605</v>
          </cell>
          <cell r="E1377" t="str">
            <v>Klant Communicatie</v>
          </cell>
          <cell r="G1377">
            <v>0</v>
          </cell>
          <cell r="I1377">
            <v>4</v>
          </cell>
        </row>
        <row r="1378">
          <cell r="B1378" t="str">
            <v>Rest team</v>
          </cell>
          <cell r="C1378" t="str">
            <v>Q2 2016</v>
          </cell>
          <cell r="D1378" t="str">
            <v>201605</v>
          </cell>
          <cell r="E1378" t="str">
            <v>Klant Financieel</v>
          </cell>
          <cell r="G1378">
            <v>0</v>
          </cell>
          <cell r="I1378">
            <v>13</v>
          </cell>
        </row>
        <row r="1379">
          <cell r="B1379" t="str">
            <v>Rest team</v>
          </cell>
          <cell r="C1379" t="str">
            <v>Q2 2016</v>
          </cell>
          <cell r="D1379" t="str">
            <v>201605</v>
          </cell>
          <cell r="E1379" t="str">
            <v>Systeemregistratie</v>
          </cell>
          <cell r="G1379">
            <v>0</v>
          </cell>
          <cell r="I1379">
            <v>3</v>
          </cell>
        </row>
        <row r="1380">
          <cell r="B1380" t="str">
            <v>Rest team</v>
          </cell>
          <cell r="C1380" t="str">
            <v>Q2 2016</v>
          </cell>
          <cell r="D1380" t="str">
            <v>201605</v>
          </cell>
          <cell r="E1380" t="str">
            <v>Voorwaarden en verplichtingen</v>
          </cell>
          <cell r="G1380">
            <v>0</v>
          </cell>
          <cell r="I1380">
            <v>5</v>
          </cell>
        </row>
        <row r="1381">
          <cell r="B1381" t="str">
            <v>Rest team</v>
          </cell>
          <cell r="C1381" t="str">
            <v>Q2 2016</v>
          </cell>
          <cell r="D1381" t="str">
            <v>201605</v>
          </cell>
          <cell r="E1381" t="str">
            <v>In 1x goed</v>
          </cell>
          <cell r="G1381">
            <v>0</v>
          </cell>
          <cell r="I1381">
            <v>1</v>
          </cell>
        </row>
        <row r="1382">
          <cell r="G1382">
            <v>0</v>
          </cell>
          <cell r="I1382">
            <v>26</v>
          </cell>
        </row>
        <row r="1383">
          <cell r="B1383" t="str">
            <v>Rest team</v>
          </cell>
          <cell r="C1383" t="str">
            <v>Q1 2016</v>
          </cell>
          <cell r="D1383" t="str">
            <v>201603</v>
          </cell>
          <cell r="E1383" t="str">
            <v>Klant Communicatie</v>
          </cell>
          <cell r="G1383">
            <v>1</v>
          </cell>
          <cell r="I1383">
            <v>4</v>
          </cell>
        </row>
        <row r="1384">
          <cell r="B1384" t="str">
            <v>Rest team</v>
          </cell>
          <cell r="C1384" t="str">
            <v>Q1 2016</v>
          </cell>
          <cell r="D1384" t="str">
            <v>201603</v>
          </cell>
          <cell r="E1384" t="str">
            <v>Klant Financieel</v>
          </cell>
          <cell r="G1384">
            <v>0</v>
          </cell>
          <cell r="I1384">
            <v>13</v>
          </cell>
        </row>
        <row r="1385">
          <cell r="B1385" t="str">
            <v>Rest team</v>
          </cell>
          <cell r="C1385" t="str">
            <v>Q1 2016</v>
          </cell>
          <cell r="D1385" t="str">
            <v>201603</v>
          </cell>
          <cell r="E1385" t="str">
            <v>Systeemregistratie</v>
          </cell>
          <cell r="G1385">
            <v>0</v>
          </cell>
          <cell r="I1385">
            <v>3</v>
          </cell>
        </row>
        <row r="1386">
          <cell r="B1386" t="str">
            <v>Rest team</v>
          </cell>
          <cell r="C1386" t="str">
            <v>Q1 2016</v>
          </cell>
          <cell r="D1386" t="str">
            <v>201603</v>
          </cell>
          <cell r="E1386" t="str">
            <v>Voorwaarden en verplichtingen</v>
          </cell>
          <cell r="G1386">
            <v>0</v>
          </cell>
          <cell r="I1386">
            <v>5</v>
          </cell>
        </row>
        <row r="1387">
          <cell r="B1387" t="str">
            <v>Rest team</v>
          </cell>
          <cell r="C1387" t="str">
            <v>Q1 2016</v>
          </cell>
          <cell r="D1387" t="str">
            <v>201603</v>
          </cell>
          <cell r="E1387" t="str">
            <v>In 1x goed</v>
          </cell>
          <cell r="G1387">
            <v>0</v>
          </cell>
          <cell r="I1387">
            <v>1</v>
          </cell>
        </row>
        <row r="1388">
          <cell r="G1388">
            <v>1</v>
          </cell>
          <cell r="I1388">
            <v>26</v>
          </cell>
        </row>
        <row r="1389">
          <cell r="B1389" t="str">
            <v>Rest team</v>
          </cell>
          <cell r="C1389" t="str">
            <v>Q1 2016</v>
          </cell>
          <cell r="D1389" t="str">
            <v>201602</v>
          </cell>
          <cell r="E1389" t="str">
            <v>Klant Communicatie</v>
          </cell>
          <cell r="G1389">
            <v>0</v>
          </cell>
          <cell r="I1389">
            <v>4</v>
          </cell>
        </row>
        <row r="1390">
          <cell r="B1390" t="str">
            <v>Rest team</v>
          </cell>
          <cell r="C1390" t="str">
            <v>Q1 2016</v>
          </cell>
          <cell r="D1390" t="str">
            <v>201602</v>
          </cell>
          <cell r="E1390" t="str">
            <v>Klant Financieel</v>
          </cell>
          <cell r="G1390">
            <v>0</v>
          </cell>
          <cell r="I1390">
            <v>13</v>
          </cell>
        </row>
        <row r="1391">
          <cell r="B1391" t="str">
            <v>Rest team</v>
          </cell>
          <cell r="C1391" t="str">
            <v>Q1 2016</v>
          </cell>
          <cell r="D1391" t="str">
            <v>201602</v>
          </cell>
          <cell r="E1391" t="str">
            <v>Systeemregistratie</v>
          </cell>
          <cell r="G1391">
            <v>0</v>
          </cell>
          <cell r="I1391">
            <v>3</v>
          </cell>
        </row>
        <row r="1392">
          <cell r="B1392" t="str">
            <v>Rest team</v>
          </cell>
          <cell r="C1392" t="str">
            <v>Q1 2016</v>
          </cell>
          <cell r="D1392" t="str">
            <v>201602</v>
          </cell>
          <cell r="E1392" t="str">
            <v>Voorwaarden en verplichtingen</v>
          </cell>
          <cell r="G1392">
            <v>0</v>
          </cell>
          <cell r="I1392">
            <v>5</v>
          </cell>
        </row>
        <row r="1393">
          <cell r="B1393" t="str">
            <v>Rest team</v>
          </cell>
          <cell r="C1393" t="str">
            <v>Q1 2016</v>
          </cell>
          <cell r="D1393" t="str">
            <v>201602</v>
          </cell>
          <cell r="E1393" t="str">
            <v>In 1x goed</v>
          </cell>
          <cell r="G1393">
            <v>0</v>
          </cell>
          <cell r="I1393">
            <v>1</v>
          </cell>
        </row>
        <row r="1394">
          <cell r="G1394">
            <v>0</v>
          </cell>
          <cell r="I1394">
            <v>26</v>
          </cell>
        </row>
        <row r="1395">
          <cell r="B1395" t="str">
            <v>Rest team</v>
          </cell>
          <cell r="C1395" t="str">
            <v>Q3 2016</v>
          </cell>
          <cell r="D1395" t="str">
            <v>201608</v>
          </cell>
          <cell r="E1395" t="str">
            <v>Klant Communicatie</v>
          </cell>
          <cell r="G1395">
            <v>0</v>
          </cell>
          <cell r="I1395">
            <v>4</v>
          </cell>
        </row>
        <row r="1396">
          <cell r="B1396" t="str">
            <v>Rest team</v>
          </cell>
          <cell r="C1396" t="str">
            <v>Q3 2016</v>
          </cell>
          <cell r="D1396" t="str">
            <v>201608</v>
          </cell>
          <cell r="E1396" t="str">
            <v>Klant Financieel</v>
          </cell>
          <cell r="G1396">
            <v>0</v>
          </cell>
          <cell r="I1396">
            <v>13</v>
          </cell>
        </row>
        <row r="1397">
          <cell r="B1397" t="str">
            <v>Rest team</v>
          </cell>
          <cell r="C1397" t="str">
            <v>Q3 2016</v>
          </cell>
          <cell r="D1397" t="str">
            <v>201608</v>
          </cell>
          <cell r="E1397" t="str">
            <v>Systeemregistratie</v>
          </cell>
          <cell r="G1397">
            <v>0</v>
          </cell>
          <cell r="I1397">
            <v>3</v>
          </cell>
        </row>
        <row r="1398">
          <cell r="B1398" t="str">
            <v>Rest team</v>
          </cell>
          <cell r="C1398" t="str">
            <v>Q3 2016</v>
          </cell>
          <cell r="D1398" t="str">
            <v>201608</v>
          </cell>
          <cell r="E1398" t="str">
            <v>Voorwaarden en verplichtingen</v>
          </cell>
          <cell r="G1398">
            <v>1</v>
          </cell>
          <cell r="I1398">
            <v>5</v>
          </cell>
        </row>
        <row r="1399">
          <cell r="B1399" t="str">
            <v>Rest team</v>
          </cell>
          <cell r="C1399" t="str">
            <v>Q3 2016</v>
          </cell>
          <cell r="D1399" t="str">
            <v>201608</v>
          </cell>
          <cell r="E1399" t="str">
            <v>In 1x goed</v>
          </cell>
          <cell r="G1399">
            <v>23</v>
          </cell>
          <cell r="I1399">
            <v>23</v>
          </cell>
        </row>
        <row r="1400">
          <cell r="G1400">
            <v>24</v>
          </cell>
          <cell r="I1400">
            <v>48</v>
          </cell>
        </row>
        <row r="1401">
          <cell r="B1401" t="str">
            <v>Rest team</v>
          </cell>
          <cell r="C1401" t="str">
            <v>Q1 2017</v>
          </cell>
          <cell r="D1401" t="str">
            <v>201702</v>
          </cell>
          <cell r="E1401" t="str">
            <v>Klant Communicatie</v>
          </cell>
          <cell r="G1401">
            <v>0</v>
          </cell>
          <cell r="I1401">
            <v>4</v>
          </cell>
        </row>
        <row r="1402">
          <cell r="B1402" t="str">
            <v>Rest team</v>
          </cell>
          <cell r="C1402" t="str">
            <v>Q1 2017</v>
          </cell>
          <cell r="D1402" t="str">
            <v>201702</v>
          </cell>
          <cell r="E1402" t="str">
            <v>Klant Financieel</v>
          </cell>
          <cell r="G1402">
            <v>0</v>
          </cell>
          <cell r="I1402">
            <v>13</v>
          </cell>
        </row>
        <row r="1403">
          <cell r="B1403" t="str">
            <v>Rest team</v>
          </cell>
          <cell r="C1403" t="str">
            <v>Q1 2017</v>
          </cell>
          <cell r="D1403" t="str">
            <v>201702</v>
          </cell>
          <cell r="E1403" t="str">
            <v>Systeemregistratie</v>
          </cell>
          <cell r="G1403">
            <v>0</v>
          </cell>
          <cell r="I1403">
            <v>3</v>
          </cell>
        </row>
        <row r="1404">
          <cell r="B1404" t="str">
            <v>Rest team</v>
          </cell>
          <cell r="C1404" t="str">
            <v>Q1 2017</v>
          </cell>
          <cell r="D1404" t="str">
            <v>201702</v>
          </cell>
          <cell r="E1404" t="str">
            <v>Voorwaarden en verplichtingen</v>
          </cell>
          <cell r="G1404">
            <v>0</v>
          </cell>
          <cell r="I1404">
            <v>5</v>
          </cell>
        </row>
        <row r="1405">
          <cell r="B1405" t="str">
            <v>Rest team</v>
          </cell>
          <cell r="C1405" t="str">
            <v>Q1 2017</v>
          </cell>
          <cell r="D1405" t="str">
            <v>201702</v>
          </cell>
          <cell r="E1405" t="str">
            <v>In 1x goed</v>
          </cell>
          <cell r="G1405">
            <v>0</v>
          </cell>
          <cell r="I1405">
            <v>1</v>
          </cell>
        </row>
        <row r="1406">
          <cell r="G1406">
            <v>0</v>
          </cell>
          <cell r="I1406">
            <v>26</v>
          </cell>
        </row>
        <row r="1407">
          <cell r="B1407" t="str">
            <v>Rest team</v>
          </cell>
          <cell r="C1407" t="str">
            <v>Q3 2016</v>
          </cell>
          <cell r="D1407" t="str">
            <v>201608</v>
          </cell>
          <cell r="E1407" t="str">
            <v>Klant Communicatie</v>
          </cell>
          <cell r="G1407">
            <v>0</v>
          </cell>
          <cell r="I1407">
            <v>4</v>
          </cell>
        </row>
        <row r="1408">
          <cell r="B1408" t="str">
            <v>Rest team</v>
          </cell>
          <cell r="C1408" t="str">
            <v>Q3 2016</v>
          </cell>
          <cell r="D1408" t="str">
            <v>201608</v>
          </cell>
          <cell r="E1408" t="str">
            <v>Klant Financieel</v>
          </cell>
          <cell r="G1408">
            <v>0</v>
          </cell>
          <cell r="I1408">
            <v>13</v>
          </cell>
        </row>
        <row r="1409">
          <cell r="B1409" t="str">
            <v>Rest team</v>
          </cell>
          <cell r="C1409" t="str">
            <v>Q3 2016</v>
          </cell>
          <cell r="D1409" t="str">
            <v>201608</v>
          </cell>
          <cell r="E1409" t="str">
            <v>Systeemregistratie</v>
          </cell>
          <cell r="G1409">
            <v>0</v>
          </cell>
          <cell r="I1409">
            <v>3</v>
          </cell>
        </row>
        <row r="1410">
          <cell r="B1410" t="str">
            <v>Rest team</v>
          </cell>
          <cell r="C1410" t="str">
            <v>Q3 2016</v>
          </cell>
          <cell r="D1410" t="str">
            <v>201608</v>
          </cell>
          <cell r="E1410" t="str">
            <v>Voorwaarden en verplichtingen</v>
          </cell>
          <cell r="G1410">
            <v>0</v>
          </cell>
          <cell r="I1410">
            <v>5</v>
          </cell>
        </row>
        <row r="1411">
          <cell r="B1411" t="str">
            <v>Rest team</v>
          </cell>
          <cell r="C1411" t="str">
            <v>Q3 2016</v>
          </cell>
          <cell r="D1411" t="str">
            <v>201608</v>
          </cell>
          <cell r="E1411" t="str">
            <v>In 1x goed</v>
          </cell>
          <cell r="G1411">
            <v>0</v>
          </cell>
          <cell r="I1411">
            <v>1</v>
          </cell>
        </row>
        <row r="1412">
          <cell r="G1412">
            <v>0</v>
          </cell>
          <cell r="I1412">
            <v>26</v>
          </cell>
        </row>
        <row r="1413">
          <cell r="B1413" t="str">
            <v>Rest team</v>
          </cell>
          <cell r="C1413" t="str">
            <v>Q4 2016</v>
          </cell>
          <cell r="D1413" t="str">
            <v>201611</v>
          </cell>
          <cell r="E1413" t="str">
            <v>Klant Communicatie</v>
          </cell>
          <cell r="G1413">
            <v>0</v>
          </cell>
          <cell r="I1413">
            <v>4</v>
          </cell>
        </row>
        <row r="1414">
          <cell r="B1414" t="str">
            <v>Rest team</v>
          </cell>
          <cell r="C1414" t="str">
            <v>Q4 2016</v>
          </cell>
          <cell r="D1414" t="str">
            <v>201611</v>
          </cell>
          <cell r="E1414" t="str">
            <v>Klant Financieel</v>
          </cell>
          <cell r="G1414">
            <v>0</v>
          </cell>
          <cell r="I1414">
            <v>13</v>
          </cell>
        </row>
        <row r="1415">
          <cell r="B1415" t="str">
            <v>Rest team</v>
          </cell>
          <cell r="C1415" t="str">
            <v>Q4 2016</v>
          </cell>
          <cell r="D1415" t="str">
            <v>201611</v>
          </cell>
          <cell r="E1415" t="str">
            <v>Systeemregistratie</v>
          </cell>
          <cell r="G1415">
            <v>0</v>
          </cell>
          <cell r="I1415">
            <v>3</v>
          </cell>
        </row>
        <row r="1416">
          <cell r="B1416" t="str">
            <v>Rest team</v>
          </cell>
          <cell r="C1416" t="str">
            <v>Q4 2016</v>
          </cell>
          <cell r="D1416" t="str">
            <v>201611</v>
          </cell>
          <cell r="E1416" t="str">
            <v>Voorwaarden en verplichtingen</v>
          </cell>
          <cell r="G1416">
            <v>0</v>
          </cell>
          <cell r="I1416">
            <v>5</v>
          </cell>
        </row>
        <row r="1417">
          <cell r="B1417" t="str">
            <v>Rest team</v>
          </cell>
          <cell r="C1417" t="str">
            <v>Q4 2016</v>
          </cell>
          <cell r="D1417" t="str">
            <v>201611</v>
          </cell>
          <cell r="E1417" t="str">
            <v>In 1x goed</v>
          </cell>
          <cell r="G1417">
            <v>0</v>
          </cell>
          <cell r="I1417">
            <v>1</v>
          </cell>
        </row>
        <row r="1418">
          <cell r="G1418">
            <v>0</v>
          </cell>
          <cell r="I1418">
            <v>26</v>
          </cell>
        </row>
        <row r="1419">
          <cell r="B1419" t="str">
            <v>Rest team</v>
          </cell>
          <cell r="C1419" t="str">
            <v>Q4 2016</v>
          </cell>
          <cell r="D1419" t="str">
            <v>201611</v>
          </cell>
          <cell r="E1419" t="str">
            <v>Klant Communicatie</v>
          </cell>
          <cell r="G1419">
            <v>0</v>
          </cell>
          <cell r="I1419">
            <v>4</v>
          </cell>
        </row>
        <row r="1420">
          <cell r="B1420" t="str">
            <v>Rest team</v>
          </cell>
          <cell r="C1420" t="str">
            <v>Q4 2016</v>
          </cell>
          <cell r="D1420" t="str">
            <v>201611</v>
          </cell>
          <cell r="E1420" t="str">
            <v>Klant Financieel</v>
          </cell>
          <cell r="G1420">
            <v>1</v>
          </cell>
          <cell r="I1420">
            <v>13</v>
          </cell>
        </row>
        <row r="1421">
          <cell r="B1421" t="str">
            <v>Rest team</v>
          </cell>
          <cell r="C1421" t="str">
            <v>Q4 2016</v>
          </cell>
          <cell r="D1421" t="str">
            <v>201611</v>
          </cell>
          <cell r="E1421" t="str">
            <v>Systeemregistratie</v>
          </cell>
          <cell r="G1421">
            <v>0</v>
          </cell>
          <cell r="I1421">
            <v>3</v>
          </cell>
        </row>
        <row r="1422">
          <cell r="B1422" t="str">
            <v>Rest team</v>
          </cell>
          <cell r="C1422" t="str">
            <v>Q4 2016</v>
          </cell>
          <cell r="D1422" t="str">
            <v>201611</v>
          </cell>
          <cell r="E1422" t="str">
            <v>Voorwaarden en verplichtingen</v>
          </cell>
          <cell r="G1422">
            <v>0</v>
          </cell>
          <cell r="I1422">
            <v>5</v>
          </cell>
        </row>
        <row r="1423">
          <cell r="B1423" t="str">
            <v>Rest team</v>
          </cell>
          <cell r="C1423" t="str">
            <v>Q4 2016</v>
          </cell>
          <cell r="D1423" t="str">
            <v>201611</v>
          </cell>
          <cell r="E1423" t="str">
            <v>In 1x goed</v>
          </cell>
          <cell r="G1423">
            <v>0</v>
          </cell>
          <cell r="I1423">
            <v>1</v>
          </cell>
        </row>
        <row r="1424">
          <cell r="G1424">
            <v>1</v>
          </cell>
          <cell r="I1424">
            <v>26</v>
          </cell>
        </row>
        <row r="1425">
          <cell r="B1425" t="str">
            <v>Rest team</v>
          </cell>
          <cell r="C1425" t="str">
            <v>Q1 2017</v>
          </cell>
          <cell r="D1425" t="str">
            <v>201702</v>
          </cell>
          <cell r="E1425" t="str">
            <v>Klant Communicatie</v>
          </cell>
          <cell r="G1425">
            <v>0</v>
          </cell>
          <cell r="I1425">
            <v>4</v>
          </cell>
        </row>
        <row r="1426">
          <cell r="B1426" t="str">
            <v>Rest team</v>
          </cell>
          <cell r="C1426" t="str">
            <v>Q1 2017</v>
          </cell>
          <cell r="D1426" t="str">
            <v>201702</v>
          </cell>
          <cell r="E1426" t="str">
            <v>Klant Financieel</v>
          </cell>
          <cell r="G1426">
            <v>1</v>
          </cell>
          <cell r="I1426">
            <v>13</v>
          </cell>
        </row>
        <row r="1427">
          <cell r="B1427" t="str">
            <v>Rest team</v>
          </cell>
          <cell r="C1427" t="str">
            <v>Q1 2017</v>
          </cell>
          <cell r="D1427" t="str">
            <v>201702</v>
          </cell>
          <cell r="E1427" t="str">
            <v>Systeemregistratie</v>
          </cell>
          <cell r="G1427">
            <v>0</v>
          </cell>
          <cell r="I1427">
            <v>3</v>
          </cell>
        </row>
        <row r="1428">
          <cell r="B1428" t="str">
            <v>Rest team</v>
          </cell>
          <cell r="C1428" t="str">
            <v>Q1 2017</v>
          </cell>
          <cell r="D1428" t="str">
            <v>201702</v>
          </cell>
          <cell r="E1428" t="str">
            <v>Voorwaarden en verplichtingen</v>
          </cell>
          <cell r="G1428">
            <v>0</v>
          </cell>
          <cell r="I1428">
            <v>5</v>
          </cell>
        </row>
        <row r="1429">
          <cell r="B1429" t="str">
            <v>Rest team</v>
          </cell>
          <cell r="C1429" t="str">
            <v>Q1 2017</v>
          </cell>
          <cell r="D1429" t="str">
            <v>201702</v>
          </cell>
          <cell r="E1429" t="str">
            <v>In 1x goed</v>
          </cell>
          <cell r="G1429">
            <v>0</v>
          </cell>
          <cell r="I1429">
            <v>1</v>
          </cell>
        </row>
        <row r="1430">
          <cell r="G1430">
            <v>1</v>
          </cell>
          <cell r="I1430">
            <v>26</v>
          </cell>
        </row>
        <row r="1431">
          <cell r="B1431" t="str">
            <v>Rest team</v>
          </cell>
          <cell r="C1431" t="str">
            <v>Q2 2016</v>
          </cell>
          <cell r="D1431" t="str">
            <v>201606</v>
          </cell>
          <cell r="E1431" t="str">
            <v>Klant Communicatie</v>
          </cell>
          <cell r="G1431">
            <v>1</v>
          </cell>
          <cell r="I1431">
            <v>4</v>
          </cell>
        </row>
        <row r="1432">
          <cell r="B1432" t="str">
            <v>Rest team</v>
          </cell>
          <cell r="C1432" t="str">
            <v>Q2 2016</v>
          </cell>
          <cell r="D1432" t="str">
            <v>201606</v>
          </cell>
          <cell r="E1432" t="str">
            <v>Klant Financieel</v>
          </cell>
          <cell r="G1432">
            <v>1</v>
          </cell>
          <cell r="I1432">
            <v>13</v>
          </cell>
        </row>
        <row r="1433">
          <cell r="B1433" t="str">
            <v>Rest team</v>
          </cell>
          <cell r="C1433" t="str">
            <v>Q2 2016</v>
          </cell>
          <cell r="D1433" t="str">
            <v>201606</v>
          </cell>
          <cell r="E1433" t="str">
            <v>Systeemregistratie</v>
          </cell>
          <cell r="G1433">
            <v>0</v>
          </cell>
          <cell r="I1433">
            <v>3</v>
          </cell>
        </row>
        <row r="1434">
          <cell r="B1434" t="str">
            <v>Rest team</v>
          </cell>
          <cell r="C1434" t="str">
            <v>Q2 2016</v>
          </cell>
          <cell r="D1434" t="str">
            <v>201606</v>
          </cell>
          <cell r="E1434" t="str">
            <v>Voorwaarden en verplichtingen</v>
          </cell>
          <cell r="G1434">
            <v>1</v>
          </cell>
          <cell r="I1434">
            <v>5</v>
          </cell>
        </row>
        <row r="1435">
          <cell r="B1435" t="str">
            <v>Rest team</v>
          </cell>
          <cell r="C1435" t="str">
            <v>Q2 2016</v>
          </cell>
          <cell r="D1435" t="str">
            <v>201606</v>
          </cell>
          <cell r="E1435" t="str">
            <v>In 1x goed</v>
          </cell>
          <cell r="G1435">
            <v>0</v>
          </cell>
          <cell r="I1435">
            <v>1</v>
          </cell>
        </row>
        <row r="1436">
          <cell r="G1436">
            <v>3</v>
          </cell>
          <cell r="I1436">
            <v>26</v>
          </cell>
        </row>
        <row r="1437">
          <cell r="B1437" t="str">
            <v>Rest team</v>
          </cell>
          <cell r="C1437" t="str">
            <v>Q1 2016</v>
          </cell>
          <cell r="D1437" t="str">
            <v>201602</v>
          </cell>
          <cell r="E1437" t="str">
            <v>Klant Communicatie</v>
          </cell>
          <cell r="G1437">
            <v>0</v>
          </cell>
          <cell r="I1437">
            <v>4</v>
          </cell>
        </row>
        <row r="1438">
          <cell r="B1438" t="str">
            <v>Rest team</v>
          </cell>
          <cell r="C1438" t="str">
            <v>Q1 2016</v>
          </cell>
          <cell r="D1438" t="str">
            <v>201602</v>
          </cell>
          <cell r="E1438" t="str">
            <v>Klant Financieel</v>
          </cell>
          <cell r="G1438">
            <v>1</v>
          </cell>
          <cell r="I1438">
            <v>13</v>
          </cell>
        </row>
        <row r="1439">
          <cell r="B1439" t="str">
            <v>Rest team</v>
          </cell>
          <cell r="C1439" t="str">
            <v>Q1 2016</v>
          </cell>
          <cell r="D1439" t="str">
            <v>201602</v>
          </cell>
          <cell r="E1439" t="str">
            <v>Systeemregistratie</v>
          </cell>
          <cell r="G1439">
            <v>0</v>
          </cell>
          <cell r="I1439">
            <v>3</v>
          </cell>
        </row>
        <row r="1440">
          <cell r="B1440" t="str">
            <v>Rest team</v>
          </cell>
          <cell r="C1440" t="str">
            <v>Q1 2016</v>
          </cell>
          <cell r="D1440" t="str">
            <v>201602</v>
          </cell>
          <cell r="E1440" t="str">
            <v>Voorwaarden en verplichtingen</v>
          </cell>
          <cell r="G1440">
            <v>0</v>
          </cell>
          <cell r="I1440">
            <v>5</v>
          </cell>
        </row>
        <row r="1441">
          <cell r="B1441" t="str">
            <v>Rest team</v>
          </cell>
          <cell r="C1441" t="str">
            <v>Q1 2016</v>
          </cell>
          <cell r="D1441" t="str">
            <v>201602</v>
          </cell>
          <cell r="E1441" t="str">
            <v>In 1x goed</v>
          </cell>
          <cell r="G1441">
            <v>0</v>
          </cell>
          <cell r="I1441">
            <v>1</v>
          </cell>
        </row>
        <row r="1442">
          <cell r="G1442">
            <v>1</v>
          </cell>
          <cell r="I1442">
            <v>26</v>
          </cell>
        </row>
        <row r="1443">
          <cell r="B1443" t="str">
            <v>Rest team</v>
          </cell>
          <cell r="C1443" t="str">
            <v>Q3 2016</v>
          </cell>
          <cell r="D1443" t="str">
            <v>201609</v>
          </cell>
          <cell r="E1443" t="str">
            <v>Klant Communicatie</v>
          </cell>
          <cell r="G1443">
            <v>0</v>
          </cell>
          <cell r="I1443">
            <v>4</v>
          </cell>
        </row>
        <row r="1444">
          <cell r="B1444" t="str">
            <v>Rest team</v>
          </cell>
          <cell r="C1444" t="str">
            <v>Q3 2016</v>
          </cell>
          <cell r="D1444" t="str">
            <v>201609</v>
          </cell>
          <cell r="E1444" t="str">
            <v>Klant Financieel</v>
          </cell>
          <cell r="G1444">
            <v>0</v>
          </cell>
          <cell r="I1444">
            <v>13</v>
          </cell>
        </row>
        <row r="1445">
          <cell r="B1445" t="str">
            <v>Rest team</v>
          </cell>
          <cell r="C1445" t="str">
            <v>Q3 2016</v>
          </cell>
          <cell r="D1445" t="str">
            <v>201609</v>
          </cell>
          <cell r="E1445" t="str">
            <v>Systeemregistratie</v>
          </cell>
          <cell r="G1445">
            <v>0</v>
          </cell>
          <cell r="I1445">
            <v>3</v>
          </cell>
        </row>
        <row r="1446">
          <cell r="B1446" t="str">
            <v>Rest team</v>
          </cell>
          <cell r="C1446" t="str">
            <v>Q3 2016</v>
          </cell>
          <cell r="D1446" t="str">
            <v>201609</v>
          </cell>
          <cell r="E1446" t="str">
            <v>Voorwaarden en verplichtingen</v>
          </cell>
          <cell r="G1446">
            <v>0</v>
          </cell>
          <cell r="I1446">
            <v>5</v>
          </cell>
        </row>
        <row r="1447">
          <cell r="B1447" t="str">
            <v>Rest team</v>
          </cell>
          <cell r="C1447" t="str">
            <v>Q3 2016</v>
          </cell>
          <cell r="D1447" t="str">
            <v>201609</v>
          </cell>
          <cell r="E1447" t="str">
            <v>In 1x goed</v>
          </cell>
          <cell r="G1447">
            <v>0</v>
          </cell>
          <cell r="I1447">
            <v>1</v>
          </cell>
        </row>
        <row r="1448">
          <cell r="G1448">
            <v>0</v>
          </cell>
          <cell r="I1448">
            <v>26</v>
          </cell>
        </row>
        <row r="1449">
          <cell r="B1449" t="str">
            <v>Rest team</v>
          </cell>
          <cell r="C1449" t="str">
            <v>Q1 2016</v>
          </cell>
          <cell r="D1449" t="str">
            <v>201602</v>
          </cell>
          <cell r="E1449" t="str">
            <v>Klant Communicatie</v>
          </cell>
          <cell r="G1449">
            <v>0</v>
          </cell>
          <cell r="I1449">
            <v>4</v>
          </cell>
        </row>
        <row r="1450">
          <cell r="B1450" t="str">
            <v>Rest team</v>
          </cell>
          <cell r="C1450" t="str">
            <v>Q1 2016</v>
          </cell>
          <cell r="D1450" t="str">
            <v>201602</v>
          </cell>
          <cell r="E1450" t="str">
            <v>Klant Financieel</v>
          </cell>
          <cell r="G1450">
            <v>0</v>
          </cell>
          <cell r="I1450">
            <v>13</v>
          </cell>
        </row>
        <row r="1451">
          <cell r="B1451" t="str">
            <v>Rest team</v>
          </cell>
          <cell r="C1451" t="str">
            <v>Q1 2016</v>
          </cell>
          <cell r="D1451" t="str">
            <v>201602</v>
          </cell>
          <cell r="E1451" t="str">
            <v>Systeemregistratie</v>
          </cell>
          <cell r="G1451">
            <v>0</v>
          </cell>
          <cell r="I1451">
            <v>3</v>
          </cell>
        </row>
        <row r="1452">
          <cell r="B1452" t="str">
            <v>Rest team</v>
          </cell>
          <cell r="C1452" t="str">
            <v>Q1 2016</v>
          </cell>
          <cell r="D1452" t="str">
            <v>201602</v>
          </cell>
          <cell r="E1452" t="str">
            <v>Voorwaarden en verplichtingen</v>
          </cell>
          <cell r="G1452">
            <v>0</v>
          </cell>
          <cell r="I1452">
            <v>5</v>
          </cell>
        </row>
        <row r="1453">
          <cell r="B1453" t="str">
            <v>Rest team</v>
          </cell>
          <cell r="C1453" t="str">
            <v>Q1 2016</v>
          </cell>
          <cell r="D1453" t="str">
            <v>201602</v>
          </cell>
          <cell r="E1453" t="str">
            <v>In 1x goed</v>
          </cell>
          <cell r="G1453">
            <v>0</v>
          </cell>
          <cell r="I1453">
            <v>1</v>
          </cell>
        </row>
        <row r="1454">
          <cell r="G1454">
            <v>0</v>
          </cell>
          <cell r="I1454">
            <v>26</v>
          </cell>
        </row>
        <row r="1455">
          <cell r="B1455" t="str">
            <v>Rest team</v>
          </cell>
          <cell r="C1455" t="str">
            <v>Q3 2016</v>
          </cell>
          <cell r="D1455" t="str">
            <v>201608</v>
          </cell>
          <cell r="E1455" t="str">
            <v>Klant Communicatie</v>
          </cell>
          <cell r="G1455">
            <v>0</v>
          </cell>
          <cell r="I1455">
            <v>4</v>
          </cell>
        </row>
        <row r="1456">
          <cell r="B1456" t="str">
            <v>Rest team</v>
          </cell>
          <cell r="C1456" t="str">
            <v>Q3 2016</v>
          </cell>
          <cell r="D1456" t="str">
            <v>201608</v>
          </cell>
          <cell r="E1456" t="str">
            <v>Klant Financieel</v>
          </cell>
          <cell r="G1456">
            <v>0</v>
          </cell>
          <cell r="I1456">
            <v>13</v>
          </cell>
        </row>
        <row r="1457">
          <cell r="B1457" t="str">
            <v>Rest team</v>
          </cell>
          <cell r="C1457" t="str">
            <v>Q3 2016</v>
          </cell>
          <cell r="D1457" t="str">
            <v>201608</v>
          </cell>
          <cell r="E1457" t="str">
            <v>Systeemregistratie</v>
          </cell>
          <cell r="G1457">
            <v>0</v>
          </cell>
          <cell r="I1457">
            <v>3</v>
          </cell>
        </row>
        <row r="1458">
          <cell r="B1458" t="str">
            <v>Rest team</v>
          </cell>
          <cell r="C1458" t="str">
            <v>Q3 2016</v>
          </cell>
          <cell r="D1458" t="str">
            <v>201608</v>
          </cell>
          <cell r="E1458" t="str">
            <v>Voorwaarden en verplichtingen</v>
          </cell>
          <cell r="G1458">
            <v>0</v>
          </cell>
          <cell r="I1458">
            <v>5</v>
          </cell>
        </row>
        <row r="1459">
          <cell r="B1459" t="str">
            <v>Rest team</v>
          </cell>
          <cell r="C1459" t="str">
            <v>Q3 2016</v>
          </cell>
          <cell r="D1459" t="str">
            <v>201608</v>
          </cell>
          <cell r="E1459" t="str">
            <v>In 1x goed</v>
          </cell>
          <cell r="G1459">
            <v>0</v>
          </cell>
          <cell r="I1459">
            <v>1</v>
          </cell>
        </row>
        <row r="1460">
          <cell r="G1460">
            <v>0</v>
          </cell>
          <cell r="I1460">
            <v>26</v>
          </cell>
        </row>
        <row r="1461">
          <cell r="B1461" t="str">
            <v>Rest team</v>
          </cell>
          <cell r="C1461" t="str">
            <v>Q4 2016</v>
          </cell>
          <cell r="D1461" t="str">
            <v>201611</v>
          </cell>
          <cell r="E1461" t="str">
            <v>Klant Communicatie</v>
          </cell>
          <cell r="G1461">
            <v>0</v>
          </cell>
          <cell r="I1461">
            <v>4</v>
          </cell>
        </row>
        <row r="1462">
          <cell r="B1462" t="str">
            <v>Rest team</v>
          </cell>
          <cell r="C1462" t="str">
            <v>Q4 2016</v>
          </cell>
          <cell r="D1462" t="str">
            <v>201611</v>
          </cell>
          <cell r="E1462" t="str">
            <v>Klant Financieel</v>
          </cell>
          <cell r="G1462">
            <v>0</v>
          </cell>
          <cell r="I1462">
            <v>13</v>
          </cell>
        </row>
        <row r="1463">
          <cell r="B1463" t="str">
            <v>Rest team</v>
          </cell>
          <cell r="C1463" t="str">
            <v>Q4 2016</v>
          </cell>
          <cell r="D1463" t="str">
            <v>201611</v>
          </cell>
          <cell r="E1463" t="str">
            <v>Systeemregistratie</v>
          </cell>
          <cell r="G1463">
            <v>0</v>
          </cell>
          <cell r="I1463">
            <v>3</v>
          </cell>
        </row>
        <row r="1464">
          <cell r="B1464" t="str">
            <v>Rest team</v>
          </cell>
          <cell r="C1464" t="str">
            <v>Q4 2016</v>
          </cell>
          <cell r="D1464" t="str">
            <v>201611</v>
          </cell>
          <cell r="E1464" t="str">
            <v>Voorwaarden en verplichtingen</v>
          </cell>
          <cell r="G1464">
            <v>0</v>
          </cell>
          <cell r="I1464">
            <v>5</v>
          </cell>
        </row>
        <row r="1465">
          <cell r="B1465" t="str">
            <v>Rest team</v>
          </cell>
          <cell r="C1465" t="str">
            <v>Q4 2016</v>
          </cell>
          <cell r="D1465" t="str">
            <v>201611</v>
          </cell>
          <cell r="E1465" t="str">
            <v>In 1x goed</v>
          </cell>
          <cell r="G1465">
            <v>0</v>
          </cell>
          <cell r="I1465">
            <v>1</v>
          </cell>
        </row>
        <row r="1466">
          <cell r="G1466">
            <v>0</v>
          </cell>
          <cell r="I1466">
            <v>26</v>
          </cell>
        </row>
        <row r="1467">
          <cell r="B1467" t="str">
            <v>Rest team</v>
          </cell>
          <cell r="C1467" t="str">
            <v>Q1 2016</v>
          </cell>
          <cell r="D1467" t="str">
            <v>201603</v>
          </cell>
          <cell r="E1467" t="str">
            <v>Klant Communicatie</v>
          </cell>
          <cell r="G1467">
            <v>0</v>
          </cell>
          <cell r="I1467">
            <v>4</v>
          </cell>
        </row>
        <row r="1468">
          <cell r="B1468" t="str">
            <v>Rest team</v>
          </cell>
          <cell r="C1468" t="str">
            <v>Q1 2016</v>
          </cell>
          <cell r="D1468" t="str">
            <v>201603</v>
          </cell>
          <cell r="E1468" t="str">
            <v>Klant Financieel</v>
          </cell>
          <cell r="G1468">
            <v>0</v>
          </cell>
          <cell r="I1468">
            <v>13</v>
          </cell>
        </row>
        <row r="1469">
          <cell r="B1469" t="str">
            <v>Rest team</v>
          </cell>
          <cell r="C1469" t="str">
            <v>Q1 2016</v>
          </cell>
          <cell r="D1469" t="str">
            <v>201603</v>
          </cell>
          <cell r="E1469" t="str">
            <v>Systeemregistratie</v>
          </cell>
          <cell r="G1469">
            <v>0</v>
          </cell>
          <cell r="I1469">
            <v>3</v>
          </cell>
        </row>
        <row r="1470">
          <cell r="B1470" t="str">
            <v>Rest team</v>
          </cell>
          <cell r="C1470" t="str">
            <v>Q1 2016</v>
          </cell>
          <cell r="D1470" t="str">
            <v>201603</v>
          </cell>
          <cell r="E1470" t="str">
            <v>Voorwaarden en verplichtingen</v>
          </cell>
          <cell r="G1470">
            <v>0</v>
          </cell>
          <cell r="I1470">
            <v>5</v>
          </cell>
        </row>
        <row r="1471">
          <cell r="B1471" t="str">
            <v>Rest team</v>
          </cell>
          <cell r="C1471" t="str">
            <v>Q1 2016</v>
          </cell>
          <cell r="D1471" t="str">
            <v>201603</v>
          </cell>
          <cell r="E1471" t="str">
            <v>In 1x goed</v>
          </cell>
          <cell r="G1471">
            <v>0</v>
          </cell>
          <cell r="I1471">
            <v>1</v>
          </cell>
        </row>
        <row r="1472">
          <cell r="G1472">
            <v>0</v>
          </cell>
          <cell r="I1472">
            <v>26</v>
          </cell>
        </row>
        <row r="1473">
          <cell r="B1473" t="str">
            <v>Rest team</v>
          </cell>
          <cell r="C1473" t="str">
            <v>Q1 2016</v>
          </cell>
          <cell r="D1473" t="str">
            <v>201601</v>
          </cell>
          <cell r="E1473" t="str">
            <v>Klant Communicatie</v>
          </cell>
          <cell r="G1473">
            <v>0</v>
          </cell>
          <cell r="I1473">
            <v>4</v>
          </cell>
        </row>
        <row r="1474">
          <cell r="B1474" t="str">
            <v>Rest team</v>
          </cell>
          <cell r="C1474" t="str">
            <v>Q1 2016</v>
          </cell>
          <cell r="D1474" t="str">
            <v>201601</v>
          </cell>
          <cell r="E1474" t="str">
            <v>Klant Financieel</v>
          </cell>
          <cell r="G1474">
            <v>0</v>
          </cell>
          <cell r="I1474">
            <v>13</v>
          </cell>
        </row>
        <row r="1475">
          <cell r="B1475" t="str">
            <v>Rest team</v>
          </cell>
          <cell r="C1475" t="str">
            <v>Q1 2016</v>
          </cell>
          <cell r="D1475" t="str">
            <v>201601</v>
          </cell>
          <cell r="E1475" t="str">
            <v>Systeemregistratie</v>
          </cell>
          <cell r="G1475">
            <v>0</v>
          </cell>
          <cell r="I1475">
            <v>3</v>
          </cell>
        </row>
        <row r="1476">
          <cell r="B1476" t="str">
            <v>Rest team</v>
          </cell>
          <cell r="C1476" t="str">
            <v>Q1 2016</v>
          </cell>
          <cell r="D1476" t="str">
            <v>201601</v>
          </cell>
          <cell r="E1476" t="str">
            <v>Voorwaarden en verplichtingen</v>
          </cell>
          <cell r="G1476">
            <v>0</v>
          </cell>
          <cell r="I1476">
            <v>5</v>
          </cell>
        </row>
        <row r="1477">
          <cell r="B1477" t="str">
            <v>Rest team</v>
          </cell>
          <cell r="C1477" t="str">
            <v>Q1 2016</v>
          </cell>
          <cell r="D1477" t="str">
            <v>201601</v>
          </cell>
          <cell r="E1477" t="str">
            <v>In 1x goed</v>
          </cell>
          <cell r="G1477">
            <v>0</v>
          </cell>
          <cell r="I1477">
            <v>1</v>
          </cell>
        </row>
        <row r="1478">
          <cell r="G1478">
            <v>0</v>
          </cell>
          <cell r="I1478">
            <v>26</v>
          </cell>
        </row>
        <row r="1479">
          <cell r="B1479" t="str">
            <v>Rest team</v>
          </cell>
          <cell r="C1479" t="str">
            <v>Q1 2016</v>
          </cell>
          <cell r="D1479" t="str">
            <v>201603</v>
          </cell>
          <cell r="E1479" t="str">
            <v>Klant Communicatie</v>
          </cell>
          <cell r="G1479">
            <v>0</v>
          </cell>
          <cell r="I1479">
            <v>4</v>
          </cell>
        </row>
        <row r="1480">
          <cell r="B1480" t="str">
            <v>Rest team</v>
          </cell>
          <cell r="C1480" t="str">
            <v>Q1 2016</v>
          </cell>
          <cell r="D1480" t="str">
            <v>201603</v>
          </cell>
          <cell r="E1480" t="str">
            <v>Klant Financieel</v>
          </cell>
          <cell r="G1480">
            <v>0</v>
          </cell>
          <cell r="I1480">
            <v>13</v>
          </cell>
        </row>
        <row r="1481">
          <cell r="B1481" t="str">
            <v>Rest team</v>
          </cell>
          <cell r="C1481" t="str">
            <v>Q1 2016</v>
          </cell>
          <cell r="D1481" t="str">
            <v>201603</v>
          </cell>
          <cell r="E1481" t="str">
            <v>Systeemregistratie</v>
          </cell>
          <cell r="G1481">
            <v>0</v>
          </cell>
          <cell r="I1481">
            <v>3</v>
          </cell>
        </row>
        <row r="1482">
          <cell r="B1482" t="str">
            <v>Rest team</v>
          </cell>
          <cell r="C1482" t="str">
            <v>Q1 2016</v>
          </cell>
          <cell r="D1482" t="str">
            <v>201603</v>
          </cell>
          <cell r="E1482" t="str">
            <v>Voorwaarden en verplichtingen</v>
          </cell>
          <cell r="G1482">
            <v>0</v>
          </cell>
          <cell r="I1482">
            <v>5</v>
          </cell>
        </row>
        <row r="1483">
          <cell r="B1483" t="str">
            <v>Rest team</v>
          </cell>
          <cell r="C1483" t="str">
            <v>Q1 2016</v>
          </cell>
          <cell r="D1483" t="str">
            <v>201603</v>
          </cell>
          <cell r="E1483" t="str">
            <v>In 1x goed</v>
          </cell>
          <cell r="G1483">
            <v>0</v>
          </cell>
          <cell r="I1483">
            <v>1</v>
          </cell>
        </row>
        <row r="1484">
          <cell r="G1484">
            <v>0</v>
          </cell>
          <cell r="I1484">
            <v>26</v>
          </cell>
        </row>
        <row r="1485">
          <cell r="B1485" t="str">
            <v>Rest team</v>
          </cell>
          <cell r="C1485" t="str">
            <v>Q3 2016</v>
          </cell>
          <cell r="D1485" t="str">
            <v>201607</v>
          </cell>
          <cell r="E1485" t="str">
            <v>Klant Communicatie</v>
          </cell>
          <cell r="G1485">
            <v>0</v>
          </cell>
          <cell r="I1485">
            <v>4</v>
          </cell>
        </row>
        <row r="1486">
          <cell r="B1486" t="str">
            <v>Rest team</v>
          </cell>
          <cell r="C1486" t="str">
            <v>Q3 2016</v>
          </cell>
          <cell r="D1486" t="str">
            <v>201607</v>
          </cell>
          <cell r="E1486" t="str">
            <v>Klant Financieel</v>
          </cell>
          <cell r="G1486">
            <v>0</v>
          </cell>
          <cell r="I1486">
            <v>13</v>
          </cell>
        </row>
        <row r="1487">
          <cell r="B1487" t="str">
            <v>Rest team</v>
          </cell>
          <cell r="C1487" t="str">
            <v>Q3 2016</v>
          </cell>
          <cell r="D1487" t="str">
            <v>201607</v>
          </cell>
          <cell r="E1487" t="str">
            <v>Systeemregistratie</v>
          </cell>
          <cell r="G1487">
            <v>0</v>
          </cell>
          <cell r="I1487">
            <v>3</v>
          </cell>
        </row>
        <row r="1488">
          <cell r="B1488" t="str">
            <v>Rest team</v>
          </cell>
          <cell r="C1488" t="str">
            <v>Q3 2016</v>
          </cell>
          <cell r="D1488" t="str">
            <v>201607</v>
          </cell>
          <cell r="E1488" t="str">
            <v>Voorwaarden en verplichtingen</v>
          </cell>
          <cell r="G1488">
            <v>0</v>
          </cell>
          <cell r="I1488">
            <v>5</v>
          </cell>
        </row>
        <row r="1489">
          <cell r="B1489" t="str">
            <v>Rest team</v>
          </cell>
          <cell r="C1489" t="str">
            <v>Q3 2016</v>
          </cell>
          <cell r="D1489" t="str">
            <v>201607</v>
          </cell>
          <cell r="E1489" t="str">
            <v>In 1x goed</v>
          </cell>
          <cell r="G1489">
            <v>0</v>
          </cell>
          <cell r="I1489">
            <v>1</v>
          </cell>
        </row>
        <row r="1490">
          <cell r="G1490">
            <v>0</v>
          </cell>
          <cell r="I1490">
            <v>26</v>
          </cell>
        </row>
        <row r="1491">
          <cell r="B1491" t="str">
            <v>Rest team</v>
          </cell>
          <cell r="C1491" t="str">
            <v>Q1 2016</v>
          </cell>
          <cell r="D1491" t="str">
            <v>201601</v>
          </cell>
          <cell r="E1491" t="str">
            <v>Klant Communicatie</v>
          </cell>
          <cell r="G1491">
            <v>0</v>
          </cell>
          <cell r="I1491">
            <v>4</v>
          </cell>
        </row>
        <row r="1492">
          <cell r="B1492" t="str">
            <v>Rest team</v>
          </cell>
          <cell r="C1492" t="str">
            <v>Q1 2016</v>
          </cell>
          <cell r="D1492" t="str">
            <v>201601</v>
          </cell>
          <cell r="E1492" t="str">
            <v>Klant Financieel</v>
          </cell>
          <cell r="G1492">
            <v>0</v>
          </cell>
          <cell r="I1492">
            <v>13</v>
          </cell>
        </row>
        <row r="1493">
          <cell r="B1493" t="str">
            <v>Rest team</v>
          </cell>
          <cell r="C1493" t="str">
            <v>Q1 2016</v>
          </cell>
          <cell r="D1493" t="str">
            <v>201601</v>
          </cell>
          <cell r="E1493" t="str">
            <v>Systeemregistratie</v>
          </cell>
          <cell r="G1493">
            <v>0</v>
          </cell>
          <cell r="I1493">
            <v>3</v>
          </cell>
        </row>
        <row r="1494">
          <cell r="B1494" t="str">
            <v>Rest team</v>
          </cell>
          <cell r="C1494" t="str">
            <v>Q1 2016</v>
          </cell>
          <cell r="D1494" t="str">
            <v>201601</v>
          </cell>
          <cell r="E1494" t="str">
            <v>Voorwaarden en verplichtingen</v>
          </cell>
          <cell r="G1494">
            <v>0</v>
          </cell>
          <cell r="I1494">
            <v>5</v>
          </cell>
        </row>
        <row r="1495">
          <cell r="B1495" t="str">
            <v>Rest team</v>
          </cell>
          <cell r="C1495" t="str">
            <v>Q1 2016</v>
          </cell>
          <cell r="D1495" t="str">
            <v>201601</v>
          </cell>
          <cell r="E1495" t="str">
            <v>In 1x goed</v>
          </cell>
          <cell r="G1495">
            <v>0</v>
          </cell>
          <cell r="I1495">
            <v>1</v>
          </cell>
        </row>
        <row r="1496">
          <cell r="G1496">
            <v>0</v>
          </cell>
          <cell r="I1496">
            <v>26</v>
          </cell>
        </row>
        <row r="1497">
          <cell r="B1497" t="str">
            <v>Rest team</v>
          </cell>
          <cell r="C1497" t="str">
            <v>Q3 2016</v>
          </cell>
          <cell r="D1497" t="str">
            <v>201607</v>
          </cell>
          <cell r="E1497" t="str">
            <v>Klant Communicatie</v>
          </cell>
          <cell r="G1497">
            <v>0</v>
          </cell>
          <cell r="I1497">
            <v>4</v>
          </cell>
        </row>
        <row r="1498">
          <cell r="B1498" t="str">
            <v>Rest team</v>
          </cell>
          <cell r="C1498" t="str">
            <v>Q3 2016</v>
          </cell>
          <cell r="D1498" t="str">
            <v>201607</v>
          </cell>
          <cell r="E1498" t="str">
            <v>Klant Financieel</v>
          </cell>
          <cell r="G1498">
            <v>0</v>
          </cell>
          <cell r="I1498">
            <v>13</v>
          </cell>
        </row>
        <row r="1499">
          <cell r="B1499" t="str">
            <v>Rest team</v>
          </cell>
          <cell r="C1499" t="str">
            <v>Q3 2016</v>
          </cell>
          <cell r="D1499" t="str">
            <v>201607</v>
          </cell>
          <cell r="E1499" t="str">
            <v>Systeemregistratie</v>
          </cell>
          <cell r="G1499">
            <v>1</v>
          </cell>
          <cell r="I1499">
            <v>3</v>
          </cell>
        </row>
        <row r="1500">
          <cell r="B1500" t="str">
            <v>Rest team</v>
          </cell>
          <cell r="C1500" t="str">
            <v>Q3 2016</v>
          </cell>
          <cell r="D1500" t="str">
            <v>201607</v>
          </cell>
          <cell r="E1500" t="str">
            <v>Voorwaarden en verplichtingen</v>
          </cell>
          <cell r="G1500">
            <v>1</v>
          </cell>
          <cell r="I1500">
            <v>5</v>
          </cell>
        </row>
        <row r="1501">
          <cell r="B1501" t="str">
            <v>Rest team</v>
          </cell>
          <cell r="C1501" t="str">
            <v>Q3 2016</v>
          </cell>
          <cell r="D1501" t="str">
            <v>201607</v>
          </cell>
          <cell r="E1501" t="str">
            <v>In 1x goed</v>
          </cell>
          <cell r="G1501">
            <v>0</v>
          </cell>
          <cell r="I1501">
            <v>1</v>
          </cell>
        </row>
        <row r="1502">
          <cell r="G1502">
            <v>2</v>
          </cell>
          <cell r="I1502">
            <v>26</v>
          </cell>
        </row>
        <row r="1503">
          <cell r="B1503" t="str">
            <v>Rest team</v>
          </cell>
          <cell r="C1503" t="str">
            <v>Q2 2016</v>
          </cell>
          <cell r="D1503" t="str">
            <v>201605</v>
          </cell>
          <cell r="E1503" t="str">
            <v>Klant Communicatie</v>
          </cell>
          <cell r="G1503">
            <v>0</v>
          </cell>
          <cell r="I1503">
            <v>4</v>
          </cell>
        </row>
        <row r="1504">
          <cell r="B1504" t="str">
            <v>Rest team</v>
          </cell>
          <cell r="C1504" t="str">
            <v>Q2 2016</v>
          </cell>
          <cell r="D1504" t="str">
            <v>201605</v>
          </cell>
          <cell r="E1504" t="str">
            <v>Klant Financieel</v>
          </cell>
          <cell r="G1504">
            <v>0</v>
          </cell>
          <cell r="I1504">
            <v>13</v>
          </cell>
        </row>
        <row r="1505">
          <cell r="B1505" t="str">
            <v>Rest team</v>
          </cell>
          <cell r="C1505" t="str">
            <v>Q2 2016</v>
          </cell>
          <cell r="D1505" t="str">
            <v>201605</v>
          </cell>
          <cell r="E1505" t="str">
            <v>Systeemregistratie</v>
          </cell>
          <cell r="G1505">
            <v>0</v>
          </cell>
          <cell r="I1505">
            <v>3</v>
          </cell>
        </row>
        <row r="1506">
          <cell r="B1506" t="str">
            <v>Rest team</v>
          </cell>
          <cell r="C1506" t="str">
            <v>Q2 2016</v>
          </cell>
          <cell r="D1506" t="str">
            <v>201605</v>
          </cell>
          <cell r="E1506" t="str">
            <v>Voorwaarden en verplichtingen</v>
          </cell>
          <cell r="G1506">
            <v>0</v>
          </cell>
          <cell r="I1506">
            <v>5</v>
          </cell>
        </row>
        <row r="1507">
          <cell r="B1507" t="str">
            <v>Rest team</v>
          </cell>
          <cell r="C1507" t="str">
            <v>Q2 2016</v>
          </cell>
          <cell r="D1507" t="str">
            <v>201605</v>
          </cell>
          <cell r="E1507" t="str">
            <v>In 1x goed</v>
          </cell>
          <cell r="G1507">
            <v>0</v>
          </cell>
          <cell r="I1507">
            <v>1</v>
          </cell>
        </row>
        <row r="1508">
          <cell r="G1508">
            <v>0</v>
          </cell>
          <cell r="I1508">
            <v>26</v>
          </cell>
        </row>
        <row r="1509">
          <cell r="B1509" t="str">
            <v>Rest team</v>
          </cell>
          <cell r="C1509" t="str">
            <v>Q4 2016</v>
          </cell>
          <cell r="D1509" t="str">
            <v>201611</v>
          </cell>
          <cell r="E1509" t="str">
            <v>Klant Communicatie</v>
          </cell>
          <cell r="G1509">
            <v>0</v>
          </cell>
          <cell r="I1509">
            <v>4</v>
          </cell>
        </row>
        <row r="1510">
          <cell r="B1510" t="str">
            <v>Rest team</v>
          </cell>
          <cell r="C1510" t="str">
            <v>Q4 2016</v>
          </cell>
          <cell r="D1510" t="str">
            <v>201611</v>
          </cell>
          <cell r="E1510" t="str">
            <v>Klant Financieel</v>
          </cell>
          <cell r="G1510">
            <v>0</v>
          </cell>
          <cell r="I1510">
            <v>13</v>
          </cell>
        </row>
        <row r="1511">
          <cell r="B1511" t="str">
            <v>Rest team</v>
          </cell>
          <cell r="C1511" t="str">
            <v>Q4 2016</v>
          </cell>
          <cell r="D1511" t="str">
            <v>201611</v>
          </cell>
          <cell r="E1511" t="str">
            <v>Systeemregistratie</v>
          </cell>
          <cell r="G1511">
            <v>0</v>
          </cell>
          <cell r="I1511">
            <v>3</v>
          </cell>
        </row>
        <row r="1512">
          <cell r="B1512" t="str">
            <v>Rest team</v>
          </cell>
          <cell r="C1512" t="str">
            <v>Q4 2016</v>
          </cell>
          <cell r="D1512" t="str">
            <v>201611</v>
          </cell>
          <cell r="E1512" t="str">
            <v>Voorwaarden en verplichtingen</v>
          </cell>
          <cell r="G1512">
            <v>0</v>
          </cell>
          <cell r="I1512">
            <v>5</v>
          </cell>
        </row>
        <row r="1513">
          <cell r="B1513" t="str">
            <v>Rest team</v>
          </cell>
          <cell r="C1513" t="str">
            <v>Q4 2016</v>
          </cell>
          <cell r="D1513" t="str">
            <v>201611</v>
          </cell>
          <cell r="E1513" t="str">
            <v>In 1x goed</v>
          </cell>
          <cell r="G1513">
            <v>0</v>
          </cell>
          <cell r="I1513">
            <v>1</v>
          </cell>
        </row>
        <row r="1514">
          <cell r="G1514">
            <v>0</v>
          </cell>
          <cell r="I1514">
            <v>26</v>
          </cell>
        </row>
        <row r="1515">
          <cell r="B1515" t="str">
            <v>Rest team</v>
          </cell>
          <cell r="C1515" t="str">
            <v>Q2 2016</v>
          </cell>
          <cell r="D1515" t="str">
            <v>201606</v>
          </cell>
          <cell r="E1515" t="str">
            <v>Klant Communicatie</v>
          </cell>
          <cell r="G1515">
            <v>0</v>
          </cell>
          <cell r="I1515">
            <v>4</v>
          </cell>
        </row>
        <row r="1516">
          <cell r="B1516" t="str">
            <v>Rest team</v>
          </cell>
          <cell r="C1516" t="str">
            <v>Q2 2016</v>
          </cell>
          <cell r="D1516" t="str">
            <v>201606</v>
          </cell>
          <cell r="E1516" t="str">
            <v>Klant Financieel</v>
          </cell>
          <cell r="G1516">
            <v>0</v>
          </cell>
          <cell r="I1516">
            <v>13</v>
          </cell>
        </row>
        <row r="1517">
          <cell r="B1517" t="str">
            <v>Rest team</v>
          </cell>
          <cell r="C1517" t="str">
            <v>Q2 2016</v>
          </cell>
          <cell r="D1517" t="str">
            <v>201606</v>
          </cell>
          <cell r="E1517" t="str">
            <v>Systeemregistratie</v>
          </cell>
          <cell r="G1517">
            <v>0</v>
          </cell>
          <cell r="I1517">
            <v>3</v>
          </cell>
        </row>
        <row r="1518">
          <cell r="B1518" t="str">
            <v>Rest team</v>
          </cell>
          <cell r="C1518" t="str">
            <v>Q2 2016</v>
          </cell>
          <cell r="D1518" t="str">
            <v>201606</v>
          </cell>
          <cell r="E1518" t="str">
            <v>Voorwaarden en verplichtingen</v>
          </cell>
          <cell r="G1518">
            <v>0</v>
          </cell>
          <cell r="I1518">
            <v>5</v>
          </cell>
        </row>
        <row r="1519">
          <cell r="B1519" t="str">
            <v>Rest team</v>
          </cell>
          <cell r="C1519" t="str">
            <v>Q2 2016</v>
          </cell>
          <cell r="D1519" t="str">
            <v>201606</v>
          </cell>
          <cell r="E1519" t="str">
            <v>In 1x goed</v>
          </cell>
          <cell r="G1519">
            <v>0</v>
          </cell>
          <cell r="I1519">
            <v>1</v>
          </cell>
        </row>
        <row r="1520">
          <cell r="G1520">
            <v>0</v>
          </cell>
          <cell r="I1520">
            <v>26</v>
          </cell>
        </row>
        <row r="1521">
          <cell r="B1521" t="str">
            <v>Rest team</v>
          </cell>
          <cell r="C1521" t="str">
            <v>Q3 2016</v>
          </cell>
          <cell r="D1521" t="str">
            <v>201607</v>
          </cell>
          <cell r="E1521" t="str">
            <v>Klant Communicatie</v>
          </cell>
          <cell r="G1521">
            <v>0</v>
          </cell>
          <cell r="I1521">
            <v>4</v>
          </cell>
        </row>
        <row r="1522">
          <cell r="B1522" t="str">
            <v>Rest team</v>
          </cell>
          <cell r="C1522" t="str">
            <v>Q3 2016</v>
          </cell>
          <cell r="D1522" t="str">
            <v>201607</v>
          </cell>
          <cell r="E1522" t="str">
            <v>Klant Financieel</v>
          </cell>
          <cell r="G1522">
            <v>0</v>
          </cell>
          <cell r="I1522">
            <v>13</v>
          </cell>
        </row>
        <row r="1523">
          <cell r="B1523" t="str">
            <v>Rest team</v>
          </cell>
          <cell r="C1523" t="str">
            <v>Q3 2016</v>
          </cell>
          <cell r="D1523" t="str">
            <v>201607</v>
          </cell>
          <cell r="E1523" t="str">
            <v>Systeemregistratie</v>
          </cell>
          <cell r="G1523">
            <v>0</v>
          </cell>
          <cell r="I1523">
            <v>3</v>
          </cell>
        </row>
        <row r="1524">
          <cell r="B1524" t="str">
            <v>Rest team</v>
          </cell>
          <cell r="C1524" t="str">
            <v>Q3 2016</v>
          </cell>
          <cell r="D1524" t="str">
            <v>201607</v>
          </cell>
          <cell r="E1524" t="str">
            <v>Voorwaarden en verplichtingen</v>
          </cell>
          <cell r="G1524">
            <v>0</v>
          </cell>
          <cell r="I1524">
            <v>5</v>
          </cell>
        </row>
        <row r="1525">
          <cell r="B1525" t="str">
            <v>Rest team</v>
          </cell>
          <cell r="C1525" t="str">
            <v>Q3 2016</v>
          </cell>
          <cell r="D1525" t="str">
            <v>201607</v>
          </cell>
          <cell r="E1525" t="str">
            <v>In 1x goed</v>
          </cell>
          <cell r="G1525">
            <v>0</v>
          </cell>
          <cell r="I1525">
            <v>1</v>
          </cell>
        </row>
        <row r="1526">
          <cell r="G1526">
            <v>0</v>
          </cell>
          <cell r="I1526">
            <v>26</v>
          </cell>
        </row>
        <row r="1527">
          <cell r="B1527" t="str">
            <v>Rest team</v>
          </cell>
          <cell r="C1527" t="str">
            <v>Q1 2016</v>
          </cell>
          <cell r="D1527" t="str">
            <v>201601</v>
          </cell>
          <cell r="E1527" t="str">
            <v>Klant Communicatie</v>
          </cell>
          <cell r="G1527">
            <v>0</v>
          </cell>
          <cell r="I1527">
            <v>4</v>
          </cell>
        </row>
        <row r="1528">
          <cell r="B1528" t="str">
            <v>Rest team</v>
          </cell>
          <cell r="C1528" t="str">
            <v>Q1 2016</v>
          </cell>
          <cell r="D1528" t="str">
            <v>201601</v>
          </cell>
          <cell r="E1528" t="str">
            <v>Klant Financieel</v>
          </cell>
          <cell r="G1528">
            <v>1</v>
          </cell>
          <cell r="I1528">
            <v>13</v>
          </cell>
        </row>
        <row r="1529">
          <cell r="B1529" t="str">
            <v>Rest team</v>
          </cell>
          <cell r="C1529" t="str">
            <v>Q1 2016</v>
          </cell>
          <cell r="D1529" t="str">
            <v>201601</v>
          </cell>
          <cell r="E1529" t="str">
            <v>Systeemregistratie</v>
          </cell>
          <cell r="G1529">
            <v>0</v>
          </cell>
          <cell r="I1529">
            <v>3</v>
          </cell>
        </row>
        <row r="1530">
          <cell r="B1530" t="str">
            <v>Rest team</v>
          </cell>
          <cell r="C1530" t="str">
            <v>Q1 2016</v>
          </cell>
          <cell r="D1530" t="str">
            <v>201601</v>
          </cell>
          <cell r="E1530" t="str">
            <v>Voorwaarden en verplichtingen</v>
          </cell>
          <cell r="G1530">
            <v>0</v>
          </cell>
          <cell r="I1530">
            <v>5</v>
          </cell>
        </row>
        <row r="1531">
          <cell r="B1531" t="str">
            <v>Rest team</v>
          </cell>
          <cell r="C1531" t="str">
            <v>Q1 2016</v>
          </cell>
          <cell r="D1531" t="str">
            <v>201601</v>
          </cell>
          <cell r="E1531" t="str">
            <v>In 1x goed</v>
          </cell>
          <cell r="G1531">
            <v>0</v>
          </cell>
          <cell r="I1531">
            <v>1</v>
          </cell>
        </row>
        <row r="1532">
          <cell r="G1532">
            <v>1</v>
          </cell>
          <cell r="I1532">
            <v>26</v>
          </cell>
        </row>
        <row r="1533">
          <cell r="B1533" t="str">
            <v>Rest team</v>
          </cell>
          <cell r="C1533" t="str">
            <v>Q1 2016</v>
          </cell>
          <cell r="D1533" t="str">
            <v>201601</v>
          </cell>
          <cell r="E1533" t="str">
            <v>Klant Communicatie</v>
          </cell>
          <cell r="G1533">
            <v>0</v>
          </cell>
          <cell r="I1533">
            <v>4</v>
          </cell>
        </row>
        <row r="1534">
          <cell r="B1534" t="str">
            <v>Rest team</v>
          </cell>
          <cell r="C1534" t="str">
            <v>Q1 2016</v>
          </cell>
          <cell r="D1534" t="str">
            <v>201601</v>
          </cell>
          <cell r="E1534" t="str">
            <v>Klant Financieel</v>
          </cell>
          <cell r="G1534">
            <v>0</v>
          </cell>
          <cell r="I1534">
            <v>13</v>
          </cell>
        </row>
        <row r="1535">
          <cell r="B1535" t="str">
            <v>Rest team</v>
          </cell>
          <cell r="C1535" t="str">
            <v>Q1 2016</v>
          </cell>
          <cell r="D1535" t="str">
            <v>201601</v>
          </cell>
          <cell r="E1535" t="str">
            <v>Systeemregistratie</v>
          </cell>
          <cell r="G1535">
            <v>1</v>
          </cell>
          <cell r="I1535">
            <v>3</v>
          </cell>
        </row>
        <row r="1536">
          <cell r="B1536" t="str">
            <v>Rest team</v>
          </cell>
          <cell r="C1536" t="str">
            <v>Q1 2016</v>
          </cell>
          <cell r="D1536" t="str">
            <v>201601</v>
          </cell>
          <cell r="E1536" t="str">
            <v>Voorwaarden en verplichtingen</v>
          </cell>
          <cell r="G1536">
            <v>0</v>
          </cell>
          <cell r="I1536">
            <v>5</v>
          </cell>
        </row>
        <row r="1537">
          <cell r="B1537" t="str">
            <v>Rest team</v>
          </cell>
          <cell r="C1537" t="str">
            <v>Q1 2016</v>
          </cell>
          <cell r="D1537" t="str">
            <v>201601</v>
          </cell>
          <cell r="E1537" t="str">
            <v>In 1x goed</v>
          </cell>
          <cell r="G1537">
            <v>0</v>
          </cell>
          <cell r="I1537">
            <v>1</v>
          </cell>
        </row>
        <row r="1538">
          <cell r="G1538">
            <v>1</v>
          </cell>
          <cell r="I1538">
            <v>26</v>
          </cell>
        </row>
        <row r="1539">
          <cell r="B1539" t="str">
            <v>Rest team</v>
          </cell>
          <cell r="C1539" t="str">
            <v>Q2 2016</v>
          </cell>
          <cell r="D1539" t="str">
            <v>201606</v>
          </cell>
          <cell r="E1539" t="str">
            <v>Klant Communicatie</v>
          </cell>
          <cell r="G1539">
            <v>0</v>
          </cell>
          <cell r="I1539">
            <v>4</v>
          </cell>
        </row>
        <row r="1540">
          <cell r="B1540" t="str">
            <v>Rest team</v>
          </cell>
          <cell r="C1540" t="str">
            <v>Q2 2016</v>
          </cell>
          <cell r="D1540" t="str">
            <v>201606</v>
          </cell>
          <cell r="E1540" t="str">
            <v>Klant Financieel</v>
          </cell>
          <cell r="G1540">
            <v>0</v>
          </cell>
          <cell r="I1540">
            <v>13</v>
          </cell>
        </row>
        <row r="1541">
          <cell r="B1541" t="str">
            <v>Rest team</v>
          </cell>
          <cell r="C1541" t="str">
            <v>Q2 2016</v>
          </cell>
          <cell r="D1541" t="str">
            <v>201606</v>
          </cell>
          <cell r="E1541" t="str">
            <v>Systeemregistratie</v>
          </cell>
          <cell r="G1541">
            <v>0</v>
          </cell>
          <cell r="I1541">
            <v>3</v>
          </cell>
        </row>
        <row r="1542">
          <cell r="B1542" t="str">
            <v>Rest team</v>
          </cell>
          <cell r="C1542" t="str">
            <v>Q2 2016</v>
          </cell>
          <cell r="D1542" t="str">
            <v>201606</v>
          </cell>
          <cell r="E1542" t="str">
            <v>Voorwaarden en verplichtingen</v>
          </cell>
          <cell r="G1542">
            <v>0</v>
          </cell>
          <cell r="I1542">
            <v>5</v>
          </cell>
        </row>
        <row r="1543">
          <cell r="B1543" t="str">
            <v>Rest team</v>
          </cell>
          <cell r="C1543" t="str">
            <v>Q2 2016</v>
          </cell>
          <cell r="D1543" t="str">
            <v>201606</v>
          </cell>
          <cell r="E1543" t="str">
            <v>In 1x goed</v>
          </cell>
          <cell r="G1543">
            <v>0</v>
          </cell>
          <cell r="I1543">
            <v>1</v>
          </cell>
        </row>
        <row r="1544">
          <cell r="G1544">
            <v>0</v>
          </cell>
          <cell r="I1544">
            <v>26</v>
          </cell>
        </row>
        <row r="1545">
          <cell r="B1545" t="str">
            <v>Rest team</v>
          </cell>
          <cell r="C1545" t="str">
            <v>Q1 2016</v>
          </cell>
          <cell r="D1545" t="str">
            <v>201603</v>
          </cell>
          <cell r="E1545" t="str">
            <v>Klant Communicatie</v>
          </cell>
          <cell r="G1545">
            <v>0</v>
          </cell>
          <cell r="I1545">
            <v>4</v>
          </cell>
        </row>
        <row r="1546">
          <cell r="B1546" t="str">
            <v>Rest team</v>
          </cell>
          <cell r="C1546" t="str">
            <v>Q1 2016</v>
          </cell>
          <cell r="D1546" t="str">
            <v>201603</v>
          </cell>
          <cell r="E1546" t="str">
            <v>Klant Financieel</v>
          </cell>
          <cell r="G1546">
            <v>0</v>
          </cell>
          <cell r="I1546">
            <v>13</v>
          </cell>
        </row>
        <row r="1547">
          <cell r="B1547" t="str">
            <v>Rest team</v>
          </cell>
          <cell r="C1547" t="str">
            <v>Q1 2016</v>
          </cell>
          <cell r="D1547" t="str">
            <v>201603</v>
          </cell>
          <cell r="E1547" t="str">
            <v>Systeemregistratie</v>
          </cell>
          <cell r="G1547">
            <v>0</v>
          </cell>
          <cell r="I1547">
            <v>3</v>
          </cell>
        </row>
        <row r="1548">
          <cell r="B1548" t="str">
            <v>Rest team</v>
          </cell>
          <cell r="C1548" t="str">
            <v>Q1 2016</v>
          </cell>
          <cell r="D1548" t="str">
            <v>201603</v>
          </cell>
          <cell r="E1548" t="str">
            <v>Voorwaarden en verplichtingen</v>
          </cell>
          <cell r="G1548">
            <v>0</v>
          </cell>
          <cell r="I1548">
            <v>5</v>
          </cell>
        </row>
        <row r="1549">
          <cell r="B1549" t="str">
            <v>Rest team</v>
          </cell>
          <cell r="C1549" t="str">
            <v>Q1 2016</v>
          </cell>
          <cell r="D1549" t="str">
            <v>201603</v>
          </cell>
          <cell r="E1549" t="str">
            <v>In 1x goed</v>
          </cell>
          <cell r="G1549">
            <v>0</v>
          </cell>
          <cell r="I1549">
            <v>1</v>
          </cell>
        </row>
        <row r="1550">
          <cell r="G1550">
            <v>0</v>
          </cell>
          <cell r="I1550">
            <v>26</v>
          </cell>
        </row>
        <row r="1551">
          <cell r="B1551" t="str">
            <v>Rest team</v>
          </cell>
          <cell r="C1551" t="str">
            <v>Q4 2016</v>
          </cell>
          <cell r="D1551" t="str">
            <v>201611</v>
          </cell>
          <cell r="E1551" t="str">
            <v>Klant Communicatie</v>
          </cell>
          <cell r="G1551">
            <v>0</v>
          </cell>
          <cell r="I1551">
            <v>4</v>
          </cell>
        </row>
        <row r="1552">
          <cell r="B1552" t="str">
            <v>Rest team</v>
          </cell>
          <cell r="C1552" t="str">
            <v>Q4 2016</v>
          </cell>
          <cell r="D1552" t="str">
            <v>201611</v>
          </cell>
          <cell r="E1552" t="str">
            <v>Klant Financieel</v>
          </cell>
          <cell r="G1552">
            <v>1</v>
          </cell>
          <cell r="I1552">
            <v>13</v>
          </cell>
        </row>
        <row r="1553">
          <cell r="B1553" t="str">
            <v>Rest team</v>
          </cell>
          <cell r="C1553" t="str">
            <v>Q4 2016</v>
          </cell>
          <cell r="D1553" t="str">
            <v>201611</v>
          </cell>
          <cell r="E1553" t="str">
            <v>Systeemregistratie</v>
          </cell>
          <cell r="G1553">
            <v>1</v>
          </cell>
          <cell r="I1553">
            <v>3</v>
          </cell>
        </row>
        <row r="1554">
          <cell r="B1554" t="str">
            <v>Rest team</v>
          </cell>
          <cell r="C1554" t="str">
            <v>Q4 2016</v>
          </cell>
          <cell r="D1554" t="str">
            <v>201611</v>
          </cell>
          <cell r="E1554" t="str">
            <v>Voorwaarden en verplichtingen</v>
          </cell>
          <cell r="G1554">
            <v>0</v>
          </cell>
          <cell r="I1554">
            <v>5</v>
          </cell>
        </row>
        <row r="1555">
          <cell r="B1555" t="str">
            <v>Rest team</v>
          </cell>
          <cell r="C1555" t="str">
            <v>Q4 2016</v>
          </cell>
          <cell r="D1555" t="str">
            <v>201611</v>
          </cell>
          <cell r="E1555" t="str">
            <v>In 1x goed</v>
          </cell>
          <cell r="G1555">
            <v>0</v>
          </cell>
          <cell r="I1555">
            <v>1</v>
          </cell>
        </row>
        <row r="1556">
          <cell r="G1556">
            <v>2</v>
          </cell>
          <cell r="I1556">
            <v>26</v>
          </cell>
        </row>
        <row r="1557">
          <cell r="B1557" t="str">
            <v>Rest team</v>
          </cell>
          <cell r="C1557" t="str">
            <v>Q4 2016</v>
          </cell>
          <cell r="D1557" t="str">
            <v>201611</v>
          </cell>
          <cell r="E1557" t="str">
            <v>Klant Communicatie</v>
          </cell>
          <cell r="G1557">
            <v>0</v>
          </cell>
          <cell r="I1557">
            <v>4</v>
          </cell>
        </row>
        <row r="1558">
          <cell r="B1558" t="str">
            <v>Rest team</v>
          </cell>
          <cell r="C1558" t="str">
            <v>Q4 2016</v>
          </cell>
          <cell r="D1558" t="str">
            <v>201611</v>
          </cell>
          <cell r="E1558" t="str">
            <v>Klant Financieel</v>
          </cell>
          <cell r="G1558">
            <v>0</v>
          </cell>
          <cell r="I1558">
            <v>13</v>
          </cell>
        </row>
        <row r="1559">
          <cell r="B1559" t="str">
            <v>Rest team</v>
          </cell>
          <cell r="C1559" t="str">
            <v>Q4 2016</v>
          </cell>
          <cell r="D1559" t="str">
            <v>201611</v>
          </cell>
          <cell r="E1559" t="str">
            <v>Systeemregistratie</v>
          </cell>
          <cell r="G1559">
            <v>0</v>
          </cell>
          <cell r="I1559">
            <v>3</v>
          </cell>
        </row>
        <row r="1560">
          <cell r="B1560" t="str">
            <v>Rest team</v>
          </cell>
          <cell r="C1560" t="str">
            <v>Q4 2016</v>
          </cell>
          <cell r="D1560" t="str">
            <v>201611</v>
          </cell>
          <cell r="E1560" t="str">
            <v>Voorwaarden en verplichtingen</v>
          </cell>
          <cell r="G1560">
            <v>0</v>
          </cell>
          <cell r="I1560">
            <v>5</v>
          </cell>
        </row>
        <row r="1561">
          <cell r="B1561" t="str">
            <v>Rest team</v>
          </cell>
          <cell r="C1561" t="str">
            <v>Q4 2016</v>
          </cell>
          <cell r="D1561" t="str">
            <v>201611</v>
          </cell>
          <cell r="E1561" t="str">
            <v>In 1x goed</v>
          </cell>
          <cell r="G1561">
            <v>0</v>
          </cell>
          <cell r="I1561">
            <v>1</v>
          </cell>
        </row>
        <row r="1562">
          <cell r="G1562">
            <v>0</v>
          </cell>
          <cell r="I1562">
            <v>26</v>
          </cell>
        </row>
        <row r="1563">
          <cell r="B1563" t="str">
            <v>Rest team</v>
          </cell>
          <cell r="C1563" t="str">
            <v>Q1 2016</v>
          </cell>
          <cell r="D1563" t="str">
            <v>201602</v>
          </cell>
          <cell r="E1563" t="str">
            <v>Klant Communicatie</v>
          </cell>
          <cell r="G1563">
            <v>1</v>
          </cell>
          <cell r="I1563">
            <v>4</v>
          </cell>
        </row>
        <row r="1564">
          <cell r="B1564" t="str">
            <v>Rest team</v>
          </cell>
          <cell r="C1564" t="str">
            <v>Q1 2016</v>
          </cell>
          <cell r="D1564" t="str">
            <v>201602</v>
          </cell>
          <cell r="E1564" t="str">
            <v>Klant Financieel</v>
          </cell>
          <cell r="G1564">
            <v>1</v>
          </cell>
          <cell r="I1564">
            <v>13</v>
          </cell>
        </row>
        <row r="1565">
          <cell r="B1565" t="str">
            <v>Rest team</v>
          </cell>
          <cell r="C1565" t="str">
            <v>Q1 2016</v>
          </cell>
          <cell r="D1565" t="str">
            <v>201602</v>
          </cell>
          <cell r="E1565" t="str">
            <v>Systeemregistratie</v>
          </cell>
          <cell r="G1565">
            <v>0</v>
          </cell>
          <cell r="I1565">
            <v>3</v>
          </cell>
        </row>
        <row r="1566">
          <cell r="B1566" t="str">
            <v>Rest team</v>
          </cell>
          <cell r="C1566" t="str">
            <v>Q1 2016</v>
          </cell>
          <cell r="D1566" t="str">
            <v>201602</v>
          </cell>
          <cell r="E1566" t="str">
            <v>Voorwaarden en verplichtingen</v>
          </cell>
          <cell r="G1566">
            <v>0</v>
          </cell>
          <cell r="I1566">
            <v>5</v>
          </cell>
        </row>
        <row r="1567">
          <cell r="B1567" t="str">
            <v>Rest team</v>
          </cell>
          <cell r="C1567" t="str">
            <v>Q1 2016</v>
          </cell>
          <cell r="D1567" t="str">
            <v>201602</v>
          </cell>
          <cell r="E1567" t="str">
            <v>In 1x goed</v>
          </cell>
          <cell r="G1567">
            <v>0</v>
          </cell>
          <cell r="I1567">
            <v>1</v>
          </cell>
        </row>
        <row r="1568">
          <cell r="G1568">
            <v>2</v>
          </cell>
          <cell r="I1568">
            <v>26</v>
          </cell>
        </row>
        <row r="1569">
          <cell r="B1569" t="str">
            <v>Rest team</v>
          </cell>
          <cell r="C1569" t="str">
            <v>Q4 2016</v>
          </cell>
          <cell r="D1569" t="str">
            <v>201611</v>
          </cell>
          <cell r="E1569" t="str">
            <v>Klant Communicatie</v>
          </cell>
          <cell r="G1569">
            <v>0</v>
          </cell>
          <cell r="I1569">
            <v>4</v>
          </cell>
        </row>
        <row r="1570">
          <cell r="B1570" t="str">
            <v>Rest team</v>
          </cell>
          <cell r="C1570" t="str">
            <v>Q4 2016</v>
          </cell>
          <cell r="D1570" t="str">
            <v>201611</v>
          </cell>
          <cell r="E1570" t="str">
            <v>Klant Financieel</v>
          </cell>
          <cell r="G1570">
            <v>0</v>
          </cell>
          <cell r="I1570">
            <v>13</v>
          </cell>
        </row>
        <row r="1571">
          <cell r="B1571" t="str">
            <v>Rest team</v>
          </cell>
          <cell r="C1571" t="str">
            <v>Q4 2016</v>
          </cell>
          <cell r="D1571" t="str">
            <v>201611</v>
          </cell>
          <cell r="E1571" t="str">
            <v>Systeemregistratie</v>
          </cell>
          <cell r="G1571">
            <v>0</v>
          </cell>
          <cell r="I1571">
            <v>3</v>
          </cell>
        </row>
        <row r="1572">
          <cell r="B1572" t="str">
            <v>Rest team</v>
          </cell>
          <cell r="C1572" t="str">
            <v>Q4 2016</v>
          </cell>
          <cell r="D1572" t="str">
            <v>201611</v>
          </cell>
          <cell r="E1572" t="str">
            <v>Voorwaarden en verplichtingen</v>
          </cell>
          <cell r="G1572">
            <v>0</v>
          </cell>
          <cell r="I1572">
            <v>5</v>
          </cell>
        </row>
        <row r="1573">
          <cell r="B1573" t="str">
            <v>Rest team</v>
          </cell>
          <cell r="C1573" t="str">
            <v>Q4 2016</v>
          </cell>
          <cell r="D1573" t="str">
            <v>201611</v>
          </cell>
          <cell r="E1573" t="str">
            <v>In 1x goed</v>
          </cell>
          <cell r="G1573">
            <v>0</v>
          </cell>
          <cell r="I1573">
            <v>1</v>
          </cell>
        </row>
        <row r="1574">
          <cell r="G1574">
            <v>0</v>
          </cell>
          <cell r="I1574">
            <v>26</v>
          </cell>
        </row>
        <row r="1575">
          <cell r="B1575" t="str">
            <v>Rest team</v>
          </cell>
          <cell r="C1575" t="str">
            <v>Q2 2016</v>
          </cell>
          <cell r="D1575" t="str">
            <v>201605</v>
          </cell>
          <cell r="E1575" t="str">
            <v>Klant Communicatie</v>
          </cell>
          <cell r="G1575">
            <v>0</v>
          </cell>
          <cell r="I1575">
            <v>4</v>
          </cell>
        </row>
        <row r="1576">
          <cell r="B1576" t="str">
            <v>Rest team</v>
          </cell>
          <cell r="C1576" t="str">
            <v>Q2 2016</v>
          </cell>
          <cell r="D1576" t="str">
            <v>201605</v>
          </cell>
          <cell r="E1576" t="str">
            <v>Klant Financieel</v>
          </cell>
          <cell r="G1576">
            <v>0</v>
          </cell>
          <cell r="I1576">
            <v>13</v>
          </cell>
        </row>
        <row r="1577">
          <cell r="B1577" t="str">
            <v>Rest team</v>
          </cell>
          <cell r="C1577" t="str">
            <v>Q2 2016</v>
          </cell>
          <cell r="D1577" t="str">
            <v>201605</v>
          </cell>
          <cell r="E1577" t="str">
            <v>Systeemregistratie</v>
          </cell>
          <cell r="G1577">
            <v>0</v>
          </cell>
          <cell r="I1577">
            <v>3</v>
          </cell>
        </row>
        <row r="1578">
          <cell r="B1578" t="str">
            <v>Rest team</v>
          </cell>
          <cell r="C1578" t="str">
            <v>Q2 2016</v>
          </cell>
          <cell r="D1578" t="str">
            <v>201605</v>
          </cell>
          <cell r="E1578" t="str">
            <v>Voorwaarden en verplichtingen</v>
          </cell>
          <cell r="G1578">
            <v>0</v>
          </cell>
          <cell r="I1578">
            <v>5</v>
          </cell>
        </row>
        <row r="1579">
          <cell r="B1579" t="str">
            <v>Rest team</v>
          </cell>
          <cell r="C1579" t="str">
            <v>Q2 2016</v>
          </cell>
          <cell r="D1579" t="str">
            <v>201605</v>
          </cell>
          <cell r="E1579" t="str">
            <v>In 1x goed</v>
          </cell>
          <cell r="G1579">
            <v>0</v>
          </cell>
          <cell r="I1579">
            <v>1</v>
          </cell>
        </row>
        <row r="1580">
          <cell r="G1580">
            <v>0</v>
          </cell>
          <cell r="I1580">
            <v>26</v>
          </cell>
        </row>
        <row r="1581">
          <cell r="B1581" t="str">
            <v>Rest team</v>
          </cell>
          <cell r="C1581" t="str">
            <v>Q3 2016</v>
          </cell>
          <cell r="D1581" t="str">
            <v>201607</v>
          </cell>
          <cell r="E1581" t="str">
            <v>Klant Communicatie</v>
          </cell>
          <cell r="G1581">
            <v>0</v>
          </cell>
          <cell r="I1581">
            <v>4</v>
          </cell>
        </row>
        <row r="1582">
          <cell r="B1582" t="str">
            <v>Rest team</v>
          </cell>
          <cell r="C1582" t="str">
            <v>Q3 2016</v>
          </cell>
          <cell r="D1582" t="str">
            <v>201607</v>
          </cell>
          <cell r="E1582" t="str">
            <v>Klant Financieel</v>
          </cell>
          <cell r="G1582">
            <v>0</v>
          </cell>
          <cell r="I1582">
            <v>13</v>
          </cell>
        </row>
        <row r="1583">
          <cell r="B1583" t="str">
            <v>Rest team</v>
          </cell>
          <cell r="C1583" t="str">
            <v>Q3 2016</v>
          </cell>
          <cell r="D1583" t="str">
            <v>201607</v>
          </cell>
          <cell r="E1583" t="str">
            <v>Systeemregistratie</v>
          </cell>
          <cell r="G1583">
            <v>0</v>
          </cell>
          <cell r="I1583">
            <v>3</v>
          </cell>
        </row>
        <row r="1584">
          <cell r="B1584" t="str">
            <v>Rest team</v>
          </cell>
          <cell r="C1584" t="str">
            <v>Q3 2016</v>
          </cell>
          <cell r="D1584" t="str">
            <v>201607</v>
          </cell>
          <cell r="E1584" t="str">
            <v>Voorwaarden en verplichtingen</v>
          </cell>
          <cell r="G1584">
            <v>0</v>
          </cell>
          <cell r="I1584">
            <v>5</v>
          </cell>
        </row>
        <row r="1585">
          <cell r="B1585" t="str">
            <v>Rest team</v>
          </cell>
          <cell r="C1585" t="str">
            <v>Q3 2016</v>
          </cell>
          <cell r="D1585" t="str">
            <v>201607</v>
          </cell>
          <cell r="E1585" t="str">
            <v>In 1x goed</v>
          </cell>
          <cell r="G1585">
            <v>0</v>
          </cell>
          <cell r="I1585">
            <v>1</v>
          </cell>
        </row>
        <row r="1586">
          <cell r="G1586">
            <v>0</v>
          </cell>
          <cell r="I1586">
            <v>26</v>
          </cell>
        </row>
        <row r="1587">
          <cell r="B1587" t="str">
            <v>Rest team</v>
          </cell>
          <cell r="C1587" t="str">
            <v>Q1 2016</v>
          </cell>
          <cell r="D1587" t="str">
            <v>201602</v>
          </cell>
          <cell r="E1587" t="str">
            <v>Klant Communicatie</v>
          </cell>
          <cell r="G1587">
            <v>0</v>
          </cell>
          <cell r="I1587">
            <v>4</v>
          </cell>
        </row>
        <row r="1588">
          <cell r="B1588" t="str">
            <v>Rest team</v>
          </cell>
          <cell r="C1588" t="str">
            <v>Q1 2016</v>
          </cell>
          <cell r="D1588" t="str">
            <v>201602</v>
          </cell>
          <cell r="E1588" t="str">
            <v>Klant Financieel</v>
          </cell>
          <cell r="G1588">
            <v>0</v>
          </cell>
          <cell r="I1588">
            <v>13</v>
          </cell>
        </row>
        <row r="1589">
          <cell r="B1589" t="str">
            <v>Rest team</v>
          </cell>
          <cell r="C1589" t="str">
            <v>Q1 2016</v>
          </cell>
          <cell r="D1589" t="str">
            <v>201602</v>
          </cell>
          <cell r="E1589" t="str">
            <v>Systeemregistratie</v>
          </cell>
          <cell r="G1589">
            <v>0</v>
          </cell>
          <cell r="I1589">
            <v>3</v>
          </cell>
        </row>
        <row r="1590">
          <cell r="B1590" t="str">
            <v>Rest team</v>
          </cell>
          <cell r="C1590" t="str">
            <v>Q1 2016</v>
          </cell>
          <cell r="D1590" t="str">
            <v>201602</v>
          </cell>
          <cell r="E1590" t="str">
            <v>Voorwaarden en verplichtingen</v>
          </cell>
          <cell r="G1590">
            <v>0</v>
          </cell>
          <cell r="I1590">
            <v>5</v>
          </cell>
        </row>
        <row r="1591">
          <cell r="B1591" t="str">
            <v>Rest team</v>
          </cell>
          <cell r="C1591" t="str">
            <v>Q1 2016</v>
          </cell>
          <cell r="D1591" t="str">
            <v>201602</v>
          </cell>
          <cell r="E1591" t="str">
            <v>In 1x goed</v>
          </cell>
          <cell r="G1591">
            <v>0</v>
          </cell>
          <cell r="I1591">
            <v>1</v>
          </cell>
        </row>
        <row r="1592">
          <cell r="G1592">
            <v>0</v>
          </cell>
          <cell r="I1592">
            <v>26</v>
          </cell>
        </row>
        <row r="1593">
          <cell r="B1593" t="str">
            <v>Rest team</v>
          </cell>
          <cell r="C1593" t="str">
            <v>Q1 2016</v>
          </cell>
          <cell r="D1593" t="str">
            <v>201602</v>
          </cell>
          <cell r="E1593" t="str">
            <v>Klant Communicatie</v>
          </cell>
          <cell r="G1593">
            <v>0</v>
          </cell>
          <cell r="I1593">
            <v>4</v>
          </cell>
        </row>
        <row r="1594">
          <cell r="B1594" t="str">
            <v>Rest team</v>
          </cell>
          <cell r="C1594" t="str">
            <v>Q1 2016</v>
          </cell>
          <cell r="D1594" t="str">
            <v>201602</v>
          </cell>
          <cell r="E1594" t="str">
            <v>Klant Financieel</v>
          </cell>
          <cell r="G1594">
            <v>0</v>
          </cell>
          <cell r="I1594">
            <v>13</v>
          </cell>
        </row>
        <row r="1595">
          <cell r="B1595" t="str">
            <v>Rest team</v>
          </cell>
          <cell r="C1595" t="str">
            <v>Q1 2016</v>
          </cell>
          <cell r="D1595" t="str">
            <v>201602</v>
          </cell>
          <cell r="E1595" t="str">
            <v>Systeemregistratie</v>
          </cell>
          <cell r="G1595">
            <v>0</v>
          </cell>
          <cell r="I1595">
            <v>3</v>
          </cell>
        </row>
        <row r="1596">
          <cell r="B1596" t="str">
            <v>Rest team</v>
          </cell>
          <cell r="C1596" t="str">
            <v>Q1 2016</v>
          </cell>
          <cell r="D1596" t="str">
            <v>201602</v>
          </cell>
          <cell r="E1596" t="str">
            <v>Voorwaarden en verplichtingen</v>
          </cell>
          <cell r="G1596">
            <v>0</v>
          </cell>
          <cell r="I1596">
            <v>5</v>
          </cell>
        </row>
        <row r="1597">
          <cell r="B1597" t="str">
            <v>Rest team</v>
          </cell>
          <cell r="C1597" t="str">
            <v>Q1 2016</v>
          </cell>
          <cell r="D1597" t="str">
            <v>201602</v>
          </cell>
          <cell r="E1597" t="str">
            <v>In 1x goed</v>
          </cell>
          <cell r="G1597">
            <v>0</v>
          </cell>
          <cell r="I1597">
            <v>1</v>
          </cell>
        </row>
        <row r="1598">
          <cell r="G1598">
            <v>0</v>
          </cell>
          <cell r="I1598">
            <v>26</v>
          </cell>
        </row>
        <row r="1599">
          <cell r="B1599" t="str">
            <v>Rest team</v>
          </cell>
          <cell r="C1599" t="str">
            <v>Q3 2016</v>
          </cell>
          <cell r="D1599" t="str">
            <v>201607</v>
          </cell>
          <cell r="E1599" t="str">
            <v>Klant Communicatie</v>
          </cell>
          <cell r="G1599">
            <v>0</v>
          </cell>
          <cell r="I1599">
            <v>4</v>
          </cell>
        </row>
        <row r="1600">
          <cell r="B1600" t="str">
            <v>Rest team</v>
          </cell>
          <cell r="C1600" t="str">
            <v>Q3 2016</v>
          </cell>
          <cell r="D1600" t="str">
            <v>201607</v>
          </cell>
          <cell r="E1600" t="str">
            <v>Klant Financieel</v>
          </cell>
          <cell r="G1600">
            <v>0</v>
          </cell>
          <cell r="I1600">
            <v>13</v>
          </cell>
        </row>
        <row r="1601">
          <cell r="B1601" t="str">
            <v>Rest team</v>
          </cell>
          <cell r="C1601" t="str">
            <v>Q3 2016</v>
          </cell>
          <cell r="D1601" t="str">
            <v>201607</v>
          </cell>
          <cell r="E1601" t="str">
            <v>Systeemregistratie</v>
          </cell>
          <cell r="G1601">
            <v>0</v>
          </cell>
          <cell r="I1601">
            <v>3</v>
          </cell>
        </row>
        <row r="1602">
          <cell r="B1602" t="str">
            <v>Rest team</v>
          </cell>
          <cell r="C1602" t="str">
            <v>Q3 2016</v>
          </cell>
          <cell r="D1602" t="str">
            <v>201607</v>
          </cell>
          <cell r="E1602" t="str">
            <v>Voorwaarden en verplichtingen</v>
          </cell>
          <cell r="G1602">
            <v>0</v>
          </cell>
          <cell r="I1602">
            <v>5</v>
          </cell>
        </row>
        <row r="1603">
          <cell r="B1603" t="str">
            <v>Rest team</v>
          </cell>
          <cell r="C1603" t="str">
            <v>Q3 2016</v>
          </cell>
          <cell r="D1603" t="str">
            <v>201607</v>
          </cell>
          <cell r="E1603" t="str">
            <v>In 1x goed</v>
          </cell>
          <cell r="G1603">
            <v>0</v>
          </cell>
          <cell r="I1603">
            <v>1</v>
          </cell>
        </row>
        <row r="1604">
          <cell r="G1604">
            <v>0</v>
          </cell>
          <cell r="I1604">
            <v>26</v>
          </cell>
        </row>
        <row r="1605">
          <cell r="B1605" t="str">
            <v>Rest team</v>
          </cell>
          <cell r="C1605" t="str">
            <v>Q1 2017</v>
          </cell>
          <cell r="D1605" t="str">
            <v>201701</v>
          </cell>
          <cell r="E1605" t="str">
            <v>Klant Communicatie</v>
          </cell>
          <cell r="G1605">
            <v>0</v>
          </cell>
          <cell r="I1605">
            <v>4</v>
          </cell>
        </row>
        <row r="1606">
          <cell r="B1606" t="str">
            <v>Rest team</v>
          </cell>
          <cell r="C1606" t="str">
            <v>Q1 2017</v>
          </cell>
          <cell r="D1606" t="str">
            <v>201701</v>
          </cell>
          <cell r="E1606" t="str">
            <v>Klant Financieel</v>
          </cell>
          <cell r="G1606">
            <v>0</v>
          </cell>
          <cell r="I1606">
            <v>13</v>
          </cell>
        </row>
        <row r="1607">
          <cell r="B1607" t="str">
            <v>Rest team</v>
          </cell>
          <cell r="C1607" t="str">
            <v>Q1 2017</v>
          </cell>
          <cell r="D1607" t="str">
            <v>201701</v>
          </cell>
          <cell r="E1607" t="str">
            <v>Systeemregistratie</v>
          </cell>
          <cell r="G1607">
            <v>0</v>
          </cell>
          <cell r="I1607">
            <v>3</v>
          </cell>
        </row>
        <row r="1608">
          <cell r="B1608" t="str">
            <v>Rest team</v>
          </cell>
          <cell r="C1608" t="str">
            <v>Q1 2017</v>
          </cell>
          <cell r="D1608" t="str">
            <v>201701</v>
          </cell>
          <cell r="E1608" t="str">
            <v>Voorwaarden en verplichtingen</v>
          </cell>
          <cell r="G1608">
            <v>0</v>
          </cell>
          <cell r="I1608">
            <v>5</v>
          </cell>
        </row>
        <row r="1609">
          <cell r="B1609" t="str">
            <v>Rest team</v>
          </cell>
          <cell r="C1609" t="str">
            <v>Q1 2017</v>
          </cell>
          <cell r="D1609" t="str">
            <v>201701</v>
          </cell>
          <cell r="E1609" t="str">
            <v>In 1x goed</v>
          </cell>
          <cell r="G1609">
            <v>0</v>
          </cell>
          <cell r="I1609">
            <v>1</v>
          </cell>
        </row>
        <row r="1610">
          <cell r="G1610">
            <v>0</v>
          </cell>
          <cell r="I1610">
            <v>26</v>
          </cell>
        </row>
        <row r="1611">
          <cell r="B1611" t="str">
            <v>Rest team</v>
          </cell>
          <cell r="C1611" t="str">
            <v>Q3 2016</v>
          </cell>
          <cell r="D1611" t="str">
            <v>201608</v>
          </cell>
          <cell r="E1611" t="str">
            <v>Klant Communicatie</v>
          </cell>
          <cell r="G1611">
            <v>0</v>
          </cell>
          <cell r="I1611">
            <v>4</v>
          </cell>
        </row>
        <row r="1612">
          <cell r="B1612" t="str">
            <v>Rest team</v>
          </cell>
          <cell r="C1612" t="str">
            <v>Q3 2016</v>
          </cell>
          <cell r="D1612" t="str">
            <v>201608</v>
          </cell>
          <cell r="E1612" t="str">
            <v>Klant Financieel</v>
          </cell>
          <cell r="G1612">
            <v>0</v>
          </cell>
          <cell r="I1612">
            <v>13</v>
          </cell>
        </row>
        <row r="1613">
          <cell r="B1613" t="str">
            <v>Rest team</v>
          </cell>
          <cell r="C1613" t="str">
            <v>Q3 2016</v>
          </cell>
          <cell r="D1613" t="str">
            <v>201608</v>
          </cell>
          <cell r="E1613" t="str">
            <v>Systeemregistratie</v>
          </cell>
          <cell r="G1613">
            <v>0</v>
          </cell>
          <cell r="I1613">
            <v>3</v>
          </cell>
        </row>
        <row r="1614">
          <cell r="B1614" t="str">
            <v>Rest team</v>
          </cell>
          <cell r="C1614" t="str">
            <v>Q3 2016</v>
          </cell>
          <cell r="D1614" t="str">
            <v>201608</v>
          </cell>
          <cell r="E1614" t="str">
            <v>Voorwaarden en verplichtingen</v>
          </cell>
          <cell r="G1614">
            <v>0</v>
          </cell>
          <cell r="I1614">
            <v>5</v>
          </cell>
        </row>
        <row r="1615">
          <cell r="B1615" t="str">
            <v>Rest team</v>
          </cell>
          <cell r="C1615" t="str">
            <v>Q3 2016</v>
          </cell>
          <cell r="D1615" t="str">
            <v>201608</v>
          </cell>
          <cell r="E1615" t="str">
            <v>In 1x goed</v>
          </cell>
          <cell r="G1615">
            <v>0</v>
          </cell>
          <cell r="I1615">
            <v>1</v>
          </cell>
        </row>
        <row r="1616">
          <cell r="G1616">
            <v>0</v>
          </cell>
          <cell r="I1616">
            <v>26</v>
          </cell>
        </row>
        <row r="1617">
          <cell r="B1617" t="str">
            <v>Rest team</v>
          </cell>
          <cell r="C1617" t="str">
            <v>Q1 2017</v>
          </cell>
          <cell r="D1617" t="str">
            <v>201702</v>
          </cell>
          <cell r="E1617" t="str">
            <v>Klant Communicatie</v>
          </cell>
          <cell r="G1617">
            <v>0</v>
          </cell>
          <cell r="I1617">
            <v>4</v>
          </cell>
        </row>
        <row r="1618">
          <cell r="B1618" t="str">
            <v>Rest team</v>
          </cell>
          <cell r="C1618" t="str">
            <v>Q1 2017</v>
          </cell>
          <cell r="D1618" t="str">
            <v>201702</v>
          </cell>
          <cell r="E1618" t="str">
            <v>Klant Financieel</v>
          </cell>
          <cell r="G1618">
            <v>0</v>
          </cell>
          <cell r="I1618">
            <v>13</v>
          </cell>
        </row>
        <row r="1619">
          <cell r="B1619" t="str">
            <v>Rest team</v>
          </cell>
          <cell r="C1619" t="str">
            <v>Q1 2017</v>
          </cell>
          <cell r="D1619" t="str">
            <v>201702</v>
          </cell>
          <cell r="E1619" t="str">
            <v>Systeemregistratie</v>
          </cell>
          <cell r="G1619">
            <v>0</v>
          </cell>
          <cell r="I1619">
            <v>3</v>
          </cell>
        </row>
        <row r="1620">
          <cell r="B1620" t="str">
            <v>Rest team</v>
          </cell>
          <cell r="C1620" t="str">
            <v>Q1 2017</v>
          </cell>
          <cell r="D1620" t="str">
            <v>201702</v>
          </cell>
          <cell r="E1620" t="str">
            <v>Voorwaarden en verplichtingen</v>
          </cell>
          <cell r="G1620">
            <v>0</v>
          </cell>
          <cell r="I1620">
            <v>5</v>
          </cell>
        </row>
        <row r="1621">
          <cell r="B1621" t="str">
            <v>Rest team</v>
          </cell>
          <cell r="C1621" t="str">
            <v>Q1 2017</v>
          </cell>
          <cell r="D1621" t="str">
            <v>201702</v>
          </cell>
          <cell r="E1621" t="str">
            <v>In 1x goed</v>
          </cell>
          <cell r="G1621">
            <v>0</v>
          </cell>
          <cell r="I1621">
            <v>1</v>
          </cell>
        </row>
        <row r="1622">
          <cell r="G1622">
            <v>0</v>
          </cell>
          <cell r="I1622">
            <v>26</v>
          </cell>
        </row>
        <row r="1623">
          <cell r="B1623" t="str">
            <v>Rest team</v>
          </cell>
          <cell r="C1623" t="str">
            <v>Q3 2016</v>
          </cell>
          <cell r="D1623" t="str">
            <v>201609</v>
          </cell>
          <cell r="E1623" t="str">
            <v>Klant Communicatie</v>
          </cell>
          <cell r="G1623">
            <v>0</v>
          </cell>
          <cell r="I1623">
            <v>4</v>
          </cell>
        </row>
        <row r="1624">
          <cell r="B1624" t="str">
            <v>Rest team</v>
          </cell>
          <cell r="C1624" t="str">
            <v>Q3 2016</v>
          </cell>
          <cell r="D1624" t="str">
            <v>201609</v>
          </cell>
          <cell r="E1624" t="str">
            <v>Klant Financieel</v>
          </cell>
          <cell r="G1624">
            <v>0</v>
          </cell>
          <cell r="I1624">
            <v>13</v>
          </cell>
        </row>
        <row r="1625">
          <cell r="B1625" t="str">
            <v>Rest team</v>
          </cell>
          <cell r="C1625" t="str">
            <v>Q3 2016</v>
          </cell>
          <cell r="D1625" t="str">
            <v>201609</v>
          </cell>
          <cell r="E1625" t="str">
            <v>Systeemregistratie</v>
          </cell>
          <cell r="G1625">
            <v>0</v>
          </cell>
          <cell r="I1625">
            <v>3</v>
          </cell>
        </row>
        <row r="1626">
          <cell r="B1626" t="str">
            <v>Rest team</v>
          </cell>
          <cell r="C1626" t="str">
            <v>Q3 2016</v>
          </cell>
          <cell r="D1626" t="str">
            <v>201609</v>
          </cell>
          <cell r="E1626" t="str">
            <v>Voorwaarden en verplichtingen</v>
          </cell>
          <cell r="G1626">
            <v>0</v>
          </cell>
          <cell r="I1626">
            <v>5</v>
          </cell>
        </row>
        <row r="1627">
          <cell r="B1627" t="str">
            <v>Rest team</v>
          </cell>
          <cell r="C1627" t="str">
            <v>Q3 2016</v>
          </cell>
          <cell r="D1627" t="str">
            <v>201609</v>
          </cell>
          <cell r="E1627" t="str">
            <v>In 1x goed</v>
          </cell>
          <cell r="G1627">
            <v>0</v>
          </cell>
          <cell r="I1627">
            <v>1</v>
          </cell>
        </row>
        <row r="1628">
          <cell r="G1628">
            <v>0</v>
          </cell>
          <cell r="I1628">
            <v>26</v>
          </cell>
        </row>
        <row r="1629">
          <cell r="B1629" t="str">
            <v>Rest team</v>
          </cell>
          <cell r="C1629" t="str">
            <v>Q3 2016</v>
          </cell>
          <cell r="D1629" t="str">
            <v>201609</v>
          </cell>
          <cell r="E1629" t="str">
            <v>Klant Communicatie</v>
          </cell>
          <cell r="G1629">
            <v>0</v>
          </cell>
          <cell r="I1629">
            <v>4</v>
          </cell>
        </row>
        <row r="1630">
          <cell r="B1630" t="str">
            <v>Rest team</v>
          </cell>
          <cell r="C1630" t="str">
            <v>Q3 2016</v>
          </cell>
          <cell r="D1630" t="str">
            <v>201609</v>
          </cell>
          <cell r="E1630" t="str">
            <v>Klant Financieel</v>
          </cell>
          <cell r="G1630">
            <v>0</v>
          </cell>
          <cell r="I1630">
            <v>13</v>
          </cell>
        </row>
        <row r="1631">
          <cell r="B1631" t="str">
            <v>Rest team</v>
          </cell>
          <cell r="C1631" t="str">
            <v>Q3 2016</v>
          </cell>
          <cell r="D1631" t="str">
            <v>201609</v>
          </cell>
          <cell r="E1631" t="str">
            <v>Systeemregistratie</v>
          </cell>
          <cell r="G1631">
            <v>0</v>
          </cell>
          <cell r="I1631">
            <v>3</v>
          </cell>
        </row>
        <row r="1632">
          <cell r="B1632" t="str">
            <v>Rest team</v>
          </cell>
          <cell r="C1632" t="str">
            <v>Q3 2016</v>
          </cell>
          <cell r="D1632" t="str">
            <v>201609</v>
          </cell>
          <cell r="E1632" t="str">
            <v>Voorwaarden en verplichtingen</v>
          </cell>
          <cell r="G1632">
            <v>0</v>
          </cell>
          <cell r="I1632">
            <v>5</v>
          </cell>
        </row>
        <row r="1633">
          <cell r="B1633" t="str">
            <v>Rest team</v>
          </cell>
          <cell r="C1633" t="str">
            <v>Q3 2016</v>
          </cell>
          <cell r="D1633" t="str">
            <v>201609</v>
          </cell>
          <cell r="E1633" t="str">
            <v>In 1x goed</v>
          </cell>
          <cell r="G1633">
            <v>0</v>
          </cell>
          <cell r="I1633">
            <v>1</v>
          </cell>
        </row>
        <row r="1634">
          <cell r="G1634">
            <v>0</v>
          </cell>
          <cell r="I1634">
            <v>26</v>
          </cell>
        </row>
        <row r="1635">
          <cell r="B1635" t="str">
            <v>Rest team</v>
          </cell>
          <cell r="C1635" t="str">
            <v>Q1 2016</v>
          </cell>
          <cell r="D1635" t="str">
            <v>201601</v>
          </cell>
          <cell r="E1635" t="str">
            <v>Klant Communicatie</v>
          </cell>
          <cell r="G1635">
            <v>0</v>
          </cell>
          <cell r="I1635">
            <v>4</v>
          </cell>
        </row>
        <row r="1636">
          <cell r="B1636" t="str">
            <v>Rest team</v>
          </cell>
          <cell r="C1636" t="str">
            <v>Q1 2016</v>
          </cell>
          <cell r="D1636" t="str">
            <v>201601</v>
          </cell>
          <cell r="E1636" t="str">
            <v>Klant Financieel</v>
          </cell>
          <cell r="G1636">
            <v>0</v>
          </cell>
          <cell r="I1636">
            <v>13</v>
          </cell>
        </row>
        <row r="1637">
          <cell r="B1637" t="str">
            <v>Rest team</v>
          </cell>
          <cell r="C1637" t="str">
            <v>Q1 2016</v>
          </cell>
          <cell r="D1637" t="str">
            <v>201601</v>
          </cell>
          <cell r="E1637" t="str">
            <v>Systeemregistratie</v>
          </cell>
          <cell r="G1637">
            <v>0</v>
          </cell>
          <cell r="I1637">
            <v>3</v>
          </cell>
        </row>
        <row r="1638">
          <cell r="B1638" t="str">
            <v>Rest team</v>
          </cell>
          <cell r="C1638" t="str">
            <v>Q1 2016</v>
          </cell>
          <cell r="D1638" t="str">
            <v>201601</v>
          </cell>
          <cell r="E1638" t="str">
            <v>Voorwaarden en verplichtingen</v>
          </cell>
          <cell r="G1638">
            <v>0</v>
          </cell>
          <cell r="I1638">
            <v>5</v>
          </cell>
        </row>
        <row r="1639">
          <cell r="B1639" t="str">
            <v>Rest team</v>
          </cell>
          <cell r="C1639" t="str">
            <v>Q1 2016</v>
          </cell>
          <cell r="D1639" t="str">
            <v>201601</v>
          </cell>
          <cell r="E1639" t="str">
            <v>In 1x goed</v>
          </cell>
          <cell r="G1639">
            <v>0</v>
          </cell>
          <cell r="I1639">
            <v>1</v>
          </cell>
        </row>
        <row r="1640">
          <cell r="G1640">
            <v>0</v>
          </cell>
          <cell r="I1640">
            <v>26</v>
          </cell>
        </row>
        <row r="1641">
          <cell r="B1641" t="str">
            <v>Rest team</v>
          </cell>
          <cell r="C1641" t="str">
            <v>Q1 2016</v>
          </cell>
          <cell r="D1641" t="str">
            <v>201603</v>
          </cell>
          <cell r="E1641" t="str">
            <v>Klant Communicatie</v>
          </cell>
          <cell r="G1641">
            <v>0</v>
          </cell>
          <cell r="I1641">
            <v>4</v>
          </cell>
        </row>
        <row r="1642">
          <cell r="B1642" t="str">
            <v>Rest team</v>
          </cell>
          <cell r="C1642" t="str">
            <v>Q1 2016</v>
          </cell>
          <cell r="D1642" t="str">
            <v>201603</v>
          </cell>
          <cell r="E1642" t="str">
            <v>Klant Financieel</v>
          </cell>
          <cell r="G1642">
            <v>0</v>
          </cell>
          <cell r="I1642">
            <v>13</v>
          </cell>
        </row>
        <row r="1643">
          <cell r="B1643" t="str">
            <v>Rest team</v>
          </cell>
          <cell r="C1643" t="str">
            <v>Q1 2016</v>
          </cell>
          <cell r="D1643" t="str">
            <v>201603</v>
          </cell>
          <cell r="E1643" t="str">
            <v>Systeemregistratie</v>
          </cell>
          <cell r="G1643">
            <v>0</v>
          </cell>
          <cell r="I1643">
            <v>3</v>
          </cell>
        </row>
        <row r="1644">
          <cell r="B1644" t="str">
            <v>Rest team</v>
          </cell>
          <cell r="C1644" t="str">
            <v>Q1 2016</v>
          </cell>
          <cell r="D1644" t="str">
            <v>201603</v>
          </cell>
          <cell r="E1644" t="str">
            <v>Voorwaarden en verplichtingen</v>
          </cell>
          <cell r="G1644">
            <v>0</v>
          </cell>
          <cell r="I1644">
            <v>5</v>
          </cell>
        </row>
        <row r="1645">
          <cell r="B1645" t="str">
            <v>Rest team</v>
          </cell>
          <cell r="C1645" t="str">
            <v>Q1 2016</v>
          </cell>
          <cell r="D1645" t="str">
            <v>201603</v>
          </cell>
          <cell r="E1645" t="str">
            <v>In 1x goed</v>
          </cell>
          <cell r="G1645">
            <v>0</v>
          </cell>
          <cell r="I1645">
            <v>1</v>
          </cell>
        </row>
        <row r="1646">
          <cell r="G1646">
            <v>0</v>
          </cell>
          <cell r="I1646">
            <v>26</v>
          </cell>
        </row>
        <row r="1647">
          <cell r="B1647" t="str">
            <v>Rest team</v>
          </cell>
          <cell r="C1647" t="str">
            <v>Q1 2017</v>
          </cell>
          <cell r="D1647" t="str">
            <v>201701</v>
          </cell>
          <cell r="E1647" t="str">
            <v>Klant Communicatie</v>
          </cell>
          <cell r="G1647">
            <v>0</v>
          </cell>
          <cell r="I1647">
            <v>4</v>
          </cell>
        </row>
        <row r="1648">
          <cell r="B1648" t="str">
            <v>Rest team</v>
          </cell>
          <cell r="C1648" t="str">
            <v>Q1 2017</v>
          </cell>
          <cell r="D1648" t="str">
            <v>201701</v>
          </cell>
          <cell r="E1648" t="str">
            <v>Klant Financieel</v>
          </cell>
          <cell r="G1648">
            <v>0</v>
          </cell>
          <cell r="I1648">
            <v>13</v>
          </cell>
        </row>
        <row r="1649">
          <cell r="B1649" t="str">
            <v>Rest team</v>
          </cell>
          <cell r="C1649" t="str">
            <v>Q1 2017</v>
          </cell>
          <cell r="D1649" t="str">
            <v>201701</v>
          </cell>
          <cell r="E1649" t="str">
            <v>Systeemregistratie</v>
          </cell>
          <cell r="G1649">
            <v>0</v>
          </cell>
          <cell r="I1649">
            <v>3</v>
          </cell>
        </row>
        <row r="1650">
          <cell r="B1650" t="str">
            <v>Rest team</v>
          </cell>
          <cell r="C1650" t="str">
            <v>Q1 2017</v>
          </cell>
          <cell r="D1650" t="str">
            <v>201701</v>
          </cell>
          <cell r="E1650" t="str">
            <v>Voorwaarden en verplichtingen</v>
          </cell>
          <cell r="G1650">
            <v>0</v>
          </cell>
          <cell r="I1650">
            <v>5</v>
          </cell>
        </row>
        <row r="1651">
          <cell r="B1651" t="str">
            <v>Rest team</v>
          </cell>
          <cell r="C1651" t="str">
            <v>Q1 2017</v>
          </cell>
          <cell r="D1651" t="str">
            <v>201701</v>
          </cell>
          <cell r="E1651" t="str">
            <v>In 1x goed</v>
          </cell>
          <cell r="G1651">
            <v>0</v>
          </cell>
          <cell r="I1651">
            <v>1</v>
          </cell>
        </row>
        <row r="1652">
          <cell r="G1652">
            <v>0</v>
          </cell>
          <cell r="I1652">
            <v>26</v>
          </cell>
        </row>
        <row r="1653">
          <cell r="B1653" t="str">
            <v>Rest team</v>
          </cell>
          <cell r="C1653" t="str">
            <v>Q1 2016</v>
          </cell>
          <cell r="D1653" t="str">
            <v>201603</v>
          </cell>
          <cell r="E1653" t="str">
            <v>Klant Communicatie</v>
          </cell>
          <cell r="G1653">
            <v>0</v>
          </cell>
          <cell r="I1653">
            <v>4</v>
          </cell>
        </row>
        <row r="1654">
          <cell r="B1654" t="str">
            <v>Rest team</v>
          </cell>
          <cell r="C1654" t="str">
            <v>Q1 2016</v>
          </cell>
          <cell r="D1654" t="str">
            <v>201603</v>
          </cell>
          <cell r="E1654" t="str">
            <v>Klant Financieel</v>
          </cell>
          <cell r="G1654">
            <v>1</v>
          </cell>
          <cell r="I1654">
            <v>13</v>
          </cell>
        </row>
        <row r="1655">
          <cell r="B1655" t="str">
            <v>Rest team</v>
          </cell>
          <cell r="C1655" t="str">
            <v>Q1 2016</v>
          </cell>
          <cell r="D1655" t="str">
            <v>201603</v>
          </cell>
          <cell r="E1655" t="str">
            <v>Systeemregistratie</v>
          </cell>
          <cell r="G1655">
            <v>0</v>
          </cell>
          <cell r="I1655">
            <v>3</v>
          </cell>
        </row>
        <row r="1656">
          <cell r="B1656" t="str">
            <v>Rest team</v>
          </cell>
          <cell r="C1656" t="str">
            <v>Q1 2016</v>
          </cell>
          <cell r="D1656" t="str">
            <v>201603</v>
          </cell>
          <cell r="E1656" t="str">
            <v>Voorwaarden en verplichtingen</v>
          </cell>
          <cell r="G1656">
            <v>0</v>
          </cell>
          <cell r="I1656">
            <v>5</v>
          </cell>
        </row>
        <row r="1657">
          <cell r="B1657" t="str">
            <v>Rest team</v>
          </cell>
          <cell r="C1657" t="str">
            <v>Q1 2016</v>
          </cell>
          <cell r="D1657" t="str">
            <v>201603</v>
          </cell>
          <cell r="E1657" t="str">
            <v>In 1x goed</v>
          </cell>
          <cell r="G1657">
            <v>0</v>
          </cell>
          <cell r="I1657">
            <v>1</v>
          </cell>
        </row>
        <row r="1658">
          <cell r="G1658">
            <v>1</v>
          </cell>
          <cell r="I1658">
            <v>26</v>
          </cell>
        </row>
        <row r="1659">
          <cell r="B1659" t="str">
            <v>Rest team</v>
          </cell>
          <cell r="C1659" t="str">
            <v>Q1 2016</v>
          </cell>
          <cell r="D1659" t="str">
            <v>201601</v>
          </cell>
          <cell r="E1659" t="str">
            <v>Klant Communicatie</v>
          </cell>
          <cell r="G1659">
            <v>0</v>
          </cell>
          <cell r="I1659">
            <v>4</v>
          </cell>
        </row>
        <row r="1660">
          <cell r="B1660" t="str">
            <v>Rest team</v>
          </cell>
          <cell r="C1660" t="str">
            <v>Q1 2016</v>
          </cell>
          <cell r="D1660" t="str">
            <v>201601</v>
          </cell>
          <cell r="E1660" t="str">
            <v>Klant Financieel</v>
          </cell>
          <cell r="G1660">
            <v>0</v>
          </cell>
          <cell r="I1660">
            <v>13</v>
          </cell>
        </row>
        <row r="1661">
          <cell r="B1661" t="str">
            <v>Rest team</v>
          </cell>
          <cell r="C1661" t="str">
            <v>Q1 2016</v>
          </cell>
          <cell r="D1661" t="str">
            <v>201601</v>
          </cell>
          <cell r="E1661" t="str">
            <v>Systeemregistratie</v>
          </cell>
          <cell r="G1661">
            <v>0</v>
          </cell>
          <cell r="I1661">
            <v>3</v>
          </cell>
        </row>
        <row r="1662">
          <cell r="B1662" t="str">
            <v>Rest team</v>
          </cell>
          <cell r="C1662" t="str">
            <v>Q1 2016</v>
          </cell>
          <cell r="D1662" t="str">
            <v>201601</v>
          </cell>
          <cell r="E1662" t="str">
            <v>Voorwaarden en verplichtingen</v>
          </cell>
          <cell r="G1662">
            <v>0</v>
          </cell>
          <cell r="I1662">
            <v>5</v>
          </cell>
        </row>
        <row r="1663">
          <cell r="B1663" t="str">
            <v>Rest team</v>
          </cell>
          <cell r="C1663" t="str">
            <v>Q1 2016</v>
          </cell>
          <cell r="D1663" t="str">
            <v>201601</v>
          </cell>
          <cell r="E1663" t="str">
            <v>In 1x goed</v>
          </cell>
          <cell r="G1663">
            <v>0</v>
          </cell>
          <cell r="I1663">
            <v>1</v>
          </cell>
        </row>
        <row r="1664">
          <cell r="G1664">
            <v>0</v>
          </cell>
          <cell r="I1664">
            <v>26</v>
          </cell>
        </row>
        <row r="1665">
          <cell r="B1665" t="str">
            <v>Rest team</v>
          </cell>
          <cell r="C1665" t="str">
            <v>Q3 2016</v>
          </cell>
          <cell r="D1665" t="str">
            <v>201609</v>
          </cell>
          <cell r="E1665" t="str">
            <v>Klant Communicatie</v>
          </cell>
          <cell r="G1665">
            <v>0</v>
          </cell>
          <cell r="I1665">
            <v>4</v>
          </cell>
        </row>
        <row r="1666">
          <cell r="B1666" t="str">
            <v>Rest team</v>
          </cell>
          <cell r="C1666" t="str">
            <v>Q3 2016</v>
          </cell>
          <cell r="D1666" t="str">
            <v>201609</v>
          </cell>
          <cell r="E1666" t="str">
            <v>Klant Financieel</v>
          </cell>
          <cell r="G1666">
            <v>0</v>
          </cell>
          <cell r="I1666">
            <v>13</v>
          </cell>
        </row>
        <row r="1667">
          <cell r="B1667" t="str">
            <v>Rest team</v>
          </cell>
          <cell r="C1667" t="str">
            <v>Q3 2016</v>
          </cell>
          <cell r="D1667" t="str">
            <v>201609</v>
          </cell>
          <cell r="E1667" t="str">
            <v>Systeemregistratie</v>
          </cell>
          <cell r="G1667">
            <v>0</v>
          </cell>
          <cell r="I1667">
            <v>3</v>
          </cell>
        </row>
        <row r="1668">
          <cell r="B1668" t="str">
            <v>Rest team</v>
          </cell>
          <cell r="C1668" t="str">
            <v>Q3 2016</v>
          </cell>
          <cell r="D1668" t="str">
            <v>201609</v>
          </cell>
          <cell r="E1668" t="str">
            <v>Voorwaarden en verplichtingen</v>
          </cell>
          <cell r="G1668">
            <v>0</v>
          </cell>
          <cell r="I1668">
            <v>5</v>
          </cell>
        </row>
        <row r="1669">
          <cell r="B1669" t="str">
            <v>Rest team</v>
          </cell>
          <cell r="C1669" t="str">
            <v>Q3 2016</v>
          </cell>
          <cell r="D1669" t="str">
            <v>201609</v>
          </cell>
          <cell r="E1669" t="str">
            <v>In 1x goed</v>
          </cell>
          <cell r="G1669">
            <v>0</v>
          </cell>
          <cell r="I1669">
            <v>1</v>
          </cell>
        </row>
        <row r="1670">
          <cell r="G1670">
            <v>0</v>
          </cell>
          <cell r="I1670">
            <v>26</v>
          </cell>
        </row>
        <row r="1671">
          <cell r="B1671" t="str">
            <v>Rest team</v>
          </cell>
          <cell r="C1671" t="str">
            <v>Q2 2016</v>
          </cell>
          <cell r="D1671" t="str">
            <v>201606</v>
          </cell>
          <cell r="E1671" t="str">
            <v>Klant Communicatie</v>
          </cell>
          <cell r="G1671">
            <v>0</v>
          </cell>
          <cell r="I1671">
            <v>4</v>
          </cell>
        </row>
        <row r="1672">
          <cell r="B1672" t="str">
            <v>Rest team</v>
          </cell>
          <cell r="C1672" t="str">
            <v>Q2 2016</v>
          </cell>
          <cell r="D1672" t="str">
            <v>201606</v>
          </cell>
          <cell r="E1672" t="str">
            <v>Klant Financieel</v>
          </cell>
          <cell r="G1672">
            <v>0</v>
          </cell>
          <cell r="I1672">
            <v>13</v>
          </cell>
        </row>
        <row r="1673">
          <cell r="B1673" t="str">
            <v>Rest team</v>
          </cell>
          <cell r="C1673" t="str">
            <v>Q2 2016</v>
          </cell>
          <cell r="D1673" t="str">
            <v>201606</v>
          </cell>
          <cell r="E1673" t="str">
            <v>Systeemregistratie</v>
          </cell>
          <cell r="G1673">
            <v>0</v>
          </cell>
          <cell r="I1673">
            <v>3</v>
          </cell>
        </row>
        <row r="1674">
          <cell r="B1674" t="str">
            <v>Rest team</v>
          </cell>
          <cell r="C1674" t="str">
            <v>Q2 2016</v>
          </cell>
          <cell r="D1674" t="str">
            <v>201606</v>
          </cell>
          <cell r="E1674" t="str">
            <v>Voorwaarden en verplichtingen</v>
          </cell>
          <cell r="G1674">
            <v>0</v>
          </cell>
          <cell r="I1674">
            <v>5</v>
          </cell>
        </row>
        <row r="1675">
          <cell r="B1675" t="str">
            <v>Rest team</v>
          </cell>
          <cell r="C1675" t="str">
            <v>Q2 2016</v>
          </cell>
          <cell r="D1675" t="str">
            <v>201606</v>
          </cell>
          <cell r="E1675" t="str">
            <v>In 1x goed</v>
          </cell>
          <cell r="G1675">
            <v>0</v>
          </cell>
          <cell r="I1675">
            <v>1</v>
          </cell>
        </row>
        <row r="1676">
          <cell r="G1676">
            <v>0</v>
          </cell>
          <cell r="I1676">
            <v>26</v>
          </cell>
        </row>
        <row r="1677">
          <cell r="B1677" t="str">
            <v>Rest team</v>
          </cell>
          <cell r="C1677" t="str">
            <v>Q1 2017</v>
          </cell>
          <cell r="D1677" t="str">
            <v>201701</v>
          </cell>
          <cell r="E1677" t="str">
            <v>Klant Communicatie</v>
          </cell>
          <cell r="G1677">
            <v>0</v>
          </cell>
          <cell r="I1677">
            <v>4</v>
          </cell>
        </row>
        <row r="1678">
          <cell r="B1678" t="str">
            <v>Rest team</v>
          </cell>
          <cell r="C1678" t="str">
            <v>Q1 2017</v>
          </cell>
          <cell r="D1678" t="str">
            <v>201701</v>
          </cell>
          <cell r="E1678" t="str">
            <v>Klant Financieel</v>
          </cell>
          <cell r="G1678">
            <v>0</v>
          </cell>
          <cell r="I1678">
            <v>13</v>
          </cell>
        </row>
        <row r="1679">
          <cell r="B1679" t="str">
            <v>Rest team</v>
          </cell>
          <cell r="C1679" t="str">
            <v>Q1 2017</v>
          </cell>
          <cell r="D1679" t="str">
            <v>201701</v>
          </cell>
          <cell r="E1679" t="str">
            <v>Systeemregistratie</v>
          </cell>
          <cell r="G1679">
            <v>0</v>
          </cell>
          <cell r="I1679">
            <v>3</v>
          </cell>
        </row>
        <row r="1680">
          <cell r="B1680" t="str">
            <v>Rest team</v>
          </cell>
          <cell r="C1680" t="str">
            <v>Q1 2017</v>
          </cell>
          <cell r="D1680" t="str">
            <v>201701</v>
          </cell>
          <cell r="E1680" t="str">
            <v>Voorwaarden en verplichtingen</v>
          </cell>
          <cell r="G1680">
            <v>0</v>
          </cell>
          <cell r="I1680">
            <v>5</v>
          </cell>
        </row>
        <row r="1681">
          <cell r="B1681" t="str">
            <v>Rest team</v>
          </cell>
          <cell r="C1681" t="str">
            <v>Q1 2017</v>
          </cell>
          <cell r="D1681" t="str">
            <v>201701</v>
          </cell>
          <cell r="E1681" t="str">
            <v>In 1x goed</v>
          </cell>
          <cell r="G1681">
            <v>0</v>
          </cell>
          <cell r="I1681">
            <v>1</v>
          </cell>
        </row>
        <row r="1682">
          <cell r="G1682">
            <v>0</v>
          </cell>
          <cell r="I1682">
            <v>26</v>
          </cell>
        </row>
        <row r="1683">
          <cell r="B1683" t="str">
            <v>Rest team</v>
          </cell>
          <cell r="C1683" t="str">
            <v>Q1 2017</v>
          </cell>
          <cell r="D1683" t="str">
            <v>201702</v>
          </cell>
          <cell r="E1683" t="str">
            <v>Klant Communicatie</v>
          </cell>
          <cell r="G1683">
            <v>0</v>
          </cell>
          <cell r="I1683">
            <v>4</v>
          </cell>
        </row>
        <row r="1684">
          <cell r="B1684" t="str">
            <v>Rest team</v>
          </cell>
          <cell r="C1684" t="str">
            <v>Q1 2017</v>
          </cell>
          <cell r="D1684" t="str">
            <v>201702</v>
          </cell>
          <cell r="E1684" t="str">
            <v>Klant Financieel</v>
          </cell>
          <cell r="G1684">
            <v>0</v>
          </cell>
          <cell r="I1684">
            <v>13</v>
          </cell>
        </row>
        <row r="1685">
          <cell r="B1685" t="str">
            <v>Rest team</v>
          </cell>
          <cell r="C1685" t="str">
            <v>Q1 2017</v>
          </cell>
          <cell r="D1685" t="str">
            <v>201702</v>
          </cell>
          <cell r="E1685" t="str">
            <v>Systeemregistratie</v>
          </cell>
          <cell r="G1685">
            <v>0</v>
          </cell>
          <cell r="I1685">
            <v>3</v>
          </cell>
        </row>
        <row r="1686">
          <cell r="B1686" t="str">
            <v>Rest team</v>
          </cell>
          <cell r="C1686" t="str">
            <v>Q1 2017</v>
          </cell>
          <cell r="D1686" t="str">
            <v>201702</v>
          </cell>
          <cell r="E1686" t="str">
            <v>Voorwaarden en verplichtingen</v>
          </cell>
          <cell r="G1686">
            <v>0</v>
          </cell>
          <cell r="I1686">
            <v>5</v>
          </cell>
        </row>
        <row r="1687">
          <cell r="B1687" t="str">
            <v>Rest team</v>
          </cell>
          <cell r="C1687" t="str">
            <v>Q1 2017</v>
          </cell>
          <cell r="D1687" t="str">
            <v>201702</v>
          </cell>
          <cell r="E1687" t="str">
            <v>In 1x goed</v>
          </cell>
          <cell r="G1687">
            <v>0</v>
          </cell>
          <cell r="I1687">
            <v>1</v>
          </cell>
        </row>
        <row r="1688">
          <cell r="G1688">
            <v>0</v>
          </cell>
          <cell r="I1688">
            <v>26</v>
          </cell>
        </row>
        <row r="1689">
          <cell r="B1689" t="str">
            <v>Rest team</v>
          </cell>
          <cell r="C1689" t="str">
            <v>Q1 2016</v>
          </cell>
          <cell r="D1689" t="str">
            <v>201602</v>
          </cell>
          <cell r="E1689" t="str">
            <v>Klant Communicatie</v>
          </cell>
          <cell r="G1689">
            <v>0</v>
          </cell>
          <cell r="I1689">
            <v>4</v>
          </cell>
        </row>
        <row r="1690">
          <cell r="B1690" t="str">
            <v>Rest team</v>
          </cell>
          <cell r="C1690" t="str">
            <v>Q1 2016</v>
          </cell>
          <cell r="D1690" t="str">
            <v>201602</v>
          </cell>
          <cell r="E1690" t="str">
            <v>Klant Financieel</v>
          </cell>
          <cell r="G1690">
            <v>0</v>
          </cell>
          <cell r="I1690">
            <v>13</v>
          </cell>
        </row>
        <row r="1691">
          <cell r="B1691" t="str">
            <v>Rest team</v>
          </cell>
          <cell r="C1691" t="str">
            <v>Q1 2016</v>
          </cell>
          <cell r="D1691" t="str">
            <v>201602</v>
          </cell>
          <cell r="E1691" t="str">
            <v>Systeemregistratie</v>
          </cell>
          <cell r="G1691">
            <v>0</v>
          </cell>
          <cell r="I1691">
            <v>3</v>
          </cell>
        </row>
        <row r="1692">
          <cell r="B1692" t="str">
            <v>Rest team</v>
          </cell>
          <cell r="C1692" t="str">
            <v>Q1 2016</v>
          </cell>
          <cell r="D1692" t="str">
            <v>201602</v>
          </cell>
          <cell r="E1692" t="str">
            <v>Voorwaarden en verplichtingen</v>
          </cell>
          <cell r="G1692">
            <v>0</v>
          </cell>
          <cell r="I1692">
            <v>5</v>
          </cell>
        </row>
        <row r="1693">
          <cell r="B1693" t="str">
            <v>Rest team</v>
          </cell>
          <cell r="C1693" t="str">
            <v>Q1 2016</v>
          </cell>
          <cell r="D1693" t="str">
            <v>201602</v>
          </cell>
          <cell r="E1693" t="str">
            <v>In 1x goed</v>
          </cell>
          <cell r="G1693">
            <v>0</v>
          </cell>
          <cell r="I1693">
            <v>1</v>
          </cell>
        </row>
        <row r="1694">
          <cell r="G1694">
            <v>0</v>
          </cell>
          <cell r="I1694">
            <v>26</v>
          </cell>
        </row>
        <row r="1695">
          <cell r="B1695" t="str">
            <v>Rest team</v>
          </cell>
          <cell r="C1695" t="str">
            <v>Q1 2016</v>
          </cell>
          <cell r="D1695" t="str">
            <v>201603</v>
          </cell>
          <cell r="E1695" t="str">
            <v>Klant Communicatie</v>
          </cell>
          <cell r="G1695">
            <v>0</v>
          </cell>
          <cell r="I1695">
            <v>4</v>
          </cell>
        </row>
        <row r="1696">
          <cell r="B1696" t="str">
            <v>Rest team</v>
          </cell>
          <cell r="C1696" t="str">
            <v>Q1 2016</v>
          </cell>
          <cell r="D1696" t="str">
            <v>201603</v>
          </cell>
          <cell r="E1696" t="str">
            <v>Klant Financieel</v>
          </cell>
          <cell r="G1696">
            <v>1</v>
          </cell>
          <cell r="I1696">
            <v>13</v>
          </cell>
        </row>
        <row r="1697">
          <cell r="B1697" t="str">
            <v>Rest team</v>
          </cell>
          <cell r="C1697" t="str">
            <v>Q1 2016</v>
          </cell>
          <cell r="D1697" t="str">
            <v>201603</v>
          </cell>
          <cell r="E1697" t="str">
            <v>Systeemregistratie</v>
          </cell>
          <cell r="G1697">
            <v>0</v>
          </cell>
          <cell r="I1697">
            <v>3</v>
          </cell>
        </row>
        <row r="1698">
          <cell r="B1698" t="str">
            <v>Rest team</v>
          </cell>
          <cell r="C1698" t="str">
            <v>Q1 2016</v>
          </cell>
          <cell r="D1698" t="str">
            <v>201603</v>
          </cell>
          <cell r="E1698" t="str">
            <v>Voorwaarden en verplichtingen</v>
          </cell>
          <cell r="G1698">
            <v>0</v>
          </cell>
          <cell r="I1698">
            <v>5</v>
          </cell>
        </row>
        <row r="1699">
          <cell r="B1699" t="str">
            <v>Rest team</v>
          </cell>
          <cell r="C1699" t="str">
            <v>Q1 2016</v>
          </cell>
          <cell r="D1699" t="str">
            <v>201603</v>
          </cell>
          <cell r="E1699" t="str">
            <v>In 1x goed</v>
          </cell>
          <cell r="G1699">
            <v>0</v>
          </cell>
          <cell r="I1699">
            <v>1</v>
          </cell>
        </row>
        <row r="1700">
          <cell r="G1700">
            <v>1</v>
          </cell>
          <cell r="I1700">
            <v>26</v>
          </cell>
        </row>
        <row r="1701">
          <cell r="B1701" t="str">
            <v>Rest team</v>
          </cell>
          <cell r="C1701" t="str">
            <v>Q1 2016</v>
          </cell>
          <cell r="D1701" t="str">
            <v>201603</v>
          </cell>
          <cell r="E1701" t="str">
            <v>Klant Communicatie</v>
          </cell>
          <cell r="G1701">
            <v>0</v>
          </cell>
          <cell r="I1701">
            <v>4</v>
          </cell>
        </row>
        <row r="1702">
          <cell r="B1702" t="str">
            <v>Rest team</v>
          </cell>
          <cell r="C1702" t="str">
            <v>Q1 2016</v>
          </cell>
          <cell r="D1702" t="str">
            <v>201603</v>
          </cell>
          <cell r="E1702" t="str">
            <v>Klant Financieel</v>
          </cell>
          <cell r="G1702">
            <v>0</v>
          </cell>
          <cell r="I1702">
            <v>13</v>
          </cell>
        </row>
        <row r="1703">
          <cell r="B1703" t="str">
            <v>Rest team</v>
          </cell>
          <cell r="C1703" t="str">
            <v>Q1 2016</v>
          </cell>
          <cell r="D1703" t="str">
            <v>201603</v>
          </cell>
          <cell r="E1703" t="str">
            <v>Systeemregistratie</v>
          </cell>
          <cell r="G1703">
            <v>0</v>
          </cell>
          <cell r="I1703">
            <v>3</v>
          </cell>
        </row>
        <row r="1704">
          <cell r="B1704" t="str">
            <v>Rest team</v>
          </cell>
          <cell r="C1704" t="str">
            <v>Q1 2016</v>
          </cell>
          <cell r="D1704" t="str">
            <v>201603</v>
          </cell>
          <cell r="E1704" t="str">
            <v>Voorwaarden en verplichtingen</v>
          </cell>
          <cell r="G1704">
            <v>0</v>
          </cell>
          <cell r="I1704">
            <v>5</v>
          </cell>
        </row>
        <row r="1705">
          <cell r="B1705" t="str">
            <v>Rest team</v>
          </cell>
          <cell r="C1705" t="str">
            <v>Q1 2016</v>
          </cell>
          <cell r="D1705" t="str">
            <v>201603</v>
          </cell>
          <cell r="E1705" t="str">
            <v>In 1x goed</v>
          </cell>
          <cell r="G1705">
            <v>0</v>
          </cell>
          <cell r="I1705">
            <v>1</v>
          </cell>
        </row>
        <row r="1706">
          <cell r="G1706">
            <v>0</v>
          </cell>
          <cell r="I1706">
            <v>26</v>
          </cell>
        </row>
        <row r="1707">
          <cell r="B1707" t="str">
            <v>Rest team</v>
          </cell>
          <cell r="C1707" t="str">
            <v>Q3 2016</v>
          </cell>
          <cell r="D1707" t="str">
            <v>201608</v>
          </cell>
          <cell r="E1707" t="str">
            <v>Klant Communicatie</v>
          </cell>
          <cell r="G1707">
            <v>0</v>
          </cell>
          <cell r="I1707">
            <v>4</v>
          </cell>
        </row>
        <row r="1708">
          <cell r="B1708" t="str">
            <v>Rest team</v>
          </cell>
          <cell r="C1708" t="str">
            <v>Q3 2016</v>
          </cell>
          <cell r="D1708" t="str">
            <v>201608</v>
          </cell>
          <cell r="E1708" t="str">
            <v>Klant Financieel</v>
          </cell>
          <cell r="G1708">
            <v>0</v>
          </cell>
          <cell r="I1708">
            <v>13</v>
          </cell>
        </row>
        <row r="1709">
          <cell r="B1709" t="str">
            <v>Rest team</v>
          </cell>
          <cell r="C1709" t="str">
            <v>Q3 2016</v>
          </cell>
          <cell r="D1709" t="str">
            <v>201608</v>
          </cell>
          <cell r="E1709" t="str">
            <v>Systeemregistratie</v>
          </cell>
          <cell r="G1709">
            <v>0</v>
          </cell>
          <cell r="I1709">
            <v>3</v>
          </cell>
        </row>
        <row r="1710">
          <cell r="B1710" t="str">
            <v>Rest team</v>
          </cell>
          <cell r="C1710" t="str">
            <v>Q3 2016</v>
          </cell>
          <cell r="D1710" t="str">
            <v>201608</v>
          </cell>
          <cell r="E1710" t="str">
            <v>Voorwaarden en verplichtingen</v>
          </cell>
          <cell r="G1710">
            <v>0</v>
          </cell>
          <cell r="I1710">
            <v>5</v>
          </cell>
        </row>
        <row r="1711">
          <cell r="B1711" t="str">
            <v>Rest team</v>
          </cell>
          <cell r="C1711" t="str">
            <v>Q3 2016</v>
          </cell>
          <cell r="D1711" t="str">
            <v>201608</v>
          </cell>
          <cell r="E1711" t="str">
            <v>In 1x goed</v>
          </cell>
          <cell r="G1711">
            <v>0</v>
          </cell>
          <cell r="I1711">
            <v>1</v>
          </cell>
        </row>
        <row r="1712">
          <cell r="G1712">
            <v>0</v>
          </cell>
          <cell r="I1712">
            <v>26</v>
          </cell>
        </row>
        <row r="1713">
          <cell r="B1713" t="str">
            <v>Rest team</v>
          </cell>
          <cell r="C1713" t="str">
            <v>Q2 2016</v>
          </cell>
          <cell r="D1713" t="str">
            <v>201606</v>
          </cell>
          <cell r="E1713" t="str">
            <v>Klant Communicatie</v>
          </cell>
          <cell r="G1713">
            <v>0</v>
          </cell>
          <cell r="I1713">
            <v>4</v>
          </cell>
        </row>
        <row r="1714">
          <cell r="B1714" t="str">
            <v>Rest team</v>
          </cell>
          <cell r="C1714" t="str">
            <v>Q2 2016</v>
          </cell>
          <cell r="D1714" t="str">
            <v>201606</v>
          </cell>
          <cell r="E1714" t="str">
            <v>Klant Financieel</v>
          </cell>
          <cell r="G1714">
            <v>0</v>
          </cell>
          <cell r="I1714">
            <v>13</v>
          </cell>
        </row>
        <row r="1715">
          <cell r="B1715" t="str">
            <v>Rest team</v>
          </cell>
          <cell r="C1715" t="str">
            <v>Q2 2016</v>
          </cell>
          <cell r="D1715" t="str">
            <v>201606</v>
          </cell>
          <cell r="E1715" t="str">
            <v>Systeemregistratie</v>
          </cell>
          <cell r="G1715">
            <v>0</v>
          </cell>
          <cell r="I1715">
            <v>3</v>
          </cell>
        </row>
        <row r="1716">
          <cell r="B1716" t="str">
            <v>Rest team</v>
          </cell>
          <cell r="C1716" t="str">
            <v>Q2 2016</v>
          </cell>
          <cell r="D1716" t="str">
            <v>201606</v>
          </cell>
          <cell r="E1716" t="str">
            <v>Voorwaarden en verplichtingen</v>
          </cell>
          <cell r="G1716">
            <v>0</v>
          </cell>
          <cell r="I1716">
            <v>5</v>
          </cell>
        </row>
        <row r="1717">
          <cell r="B1717" t="str">
            <v>Rest team</v>
          </cell>
          <cell r="C1717" t="str">
            <v>Q2 2016</v>
          </cell>
          <cell r="D1717" t="str">
            <v>201606</v>
          </cell>
          <cell r="E1717" t="str">
            <v>In 1x goed</v>
          </cell>
          <cell r="G1717">
            <v>0</v>
          </cell>
          <cell r="I1717">
            <v>1</v>
          </cell>
        </row>
        <row r="1718">
          <cell r="G1718">
            <v>0</v>
          </cell>
          <cell r="I1718">
            <v>26</v>
          </cell>
        </row>
        <row r="1719">
          <cell r="B1719" t="str">
            <v>Rest team</v>
          </cell>
          <cell r="C1719" t="str">
            <v>Q1 2017</v>
          </cell>
          <cell r="D1719" t="str">
            <v>201701</v>
          </cell>
          <cell r="E1719" t="str">
            <v>Klant Communicatie</v>
          </cell>
          <cell r="G1719">
            <v>0</v>
          </cell>
          <cell r="I1719">
            <v>4</v>
          </cell>
        </row>
        <row r="1720">
          <cell r="B1720" t="str">
            <v>Rest team</v>
          </cell>
          <cell r="C1720" t="str">
            <v>Q1 2017</v>
          </cell>
          <cell r="D1720" t="str">
            <v>201701</v>
          </cell>
          <cell r="E1720" t="str">
            <v>Klant Financieel</v>
          </cell>
          <cell r="G1720">
            <v>0</v>
          </cell>
          <cell r="I1720">
            <v>13</v>
          </cell>
        </row>
        <row r="1721">
          <cell r="B1721" t="str">
            <v>Rest team</v>
          </cell>
          <cell r="C1721" t="str">
            <v>Q1 2017</v>
          </cell>
          <cell r="D1721" t="str">
            <v>201701</v>
          </cell>
          <cell r="E1721" t="str">
            <v>Systeemregistratie</v>
          </cell>
          <cell r="G1721">
            <v>0</v>
          </cell>
          <cell r="I1721">
            <v>3</v>
          </cell>
        </row>
        <row r="1722">
          <cell r="B1722" t="str">
            <v>Rest team</v>
          </cell>
          <cell r="C1722" t="str">
            <v>Q1 2017</v>
          </cell>
          <cell r="D1722" t="str">
            <v>201701</v>
          </cell>
          <cell r="E1722" t="str">
            <v>Voorwaarden en verplichtingen</v>
          </cell>
          <cell r="G1722">
            <v>0</v>
          </cell>
          <cell r="I1722">
            <v>5</v>
          </cell>
        </row>
        <row r="1723">
          <cell r="B1723" t="str">
            <v>Rest team</v>
          </cell>
          <cell r="C1723" t="str">
            <v>Q1 2017</v>
          </cell>
          <cell r="D1723" t="str">
            <v>201701</v>
          </cell>
          <cell r="E1723" t="str">
            <v>In 1x goed</v>
          </cell>
          <cell r="G1723">
            <v>0</v>
          </cell>
          <cell r="I1723">
            <v>1</v>
          </cell>
        </row>
        <row r="1724">
          <cell r="G1724">
            <v>0</v>
          </cell>
          <cell r="I1724">
            <v>26</v>
          </cell>
        </row>
        <row r="1725">
          <cell r="B1725" t="str">
            <v>Rest team</v>
          </cell>
          <cell r="C1725" t="str">
            <v>Q2 2016</v>
          </cell>
          <cell r="D1725" t="str">
            <v>201605</v>
          </cell>
          <cell r="E1725" t="str">
            <v>Klant Communicatie</v>
          </cell>
          <cell r="G1725">
            <v>0</v>
          </cell>
          <cell r="I1725">
            <v>4</v>
          </cell>
        </row>
        <row r="1726">
          <cell r="B1726" t="str">
            <v>Rest team</v>
          </cell>
          <cell r="C1726" t="str">
            <v>Q2 2016</v>
          </cell>
          <cell r="D1726" t="str">
            <v>201605</v>
          </cell>
          <cell r="E1726" t="str">
            <v>Klant Financieel</v>
          </cell>
          <cell r="G1726">
            <v>0</v>
          </cell>
          <cell r="I1726">
            <v>13</v>
          </cell>
        </row>
        <row r="1727">
          <cell r="B1727" t="str">
            <v>Rest team</v>
          </cell>
          <cell r="C1727" t="str">
            <v>Q2 2016</v>
          </cell>
          <cell r="D1727" t="str">
            <v>201605</v>
          </cell>
          <cell r="E1727" t="str">
            <v>Systeemregistratie</v>
          </cell>
          <cell r="G1727">
            <v>0</v>
          </cell>
          <cell r="I1727">
            <v>3</v>
          </cell>
        </row>
        <row r="1728">
          <cell r="B1728" t="str">
            <v>Rest team</v>
          </cell>
          <cell r="C1728" t="str">
            <v>Q2 2016</v>
          </cell>
          <cell r="D1728" t="str">
            <v>201605</v>
          </cell>
          <cell r="E1728" t="str">
            <v>Voorwaarden en verplichtingen</v>
          </cell>
          <cell r="G1728">
            <v>0</v>
          </cell>
          <cell r="I1728">
            <v>5</v>
          </cell>
        </row>
        <row r="1729">
          <cell r="B1729" t="str">
            <v>Rest team</v>
          </cell>
          <cell r="C1729" t="str">
            <v>Q2 2016</v>
          </cell>
          <cell r="D1729" t="str">
            <v>201605</v>
          </cell>
          <cell r="E1729" t="str">
            <v>In 1x goed</v>
          </cell>
          <cell r="G1729">
            <v>0</v>
          </cell>
          <cell r="I1729">
            <v>1</v>
          </cell>
        </row>
        <row r="1730">
          <cell r="G1730">
            <v>0</v>
          </cell>
          <cell r="I1730">
            <v>26</v>
          </cell>
        </row>
        <row r="1731">
          <cell r="B1731" t="str">
            <v>Rest team</v>
          </cell>
          <cell r="C1731" t="str">
            <v>Q1 2016</v>
          </cell>
          <cell r="D1731" t="str">
            <v>201603</v>
          </cell>
          <cell r="E1731" t="str">
            <v>Klant Communicatie</v>
          </cell>
          <cell r="G1731">
            <v>1</v>
          </cell>
          <cell r="I1731">
            <v>4</v>
          </cell>
        </row>
        <row r="1732">
          <cell r="B1732" t="str">
            <v>Rest team</v>
          </cell>
          <cell r="C1732" t="str">
            <v>Q1 2016</v>
          </cell>
          <cell r="D1732" t="str">
            <v>201603</v>
          </cell>
          <cell r="E1732" t="str">
            <v>Klant Financieel</v>
          </cell>
          <cell r="G1732">
            <v>1</v>
          </cell>
          <cell r="I1732">
            <v>13</v>
          </cell>
        </row>
        <row r="1733">
          <cell r="B1733" t="str">
            <v>Rest team</v>
          </cell>
          <cell r="C1733" t="str">
            <v>Q1 2016</v>
          </cell>
          <cell r="D1733" t="str">
            <v>201603</v>
          </cell>
          <cell r="E1733" t="str">
            <v>Systeemregistratie</v>
          </cell>
          <cell r="G1733">
            <v>0</v>
          </cell>
          <cell r="I1733">
            <v>3</v>
          </cell>
        </row>
        <row r="1734">
          <cell r="B1734" t="str">
            <v>Rest team</v>
          </cell>
          <cell r="C1734" t="str">
            <v>Q1 2016</v>
          </cell>
          <cell r="D1734" t="str">
            <v>201603</v>
          </cell>
          <cell r="E1734" t="str">
            <v>Voorwaarden en verplichtingen</v>
          </cell>
          <cell r="G1734">
            <v>0</v>
          </cell>
          <cell r="I1734">
            <v>5</v>
          </cell>
        </row>
        <row r="1735">
          <cell r="B1735" t="str">
            <v>Rest team</v>
          </cell>
          <cell r="C1735" t="str">
            <v>Q1 2016</v>
          </cell>
          <cell r="D1735" t="str">
            <v>201603</v>
          </cell>
          <cell r="E1735" t="str">
            <v>In 1x goed</v>
          </cell>
          <cell r="G1735">
            <v>0</v>
          </cell>
          <cell r="I1735">
            <v>1</v>
          </cell>
        </row>
        <row r="1736">
          <cell r="G1736">
            <v>2</v>
          </cell>
          <cell r="I1736">
            <v>26</v>
          </cell>
        </row>
        <row r="1737">
          <cell r="B1737" t="str">
            <v>Rest team</v>
          </cell>
          <cell r="C1737" t="str">
            <v>Q3 2016</v>
          </cell>
          <cell r="D1737" t="str">
            <v>201608</v>
          </cell>
          <cell r="E1737" t="str">
            <v>Klant Communicatie</v>
          </cell>
          <cell r="G1737">
            <v>0</v>
          </cell>
          <cell r="I1737">
            <v>4</v>
          </cell>
        </row>
        <row r="1738">
          <cell r="B1738" t="str">
            <v>Rest team</v>
          </cell>
          <cell r="C1738" t="str">
            <v>Q3 2016</v>
          </cell>
          <cell r="D1738" t="str">
            <v>201608</v>
          </cell>
          <cell r="E1738" t="str">
            <v>Klant Financieel</v>
          </cell>
          <cell r="G1738">
            <v>1</v>
          </cell>
          <cell r="I1738">
            <v>13</v>
          </cell>
        </row>
        <row r="1739">
          <cell r="B1739" t="str">
            <v>Rest team</v>
          </cell>
          <cell r="C1739" t="str">
            <v>Q3 2016</v>
          </cell>
          <cell r="D1739" t="str">
            <v>201608</v>
          </cell>
          <cell r="E1739" t="str">
            <v>Systeemregistratie</v>
          </cell>
          <cell r="G1739">
            <v>0</v>
          </cell>
          <cell r="I1739">
            <v>3</v>
          </cell>
        </row>
        <row r="1740">
          <cell r="B1740" t="str">
            <v>Rest team</v>
          </cell>
          <cell r="C1740" t="str">
            <v>Q3 2016</v>
          </cell>
          <cell r="D1740" t="str">
            <v>201608</v>
          </cell>
          <cell r="E1740" t="str">
            <v>Voorwaarden en verplichtingen</v>
          </cell>
          <cell r="G1740">
            <v>0</v>
          </cell>
          <cell r="I1740">
            <v>5</v>
          </cell>
        </row>
        <row r="1741">
          <cell r="B1741" t="str">
            <v>Rest team</v>
          </cell>
          <cell r="C1741" t="str">
            <v>Q3 2016</v>
          </cell>
          <cell r="D1741" t="str">
            <v>201608</v>
          </cell>
          <cell r="E1741" t="str">
            <v>In 1x goed</v>
          </cell>
          <cell r="G1741">
            <v>0</v>
          </cell>
          <cell r="I1741">
            <v>1</v>
          </cell>
        </row>
        <row r="1742">
          <cell r="G1742">
            <v>1</v>
          </cell>
          <cell r="I1742">
            <v>26</v>
          </cell>
        </row>
        <row r="1743">
          <cell r="B1743" t="str">
            <v>Rest team</v>
          </cell>
          <cell r="C1743" t="str">
            <v>Q1 2016</v>
          </cell>
          <cell r="D1743" t="str">
            <v>201603</v>
          </cell>
          <cell r="E1743" t="str">
            <v>Klant Communicatie</v>
          </cell>
          <cell r="G1743">
            <v>0</v>
          </cell>
          <cell r="I1743">
            <v>4</v>
          </cell>
        </row>
        <row r="1744">
          <cell r="B1744" t="str">
            <v>Rest team</v>
          </cell>
          <cell r="C1744" t="str">
            <v>Q1 2016</v>
          </cell>
          <cell r="D1744" t="str">
            <v>201603</v>
          </cell>
          <cell r="E1744" t="str">
            <v>Klant Financieel</v>
          </cell>
          <cell r="G1744">
            <v>1</v>
          </cell>
          <cell r="I1744">
            <v>13</v>
          </cell>
        </row>
        <row r="1745">
          <cell r="B1745" t="str">
            <v>Rest team</v>
          </cell>
          <cell r="C1745" t="str">
            <v>Q1 2016</v>
          </cell>
          <cell r="D1745" t="str">
            <v>201603</v>
          </cell>
          <cell r="E1745" t="str">
            <v>Systeemregistratie</v>
          </cell>
          <cell r="G1745">
            <v>0</v>
          </cell>
          <cell r="I1745">
            <v>3</v>
          </cell>
        </row>
        <row r="1746">
          <cell r="B1746" t="str">
            <v>Rest team</v>
          </cell>
          <cell r="C1746" t="str">
            <v>Q1 2016</v>
          </cell>
          <cell r="D1746" t="str">
            <v>201603</v>
          </cell>
          <cell r="E1746" t="str">
            <v>Voorwaarden en verplichtingen</v>
          </cell>
          <cell r="G1746">
            <v>0</v>
          </cell>
          <cell r="I1746">
            <v>5</v>
          </cell>
        </row>
        <row r="1747">
          <cell r="B1747" t="str">
            <v>Rest team</v>
          </cell>
          <cell r="C1747" t="str">
            <v>Q1 2016</v>
          </cell>
          <cell r="D1747" t="str">
            <v>201603</v>
          </cell>
          <cell r="E1747" t="str">
            <v>In 1x goed</v>
          </cell>
          <cell r="G1747">
            <v>0</v>
          </cell>
          <cell r="I1747">
            <v>1</v>
          </cell>
        </row>
        <row r="1748">
          <cell r="G1748">
            <v>1</v>
          </cell>
          <cell r="I1748">
            <v>26</v>
          </cell>
        </row>
        <row r="1749">
          <cell r="B1749" t="str">
            <v>Rest team</v>
          </cell>
          <cell r="C1749" t="str">
            <v>Q3 2016</v>
          </cell>
          <cell r="D1749" t="str">
            <v>201609</v>
          </cell>
          <cell r="E1749" t="str">
            <v>Klant Communicatie</v>
          </cell>
          <cell r="G1749">
            <v>0</v>
          </cell>
          <cell r="I1749">
            <v>4</v>
          </cell>
        </row>
        <row r="1750">
          <cell r="B1750" t="str">
            <v>Rest team</v>
          </cell>
          <cell r="C1750" t="str">
            <v>Q3 2016</v>
          </cell>
          <cell r="D1750" t="str">
            <v>201609</v>
          </cell>
          <cell r="E1750" t="str">
            <v>Klant Financieel</v>
          </cell>
          <cell r="G1750">
            <v>0</v>
          </cell>
          <cell r="I1750">
            <v>13</v>
          </cell>
        </row>
        <row r="1751">
          <cell r="B1751" t="str">
            <v>Rest team</v>
          </cell>
          <cell r="C1751" t="str">
            <v>Q3 2016</v>
          </cell>
          <cell r="D1751" t="str">
            <v>201609</v>
          </cell>
          <cell r="E1751" t="str">
            <v>Systeemregistratie</v>
          </cell>
          <cell r="G1751">
            <v>0</v>
          </cell>
          <cell r="I1751">
            <v>3</v>
          </cell>
        </row>
        <row r="1752">
          <cell r="B1752" t="str">
            <v>Rest team</v>
          </cell>
          <cell r="C1752" t="str">
            <v>Q3 2016</v>
          </cell>
          <cell r="D1752" t="str">
            <v>201609</v>
          </cell>
          <cell r="E1752" t="str">
            <v>Voorwaarden en verplichtingen</v>
          </cell>
          <cell r="G1752">
            <v>0</v>
          </cell>
          <cell r="I1752">
            <v>5</v>
          </cell>
        </row>
        <row r="1753">
          <cell r="B1753" t="str">
            <v>Rest team</v>
          </cell>
          <cell r="C1753" t="str">
            <v>Q3 2016</v>
          </cell>
          <cell r="D1753" t="str">
            <v>201609</v>
          </cell>
          <cell r="E1753" t="str">
            <v>In 1x goed</v>
          </cell>
          <cell r="G1753">
            <v>0</v>
          </cell>
          <cell r="I1753">
            <v>1</v>
          </cell>
        </row>
        <row r="1754">
          <cell r="G1754">
            <v>0</v>
          </cell>
          <cell r="I1754">
            <v>26</v>
          </cell>
        </row>
        <row r="1755">
          <cell r="B1755" t="str">
            <v>Rest team</v>
          </cell>
          <cell r="C1755" t="str">
            <v>Q4 2016</v>
          </cell>
          <cell r="D1755" t="str">
            <v>201611</v>
          </cell>
          <cell r="E1755" t="str">
            <v>Klant Communicatie</v>
          </cell>
          <cell r="G1755">
            <v>0</v>
          </cell>
          <cell r="I1755">
            <v>4</v>
          </cell>
        </row>
        <row r="1756">
          <cell r="B1756" t="str">
            <v>Rest team</v>
          </cell>
          <cell r="C1756" t="str">
            <v>Q4 2016</v>
          </cell>
          <cell r="D1756" t="str">
            <v>201611</v>
          </cell>
          <cell r="E1756" t="str">
            <v>Klant Financieel</v>
          </cell>
          <cell r="G1756">
            <v>1</v>
          </cell>
          <cell r="I1756">
            <v>13</v>
          </cell>
        </row>
        <row r="1757">
          <cell r="B1757" t="str">
            <v>Rest team</v>
          </cell>
          <cell r="C1757" t="str">
            <v>Q4 2016</v>
          </cell>
          <cell r="D1757" t="str">
            <v>201611</v>
          </cell>
          <cell r="E1757" t="str">
            <v>Systeemregistratie</v>
          </cell>
          <cell r="G1757">
            <v>0</v>
          </cell>
          <cell r="I1757">
            <v>3</v>
          </cell>
        </row>
        <row r="1758">
          <cell r="B1758" t="str">
            <v>Rest team</v>
          </cell>
          <cell r="C1758" t="str">
            <v>Q4 2016</v>
          </cell>
          <cell r="D1758" t="str">
            <v>201611</v>
          </cell>
          <cell r="E1758" t="str">
            <v>Voorwaarden en verplichtingen</v>
          </cell>
          <cell r="G1758">
            <v>0</v>
          </cell>
          <cell r="I1758">
            <v>5</v>
          </cell>
        </row>
        <row r="1759">
          <cell r="B1759" t="str">
            <v>Rest team</v>
          </cell>
          <cell r="C1759" t="str">
            <v>Q4 2016</v>
          </cell>
          <cell r="D1759" t="str">
            <v>201611</v>
          </cell>
          <cell r="E1759" t="str">
            <v>In 1x goed</v>
          </cell>
          <cell r="G1759">
            <v>0</v>
          </cell>
          <cell r="I1759">
            <v>1</v>
          </cell>
        </row>
        <row r="1760">
          <cell r="G1760">
            <v>1</v>
          </cell>
          <cell r="I1760">
            <v>26</v>
          </cell>
        </row>
        <row r="1761">
          <cell r="B1761" t="str">
            <v>Rest team</v>
          </cell>
          <cell r="C1761" t="str">
            <v>Q1 2016</v>
          </cell>
          <cell r="D1761" t="str">
            <v>201602</v>
          </cell>
          <cell r="E1761" t="str">
            <v>Klant Communicatie</v>
          </cell>
          <cell r="G1761">
            <v>0</v>
          </cell>
          <cell r="I1761">
            <v>4</v>
          </cell>
        </row>
        <row r="1762">
          <cell r="B1762" t="str">
            <v>Rest team</v>
          </cell>
          <cell r="C1762" t="str">
            <v>Q1 2016</v>
          </cell>
          <cell r="D1762" t="str">
            <v>201602</v>
          </cell>
          <cell r="E1762" t="str">
            <v>Klant Financieel</v>
          </cell>
          <cell r="G1762">
            <v>0</v>
          </cell>
          <cell r="I1762">
            <v>13</v>
          </cell>
        </row>
        <row r="1763">
          <cell r="B1763" t="str">
            <v>Rest team</v>
          </cell>
          <cell r="C1763" t="str">
            <v>Q1 2016</v>
          </cell>
          <cell r="D1763" t="str">
            <v>201602</v>
          </cell>
          <cell r="E1763" t="str">
            <v>Systeemregistratie</v>
          </cell>
          <cell r="G1763">
            <v>0</v>
          </cell>
          <cell r="I1763">
            <v>3</v>
          </cell>
        </row>
        <row r="1764">
          <cell r="B1764" t="str">
            <v>Rest team</v>
          </cell>
          <cell r="C1764" t="str">
            <v>Q1 2016</v>
          </cell>
          <cell r="D1764" t="str">
            <v>201602</v>
          </cell>
          <cell r="E1764" t="str">
            <v>Voorwaarden en verplichtingen</v>
          </cell>
          <cell r="G1764">
            <v>0</v>
          </cell>
          <cell r="I1764">
            <v>5</v>
          </cell>
        </row>
        <row r="1765">
          <cell r="B1765" t="str">
            <v>Rest team</v>
          </cell>
          <cell r="C1765" t="str">
            <v>Q1 2016</v>
          </cell>
          <cell r="D1765" t="str">
            <v>201602</v>
          </cell>
          <cell r="E1765" t="str">
            <v>In 1x goed</v>
          </cell>
          <cell r="G1765">
            <v>0</v>
          </cell>
          <cell r="I1765">
            <v>1</v>
          </cell>
        </row>
        <row r="1766">
          <cell r="G1766">
            <v>0</v>
          </cell>
          <cell r="I1766">
            <v>26</v>
          </cell>
        </row>
        <row r="1767">
          <cell r="B1767" t="str">
            <v>Rest team</v>
          </cell>
          <cell r="C1767" t="str">
            <v>Q3 2016</v>
          </cell>
          <cell r="D1767" t="str">
            <v>201608</v>
          </cell>
          <cell r="E1767" t="str">
            <v>Klant Communicatie</v>
          </cell>
          <cell r="G1767">
            <v>0</v>
          </cell>
          <cell r="I1767">
            <v>4</v>
          </cell>
        </row>
        <row r="1768">
          <cell r="B1768" t="str">
            <v>Rest team</v>
          </cell>
          <cell r="C1768" t="str">
            <v>Q3 2016</v>
          </cell>
          <cell r="D1768" t="str">
            <v>201608</v>
          </cell>
          <cell r="E1768" t="str">
            <v>Klant Financieel</v>
          </cell>
          <cell r="G1768">
            <v>0</v>
          </cell>
          <cell r="I1768">
            <v>13</v>
          </cell>
        </row>
        <row r="1769">
          <cell r="B1769" t="str">
            <v>Rest team</v>
          </cell>
          <cell r="C1769" t="str">
            <v>Q3 2016</v>
          </cell>
          <cell r="D1769" t="str">
            <v>201608</v>
          </cell>
          <cell r="E1769" t="str">
            <v>Systeemregistratie</v>
          </cell>
          <cell r="G1769">
            <v>0</v>
          </cell>
          <cell r="I1769">
            <v>3</v>
          </cell>
        </row>
        <row r="1770">
          <cell r="B1770" t="str">
            <v>Rest team</v>
          </cell>
          <cell r="C1770" t="str">
            <v>Q3 2016</v>
          </cell>
          <cell r="D1770" t="str">
            <v>201608</v>
          </cell>
          <cell r="E1770" t="str">
            <v>Voorwaarden en verplichtingen</v>
          </cell>
          <cell r="G1770">
            <v>0</v>
          </cell>
          <cell r="I1770">
            <v>5</v>
          </cell>
        </row>
        <row r="1771">
          <cell r="B1771" t="str">
            <v>Rest team</v>
          </cell>
          <cell r="C1771" t="str">
            <v>Q3 2016</v>
          </cell>
          <cell r="D1771" t="str">
            <v>201608</v>
          </cell>
          <cell r="E1771" t="str">
            <v>In 1x goed</v>
          </cell>
          <cell r="G1771">
            <v>0</v>
          </cell>
          <cell r="I1771">
            <v>1</v>
          </cell>
        </row>
        <row r="1772">
          <cell r="G1772">
            <v>0</v>
          </cell>
          <cell r="I1772">
            <v>26</v>
          </cell>
        </row>
        <row r="1773">
          <cell r="B1773" t="str">
            <v>Rest team</v>
          </cell>
          <cell r="C1773" t="str">
            <v>Q1 2016</v>
          </cell>
          <cell r="D1773" t="str">
            <v>201602</v>
          </cell>
          <cell r="E1773" t="str">
            <v>Klant Communicatie</v>
          </cell>
          <cell r="G1773">
            <v>0</v>
          </cell>
          <cell r="I1773">
            <v>4</v>
          </cell>
        </row>
        <row r="1774">
          <cell r="B1774" t="str">
            <v>Rest team</v>
          </cell>
          <cell r="C1774" t="str">
            <v>Q1 2016</v>
          </cell>
          <cell r="D1774" t="str">
            <v>201602</v>
          </cell>
          <cell r="E1774" t="str">
            <v>Klant Financieel</v>
          </cell>
          <cell r="G1774">
            <v>0</v>
          </cell>
          <cell r="I1774">
            <v>13</v>
          </cell>
        </row>
        <row r="1775">
          <cell r="B1775" t="str">
            <v>Rest team</v>
          </cell>
          <cell r="C1775" t="str">
            <v>Q1 2016</v>
          </cell>
          <cell r="D1775" t="str">
            <v>201602</v>
          </cell>
          <cell r="E1775" t="str">
            <v>Systeemregistratie</v>
          </cell>
          <cell r="G1775">
            <v>0</v>
          </cell>
          <cell r="I1775">
            <v>3</v>
          </cell>
        </row>
        <row r="1776">
          <cell r="B1776" t="str">
            <v>Rest team</v>
          </cell>
          <cell r="C1776" t="str">
            <v>Q1 2016</v>
          </cell>
          <cell r="D1776" t="str">
            <v>201602</v>
          </cell>
          <cell r="E1776" t="str">
            <v>Voorwaarden en verplichtingen</v>
          </cell>
          <cell r="G1776">
            <v>0</v>
          </cell>
          <cell r="I1776">
            <v>5</v>
          </cell>
        </row>
        <row r="1777">
          <cell r="B1777" t="str">
            <v>Rest team</v>
          </cell>
          <cell r="C1777" t="str">
            <v>Q1 2016</v>
          </cell>
          <cell r="D1777" t="str">
            <v>201602</v>
          </cell>
          <cell r="E1777" t="str">
            <v>In 1x goed</v>
          </cell>
          <cell r="G1777">
            <v>0</v>
          </cell>
          <cell r="I1777">
            <v>1</v>
          </cell>
        </row>
        <row r="1778">
          <cell r="G1778">
            <v>0</v>
          </cell>
          <cell r="I1778">
            <v>26</v>
          </cell>
        </row>
        <row r="1779">
          <cell r="B1779" t="str">
            <v>Rest team</v>
          </cell>
          <cell r="C1779" t="str">
            <v>Q1 2016</v>
          </cell>
          <cell r="D1779" t="str">
            <v>201602</v>
          </cell>
          <cell r="E1779" t="str">
            <v>Klant Communicatie</v>
          </cell>
          <cell r="G1779">
            <v>0</v>
          </cell>
          <cell r="I1779">
            <v>4</v>
          </cell>
        </row>
        <row r="1780">
          <cell r="B1780" t="str">
            <v>Rest team</v>
          </cell>
          <cell r="C1780" t="str">
            <v>Q1 2016</v>
          </cell>
          <cell r="D1780" t="str">
            <v>201602</v>
          </cell>
          <cell r="E1780" t="str">
            <v>Klant Financieel</v>
          </cell>
          <cell r="G1780">
            <v>0</v>
          </cell>
          <cell r="I1780">
            <v>13</v>
          </cell>
        </row>
        <row r="1781">
          <cell r="B1781" t="str">
            <v>Rest team</v>
          </cell>
          <cell r="C1781" t="str">
            <v>Q1 2016</v>
          </cell>
          <cell r="D1781" t="str">
            <v>201602</v>
          </cell>
          <cell r="E1781" t="str">
            <v>Systeemregistratie</v>
          </cell>
          <cell r="G1781">
            <v>0</v>
          </cell>
          <cell r="I1781">
            <v>3</v>
          </cell>
        </row>
        <row r="1782">
          <cell r="B1782" t="str">
            <v>Rest team</v>
          </cell>
          <cell r="C1782" t="str">
            <v>Q1 2016</v>
          </cell>
          <cell r="D1782" t="str">
            <v>201602</v>
          </cell>
          <cell r="E1782" t="str">
            <v>Voorwaarden en verplichtingen</v>
          </cell>
          <cell r="G1782">
            <v>0</v>
          </cell>
          <cell r="I1782">
            <v>5</v>
          </cell>
        </row>
        <row r="1783">
          <cell r="B1783" t="str">
            <v>Rest team</v>
          </cell>
          <cell r="C1783" t="str">
            <v>Q1 2016</v>
          </cell>
          <cell r="D1783" t="str">
            <v>201602</v>
          </cell>
          <cell r="E1783" t="str">
            <v>In 1x goed</v>
          </cell>
          <cell r="G1783">
            <v>0</v>
          </cell>
          <cell r="I1783">
            <v>1</v>
          </cell>
        </row>
        <row r="1784">
          <cell r="G1784">
            <v>0</v>
          </cell>
          <cell r="I1784">
            <v>26</v>
          </cell>
        </row>
        <row r="1785">
          <cell r="B1785" t="str">
            <v>Rest team</v>
          </cell>
          <cell r="C1785" t="str">
            <v>Q3 2016</v>
          </cell>
          <cell r="D1785" t="str">
            <v>201607</v>
          </cell>
          <cell r="E1785" t="str">
            <v>Klant Communicatie</v>
          </cell>
          <cell r="G1785">
            <v>0</v>
          </cell>
          <cell r="I1785">
            <v>4</v>
          </cell>
        </row>
        <row r="1786">
          <cell r="B1786" t="str">
            <v>Rest team</v>
          </cell>
          <cell r="C1786" t="str">
            <v>Q3 2016</v>
          </cell>
          <cell r="D1786" t="str">
            <v>201607</v>
          </cell>
          <cell r="E1786" t="str">
            <v>Klant Financieel</v>
          </cell>
          <cell r="G1786">
            <v>0</v>
          </cell>
          <cell r="I1786">
            <v>13</v>
          </cell>
        </row>
        <row r="1787">
          <cell r="B1787" t="str">
            <v>Rest team</v>
          </cell>
          <cell r="C1787" t="str">
            <v>Q3 2016</v>
          </cell>
          <cell r="D1787" t="str">
            <v>201607</v>
          </cell>
          <cell r="E1787" t="str">
            <v>Systeemregistratie</v>
          </cell>
          <cell r="G1787">
            <v>0</v>
          </cell>
          <cell r="I1787">
            <v>3</v>
          </cell>
        </row>
        <row r="1788">
          <cell r="B1788" t="str">
            <v>Rest team</v>
          </cell>
          <cell r="C1788" t="str">
            <v>Q3 2016</v>
          </cell>
          <cell r="D1788" t="str">
            <v>201607</v>
          </cell>
          <cell r="E1788" t="str">
            <v>Voorwaarden en verplichtingen</v>
          </cell>
          <cell r="G1788">
            <v>0</v>
          </cell>
          <cell r="I1788">
            <v>5</v>
          </cell>
        </row>
        <row r="1789">
          <cell r="B1789" t="str">
            <v>Rest team</v>
          </cell>
          <cell r="C1789" t="str">
            <v>Q3 2016</v>
          </cell>
          <cell r="D1789" t="str">
            <v>201607</v>
          </cell>
          <cell r="E1789" t="str">
            <v>In 1x goed</v>
          </cell>
          <cell r="G1789">
            <v>0</v>
          </cell>
          <cell r="I1789">
            <v>1</v>
          </cell>
        </row>
        <row r="1790">
          <cell r="G1790">
            <v>0</v>
          </cell>
          <cell r="I1790">
            <v>26</v>
          </cell>
        </row>
        <row r="1791">
          <cell r="B1791" t="str">
            <v>Rest team</v>
          </cell>
          <cell r="C1791" t="str">
            <v>Q4 2016</v>
          </cell>
          <cell r="D1791" t="str">
            <v>201611</v>
          </cell>
          <cell r="E1791" t="str">
            <v>Klant Communicatie</v>
          </cell>
          <cell r="G1791">
            <v>0</v>
          </cell>
          <cell r="I1791">
            <v>4</v>
          </cell>
        </row>
        <row r="1792">
          <cell r="B1792" t="str">
            <v>Rest team</v>
          </cell>
          <cell r="C1792" t="str">
            <v>Q4 2016</v>
          </cell>
          <cell r="D1792" t="str">
            <v>201611</v>
          </cell>
          <cell r="E1792" t="str">
            <v>Klant Financieel</v>
          </cell>
          <cell r="G1792">
            <v>0</v>
          </cell>
          <cell r="I1792">
            <v>13</v>
          </cell>
        </row>
        <row r="1793">
          <cell r="B1793" t="str">
            <v>Rest team</v>
          </cell>
          <cell r="C1793" t="str">
            <v>Q4 2016</v>
          </cell>
          <cell r="D1793" t="str">
            <v>201611</v>
          </cell>
          <cell r="E1793" t="str">
            <v>Systeemregistratie</v>
          </cell>
          <cell r="G1793">
            <v>0</v>
          </cell>
          <cell r="I1793">
            <v>3</v>
          </cell>
        </row>
        <row r="1794">
          <cell r="B1794" t="str">
            <v>Rest team</v>
          </cell>
          <cell r="C1794" t="str">
            <v>Q4 2016</v>
          </cell>
          <cell r="D1794" t="str">
            <v>201611</v>
          </cell>
          <cell r="E1794" t="str">
            <v>Voorwaarden en verplichtingen</v>
          </cell>
          <cell r="G1794">
            <v>0</v>
          </cell>
          <cell r="I1794">
            <v>5</v>
          </cell>
        </row>
        <row r="1795">
          <cell r="B1795" t="str">
            <v>Rest team</v>
          </cell>
          <cell r="C1795" t="str">
            <v>Q4 2016</v>
          </cell>
          <cell r="D1795" t="str">
            <v>201611</v>
          </cell>
          <cell r="E1795" t="str">
            <v>In 1x goed</v>
          </cell>
          <cell r="G1795">
            <v>0</v>
          </cell>
          <cell r="I1795">
            <v>1</v>
          </cell>
        </row>
        <row r="1796">
          <cell r="G1796">
            <v>0</v>
          </cell>
          <cell r="I1796">
            <v>26</v>
          </cell>
        </row>
        <row r="1797">
          <cell r="B1797" t="str">
            <v>Rest team</v>
          </cell>
          <cell r="C1797" t="str">
            <v>Q4 2016</v>
          </cell>
          <cell r="D1797" t="str">
            <v>201611</v>
          </cell>
          <cell r="E1797" t="str">
            <v>Klant Communicatie</v>
          </cell>
          <cell r="G1797">
            <v>0</v>
          </cell>
          <cell r="I1797">
            <v>4</v>
          </cell>
        </row>
        <row r="1798">
          <cell r="B1798" t="str">
            <v>Rest team</v>
          </cell>
          <cell r="C1798" t="str">
            <v>Q4 2016</v>
          </cell>
          <cell r="D1798" t="str">
            <v>201611</v>
          </cell>
          <cell r="E1798" t="str">
            <v>Klant Financieel</v>
          </cell>
          <cell r="G1798">
            <v>0</v>
          </cell>
          <cell r="I1798">
            <v>13</v>
          </cell>
        </row>
        <row r="1799">
          <cell r="B1799" t="str">
            <v>Rest team</v>
          </cell>
          <cell r="C1799" t="str">
            <v>Q4 2016</v>
          </cell>
          <cell r="D1799" t="str">
            <v>201611</v>
          </cell>
          <cell r="E1799" t="str">
            <v>Systeemregistratie</v>
          </cell>
          <cell r="G1799">
            <v>0</v>
          </cell>
          <cell r="I1799">
            <v>3</v>
          </cell>
        </row>
        <row r="1800">
          <cell r="B1800" t="str">
            <v>Rest team</v>
          </cell>
          <cell r="C1800" t="str">
            <v>Q4 2016</v>
          </cell>
          <cell r="D1800" t="str">
            <v>201611</v>
          </cell>
          <cell r="E1800" t="str">
            <v>Voorwaarden en verplichtingen</v>
          </cell>
          <cell r="G1800">
            <v>0</v>
          </cell>
          <cell r="I1800">
            <v>5</v>
          </cell>
        </row>
        <row r="1801">
          <cell r="B1801" t="str">
            <v>Rest team</v>
          </cell>
          <cell r="C1801" t="str">
            <v>Q4 2016</v>
          </cell>
          <cell r="D1801" t="str">
            <v>201611</v>
          </cell>
          <cell r="E1801" t="str">
            <v>In 1x goed</v>
          </cell>
          <cell r="G1801">
            <v>0</v>
          </cell>
          <cell r="I1801">
            <v>1</v>
          </cell>
        </row>
        <row r="1802">
          <cell r="G1802">
            <v>0</v>
          </cell>
          <cell r="I1802">
            <v>26</v>
          </cell>
        </row>
        <row r="1803">
          <cell r="B1803" t="str">
            <v>Rest team</v>
          </cell>
          <cell r="C1803" t="str">
            <v>Q3 2016</v>
          </cell>
          <cell r="D1803" t="str">
            <v>201607</v>
          </cell>
          <cell r="E1803" t="str">
            <v>Klant Communicatie</v>
          </cell>
          <cell r="G1803">
            <v>0</v>
          </cell>
          <cell r="I1803">
            <v>4</v>
          </cell>
        </row>
        <row r="1804">
          <cell r="B1804" t="str">
            <v>Rest team</v>
          </cell>
          <cell r="C1804" t="str">
            <v>Q3 2016</v>
          </cell>
          <cell r="D1804" t="str">
            <v>201607</v>
          </cell>
          <cell r="E1804" t="str">
            <v>Klant Financieel</v>
          </cell>
          <cell r="G1804">
            <v>0</v>
          </cell>
          <cell r="I1804">
            <v>13</v>
          </cell>
        </row>
        <row r="1805">
          <cell r="B1805" t="str">
            <v>Rest team</v>
          </cell>
          <cell r="C1805" t="str">
            <v>Q3 2016</v>
          </cell>
          <cell r="D1805" t="str">
            <v>201607</v>
          </cell>
          <cell r="E1805" t="str">
            <v>Systeemregistratie</v>
          </cell>
          <cell r="G1805">
            <v>0</v>
          </cell>
          <cell r="I1805">
            <v>3</v>
          </cell>
        </row>
        <row r="1806">
          <cell r="B1806" t="str">
            <v>Rest team</v>
          </cell>
          <cell r="C1806" t="str">
            <v>Q3 2016</v>
          </cell>
          <cell r="D1806" t="str">
            <v>201607</v>
          </cell>
          <cell r="E1806" t="str">
            <v>Voorwaarden en verplichtingen</v>
          </cell>
          <cell r="G1806">
            <v>0</v>
          </cell>
          <cell r="I1806">
            <v>5</v>
          </cell>
        </row>
        <row r="1807">
          <cell r="B1807" t="str">
            <v>Rest team</v>
          </cell>
          <cell r="C1807" t="str">
            <v>Q3 2016</v>
          </cell>
          <cell r="D1807" t="str">
            <v>201607</v>
          </cell>
          <cell r="E1807" t="str">
            <v>In 1x goed</v>
          </cell>
          <cell r="G1807">
            <v>0</v>
          </cell>
          <cell r="I1807">
            <v>1</v>
          </cell>
        </row>
        <row r="1808">
          <cell r="G1808">
            <v>0</v>
          </cell>
          <cell r="I1808">
            <v>26</v>
          </cell>
        </row>
        <row r="1809">
          <cell r="B1809" t="str">
            <v>Rest team</v>
          </cell>
          <cell r="C1809" t="str">
            <v>Q1 2016</v>
          </cell>
          <cell r="D1809" t="str">
            <v>201601</v>
          </cell>
          <cell r="E1809" t="str">
            <v>Klant Communicatie</v>
          </cell>
          <cell r="G1809">
            <v>0</v>
          </cell>
          <cell r="I1809">
            <v>4</v>
          </cell>
        </row>
        <row r="1810">
          <cell r="B1810" t="str">
            <v>Rest team</v>
          </cell>
          <cell r="C1810" t="str">
            <v>Q1 2016</v>
          </cell>
          <cell r="D1810" t="str">
            <v>201601</v>
          </cell>
          <cell r="E1810" t="str">
            <v>Klant Financieel</v>
          </cell>
          <cell r="G1810">
            <v>0</v>
          </cell>
          <cell r="I1810">
            <v>13</v>
          </cell>
        </row>
        <row r="1811">
          <cell r="B1811" t="str">
            <v>Rest team</v>
          </cell>
          <cell r="C1811" t="str">
            <v>Q1 2016</v>
          </cell>
          <cell r="D1811" t="str">
            <v>201601</v>
          </cell>
          <cell r="E1811" t="str">
            <v>Systeemregistratie</v>
          </cell>
          <cell r="G1811">
            <v>0</v>
          </cell>
          <cell r="I1811">
            <v>3</v>
          </cell>
        </row>
        <row r="1812">
          <cell r="B1812" t="str">
            <v>Rest team</v>
          </cell>
          <cell r="C1812" t="str">
            <v>Q1 2016</v>
          </cell>
          <cell r="D1812" t="str">
            <v>201601</v>
          </cell>
          <cell r="E1812" t="str">
            <v>Voorwaarden en verplichtingen</v>
          </cell>
          <cell r="G1812">
            <v>0</v>
          </cell>
          <cell r="I1812">
            <v>5</v>
          </cell>
        </row>
        <row r="1813">
          <cell r="B1813" t="str">
            <v>Rest team</v>
          </cell>
          <cell r="C1813" t="str">
            <v>Q1 2016</v>
          </cell>
          <cell r="D1813" t="str">
            <v>201601</v>
          </cell>
          <cell r="E1813" t="str">
            <v>In 1x goed</v>
          </cell>
          <cell r="G1813">
            <v>0</v>
          </cell>
          <cell r="I1813">
            <v>1</v>
          </cell>
        </row>
        <row r="1814">
          <cell r="G1814">
            <v>0</v>
          </cell>
          <cell r="I1814">
            <v>26</v>
          </cell>
        </row>
        <row r="1815">
          <cell r="B1815" t="str">
            <v>Rest team</v>
          </cell>
          <cell r="C1815" t="str">
            <v>Q3 2016</v>
          </cell>
          <cell r="D1815" t="str">
            <v>201607</v>
          </cell>
          <cell r="E1815" t="str">
            <v>Klant Communicatie</v>
          </cell>
          <cell r="G1815">
            <v>1</v>
          </cell>
          <cell r="I1815">
            <v>4</v>
          </cell>
        </row>
        <row r="1816">
          <cell r="B1816" t="str">
            <v>Rest team</v>
          </cell>
          <cell r="C1816" t="str">
            <v>Q3 2016</v>
          </cell>
          <cell r="D1816" t="str">
            <v>201607</v>
          </cell>
          <cell r="E1816" t="str">
            <v>Klant Financieel</v>
          </cell>
          <cell r="G1816">
            <v>1</v>
          </cell>
          <cell r="I1816">
            <v>13</v>
          </cell>
        </row>
        <row r="1817">
          <cell r="B1817" t="str">
            <v>Rest team</v>
          </cell>
          <cell r="C1817" t="str">
            <v>Q3 2016</v>
          </cell>
          <cell r="D1817" t="str">
            <v>201607</v>
          </cell>
          <cell r="E1817" t="str">
            <v>Systeemregistratie</v>
          </cell>
          <cell r="G1817">
            <v>1</v>
          </cell>
          <cell r="I1817">
            <v>3</v>
          </cell>
        </row>
        <row r="1818">
          <cell r="B1818" t="str">
            <v>Rest team</v>
          </cell>
          <cell r="C1818" t="str">
            <v>Q3 2016</v>
          </cell>
          <cell r="D1818" t="str">
            <v>201607</v>
          </cell>
          <cell r="E1818" t="str">
            <v>Voorwaarden en verplichtingen</v>
          </cell>
          <cell r="G1818">
            <v>0</v>
          </cell>
          <cell r="I1818">
            <v>5</v>
          </cell>
        </row>
        <row r="1819">
          <cell r="B1819" t="str">
            <v>Rest team</v>
          </cell>
          <cell r="C1819" t="str">
            <v>Q3 2016</v>
          </cell>
          <cell r="D1819" t="str">
            <v>201607</v>
          </cell>
          <cell r="E1819" t="str">
            <v>In 1x goed</v>
          </cell>
          <cell r="G1819">
            <v>0</v>
          </cell>
          <cell r="I1819">
            <v>1</v>
          </cell>
        </row>
        <row r="1820">
          <cell r="G1820">
            <v>3</v>
          </cell>
          <cell r="I1820">
            <v>26</v>
          </cell>
        </row>
        <row r="1821">
          <cell r="B1821" t="str">
            <v>Rest team</v>
          </cell>
          <cell r="C1821" t="str">
            <v>Q1 2016</v>
          </cell>
          <cell r="D1821" t="str">
            <v>201603</v>
          </cell>
          <cell r="E1821" t="str">
            <v>Klant Communicatie</v>
          </cell>
          <cell r="G1821">
            <v>0</v>
          </cell>
          <cell r="I1821">
            <v>4</v>
          </cell>
        </row>
        <row r="1822">
          <cell r="B1822" t="str">
            <v>Rest team</v>
          </cell>
          <cell r="C1822" t="str">
            <v>Q1 2016</v>
          </cell>
          <cell r="D1822" t="str">
            <v>201603</v>
          </cell>
          <cell r="E1822" t="str">
            <v>Klant Financieel</v>
          </cell>
          <cell r="G1822">
            <v>0</v>
          </cell>
          <cell r="I1822">
            <v>13</v>
          </cell>
        </row>
        <row r="1823">
          <cell r="B1823" t="str">
            <v>Rest team</v>
          </cell>
          <cell r="C1823" t="str">
            <v>Q1 2016</v>
          </cell>
          <cell r="D1823" t="str">
            <v>201603</v>
          </cell>
          <cell r="E1823" t="str">
            <v>Systeemregistratie</v>
          </cell>
          <cell r="G1823">
            <v>0</v>
          </cell>
          <cell r="I1823">
            <v>3</v>
          </cell>
        </row>
        <row r="1824">
          <cell r="B1824" t="str">
            <v>Rest team</v>
          </cell>
          <cell r="C1824" t="str">
            <v>Q1 2016</v>
          </cell>
          <cell r="D1824" t="str">
            <v>201603</v>
          </cell>
          <cell r="E1824" t="str">
            <v>Voorwaarden en verplichtingen</v>
          </cell>
          <cell r="G1824">
            <v>0</v>
          </cell>
          <cell r="I1824">
            <v>5</v>
          </cell>
        </row>
        <row r="1825">
          <cell r="B1825" t="str">
            <v>Rest team</v>
          </cell>
          <cell r="C1825" t="str">
            <v>Q1 2016</v>
          </cell>
          <cell r="D1825" t="str">
            <v>201603</v>
          </cell>
          <cell r="E1825" t="str">
            <v>In 1x goed</v>
          </cell>
          <cell r="G1825">
            <v>0</v>
          </cell>
          <cell r="I1825">
            <v>1</v>
          </cell>
        </row>
        <row r="1826">
          <cell r="G1826">
            <v>0</v>
          </cell>
          <cell r="I1826">
            <v>26</v>
          </cell>
        </row>
        <row r="1827">
          <cell r="B1827" t="str">
            <v>Rest team</v>
          </cell>
          <cell r="C1827" t="str">
            <v>Q1 2017</v>
          </cell>
          <cell r="D1827" t="str">
            <v>201702</v>
          </cell>
          <cell r="E1827" t="str">
            <v>Klant Communicatie</v>
          </cell>
          <cell r="G1827">
            <v>0</v>
          </cell>
          <cell r="I1827">
            <v>4</v>
          </cell>
        </row>
        <row r="1828">
          <cell r="B1828" t="str">
            <v>Rest team</v>
          </cell>
          <cell r="C1828" t="str">
            <v>Q1 2017</v>
          </cell>
          <cell r="D1828" t="str">
            <v>201702</v>
          </cell>
          <cell r="E1828" t="str">
            <v>Klant Financieel</v>
          </cell>
          <cell r="G1828">
            <v>0</v>
          </cell>
          <cell r="I1828">
            <v>13</v>
          </cell>
        </row>
        <row r="1829">
          <cell r="B1829" t="str">
            <v>Rest team</v>
          </cell>
          <cell r="C1829" t="str">
            <v>Q1 2017</v>
          </cell>
          <cell r="D1829" t="str">
            <v>201702</v>
          </cell>
          <cell r="E1829" t="str">
            <v>Systeemregistratie</v>
          </cell>
          <cell r="G1829">
            <v>0</v>
          </cell>
          <cell r="I1829">
            <v>3</v>
          </cell>
        </row>
        <row r="1830">
          <cell r="B1830" t="str">
            <v>Rest team</v>
          </cell>
          <cell r="C1830" t="str">
            <v>Q1 2017</v>
          </cell>
          <cell r="D1830" t="str">
            <v>201702</v>
          </cell>
          <cell r="E1830" t="str">
            <v>Voorwaarden en verplichtingen</v>
          </cell>
          <cell r="G1830">
            <v>0</v>
          </cell>
          <cell r="I1830">
            <v>5</v>
          </cell>
        </row>
        <row r="1831">
          <cell r="B1831" t="str">
            <v>Rest team</v>
          </cell>
          <cell r="C1831" t="str">
            <v>Q1 2017</v>
          </cell>
          <cell r="D1831" t="str">
            <v>201702</v>
          </cell>
          <cell r="E1831" t="str">
            <v>In 1x goed</v>
          </cell>
          <cell r="G1831">
            <v>0</v>
          </cell>
          <cell r="I1831">
            <v>1</v>
          </cell>
        </row>
        <row r="1832">
          <cell r="G1832">
            <v>0</v>
          </cell>
          <cell r="I1832">
            <v>26</v>
          </cell>
        </row>
        <row r="1833">
          <cell r="B1833" t="str">
            <v>Rest team</v>
          </cell>
          <cell r="C1833" t="str">
            <v>Q1 2016</v>
          </cell>
          <cell r="D1833" t="str">
            <v>201601</v>
          </cell>
          <cell r="E1833" t="str">
            <v>Klant Communicatie</v>
          </cell>
          <cell r="G1833">
            <v>0</v>
          </cell>
          <cell r="I1833">
            <v>4</v>
          </cell>
        </row>
        <row r="1834">
          <cell r="B1834" t="str">
            <v>Rest team</v>
          </cell>
          <cell r="C1834" t="str">
            <v>Q1 2016</v>
          </cell>
          <cell r="D1834" t="str">
            <v>201601</v>
          </cell>
          <cell r="E1834" t="str">
            <v>Klant Financieel</v>
          </cell>
          <cell r="G1834">
            <v>0</v>
          </cell>
          <cell r="I1834">
            <v>13</v>
          </cell>
        </row>
        <row r="1835">
          <cell r="B1835" t="str">
            <v>Rest team</v>
          </cell>
          <cell r="C1835" t="str">
            <v>Q1 2016</v>
          </cell>
          <cell r="D1835" t="str">
            <v>201601</v>
          </cell>
          <cell r="E1835" t="str">
            <v>Systeemregistratie</v>
          </cell>
          <cell r="G1835">
            <v>0</v>
          </cell>
          <cell r="I1835">
            <v>3</v>
          </cell>
        </row>
        <row r="1836">
          <cell r="B1836" t="str">
            <v>Rest team</v>
          </cell>
          <cell r="C1836" t="str">
            <v>Q1 2016</v>
          </cell>
          <cell r="D1836" t="str">
            <v>201601</v>
          </cell>
          <cell r="E1836" t="str">
            <v>Voorwaarden en verplichtingen</v>
          </cell>
          <cell r="G1836">
            <v>0</v>
          </cell>
          <cell r="I1836">
            <v>5</v>
          </cell>
        </row>
        <row r="1837">
          <cell r="B1837" t="str">
            <v>Rest team</v>
          </cell>
          <cell r="C1837" t="str">
            <v>Q1 2016</v>
          </cell>
          <cell r="D1837" t="str">
            <v>201601</v>
          </cell>
          <cell r="E1837" t="str">
            <v>In 1x goed</v>
          </cell>
          <cell r="G1837">
            <v>0</v>
          </cell>
          <cell r="I1837">
            <v>1</v>
          </cell>
        </row>
        <row r="1838">
          <cell r="G1838">
            <v>0</v>
          </cell>
          <cell r="I1838">
            <v>26</v>
          </cell>
        </row>
        <row r="1839">
          <cell r="B1839" t="str">
            <v>Rest team</v>
          </cell>
          <cell r="C1839" t="str">
            <v>Q1 2016</v>
          </cell>
          <cell r="D1839" t="str">
            <v>201603</v>
          </cell>
          <cell r="E1839" t="str">
            <v>Klant Communicatie</v>
          </cell>
          <cell r="G1839">
            <v>0</v>
          </cell>
          <cell r="I1839">
            <v>4</v>
          </cell>
        </row>
        <row r="1840">
          <cell r="B1840" t="str">
            <v>Rest team</v>
          </cell>
          <cell r="C1840" t="str">
            <v>Q1 2016</v>
          </cell>
          <cell r="D1840" t="str">
            <v>201603</v>
          </cell>
          <cell r="E1840" t="str">
            <v>Klant Financieel</v>
          </cell>
          <cell r="G1840">
            <v>0</v>
          </cell>
          <cell r="I1840">
            <v>13</v>
          </cell>
        </row>
        <row r="1841">
          <cell r="B1841" t="str">
            <v>Rest team</v>
          </cell>
          <cell r="C1841" t="str">
            <v>Q1 2016</v>
          </cell>
          <cell r="D1841" t="str">
            <v>201603</v>
          </cell>
          <cell r="E1841" t="str">
            <v>Systeemregistratie</v>
          </cell>
          <cell r="G1841">
            <v>0</v>
          </cell>
          <cell r="I1841">
            <v>3</v>
          </cell>
        </row>
        <row r="1842">
          <cell r="B1842" t="str">
            <v>Rest team</v>
          </cell>
          <cell r="C1842" t="str">
            <v>Q1 2016</v>
          </cell>
          <cell r="D1842" t="str">
            <v>201603</v>
          </cell>
          <cell r="E1842" t="str">
            <v>Voorwaarden en verplichtingen</v>
          </cell>
          <cell r="G1842">
            <v>1</v>
          </cell>
          <cell r="I1842">
            <v>5</v>
          </cell>
        </row>
        <row r="1843">
          <cell r="B1843" t="str">
            <v>Rest team</v>
          </cell>
          <cell r="C1843" t="str">
            <v>Q1 2016</v>
          </cell>
          <cell r="D1843" t="str">
            <v>201603</v>
          </cell>
          <cell r="E1843" t="str">
            <v>In 1x goed</v>
          </cell>
          <cell r="G1843">
            <v>0</v>
          </cell>
          <cell r="I1843">
            <v>1</v>
          </cell>
        </row>
        <row r="1844">
          <cell r="G1844">
            <v>1</v>
          </cell>
          <cell r="I1844">
            <v>26</v>
          </cell>
        </row>
        <row r="1845">
          <cell r="B1845" t="str">
            <v>Rest team</v>
          </cell>
          <cell r="C1845" t="str">
            <v>Q1 2016</v>
          </cell>
          <cell r="D1845" t="str">
            <v>201603</v>
          </cell>
          <cell r="E1845" t="str">
            <v>Klant Communicatie</v>
          </cell>
          <cell r="G1845">
            <v>0</v>
          </cell>
          <cell r="I1845">
            <v>4</v>
          </cell>
        </row>
        <row r="1846">
          <cell r="B1846" t="str">
            <v>Rest team</v>
          </cell>
          <cell r="C1846" t="str">
            <v>Q1 2016</v>
          </cell>
          <cell r="D1846" t="str">
            <v>201603</v>
          </cell>
          <cell r="E1846" t="str">
            <v>Klant Financieel</v>
          </cell>
          <cell r="G1846">
            <v>1</v>
          </cell>
          <cell r="I1846">
            <v>13</v>
          </cell>
        </row>
        <row r="1847">
          <cell r="B1847" t="str">
            <v>Rest team</v>
          </cell>
          <cell r="C1847" t="str">
            <v>Q1 2016</v>
          </cell>
          <cell r="D1847" t="str">
            <v>201603</v>
          </cell>
          <cell r="E1847" t="str">
            <v>Systeemregistratie</v>
          </cell>
          <cell r="G1847">
            <v>0</v>
          </cell>
          <cell r="I1847">
            <v>3</v>
          </cell>
        </row>
        <row r="1848">
          <cell r="B1848" t="str">
            <v>Rest team</v>
          </cell>
          <cell r="C1848" t="str">
            <v>Q1 2016</v>
          </cell>
          <cell r="D1848" t="str">
            <v>201603</v>
          </cell>
          <cell r="E1848" t="str">
            <v>Voorwaarden en verplichtingen</v>
          </cell>
          <cell r="G1848">
            <v>0</v>
          </cell>
          <cell r="I1848">
            <v>5</v>
          </cell>
        </row>
        <row r="1849">
          <cell r="B1849" t="str">
            <v>Rest team</v>
          </cell>
          <cell r="C1849" t="str">
            <v>Q1 2016</v>
          </cell>
          <cell r="D1849" t="str">
            <v>201603</v>
          </cell>
          <cell r="E1849" t="str">
            <v>In 1x goed</v>
          </cell>
          <cell r="G1849">
            <v>0</v>
          </cell>
          <cell r="I1849">
            <v>1</v>
          </cell>
        </row>
        <row r="1850">
          <cell r="G1850">
            <v>1</v>
          </cell>
          <cell r="I1850">
            <v>26</v>
          </cell>
        </row>
        <row r="1851">
          <cell r="B1851" t="str">
            <v>Rest team</v>
          </cell>
          <cell r="C1851" t="str">
            <v>Q1 2016</v>
          </cell>
          <cell r="D1851" t="str">
            <v>201601</v>
          </cell>
          <cell r="E1851" t="str">
            <v>Klant Communicatie</v>
          </cell>
          <cell r="G1851">
            <v>0</v>
          </cell>
          <cell r="I1851">
            <v>4</v>
          </cell>
        </row>
        <row r="1852">
          <cell r="B1852" t="str">
            <v>Rest team</v>
          </cell>
          <cell r="C1852" t="str">
            <v>Q1 2016</v>
          </cell>
          <cell r="D1852" t="str">
            <v>201601</v>
          </cell>
          <cell r="E1852" t="str">
            <v>Klant Financieel</v>
          </cell>
          <cell r="G1852">
            <v>0</v>
          </cell>
          <cell r="I1852">
            <v>13</v>
          </cell>
        </row>
        <row r="1853">
          <cell r="B1853" t="str">
            <v>Rest team</v>
          </cell>
          <cell r="C1853" t="str">
            <v>Q1 2016</v>
          </cell>
          <cell r="D1853" t="str">
            <v>201601</v>
          </cell>
          <cell r="E1853" t="str">
            <v>Systeemregistratie</v>
          </cell>
          <cell r="G1853">
            <v>0</v>
          </cell>
          <cell r="I1853">
            <v>3</v>
          </cell>
        </row>
        <row r="1854">
          <cell r="B1854" t="str">
            <v>Rest team</v>
          </cell>
          <cell r="C1854" t="str">
            <v>Q1 2016</v>
          </cell>
          <cell r="D1854" t="str">
            <v>201601</v>
          </cell>
          <cell r="E1854" t="str">
            <v>Voorwaarden en verplichtingen</v>
          </cell>
          <cell r="G1854">
            <v>0</v>
          </cell>
          <cell r="I1854">
            <v>5</v>
          </cell>
        </row>
        <row r="1855">
          <cell r="B1855" t="str">
            <v>Rest team</v>
          </cell>
          <cell r="C1855" t="str">
            <v>Q1 2016</v>
          </cell>
          <cell r="D1855" t="str">
            <v>201601</v>
          </cell>
          <cell r="E1855" t="str">
            <v>In 1x goed</v>
          </cell>
          <cell r="G1855">
            <v>0</v>
          </cell>
          <cell r="I1855">
            <v>1</v>
          </cell>
        </row>
        <row r="1856">
          <cell r="G1856">
            <v>0</v>
          </cell>
          <cell r="I1856">
            <v>26</v>
          </cell>
        </row>
        <row r="1857">
          <cell r="B1857" t="str">
            <v>Rest team</v>
          </cell>
          <cell r="C1857" t="str">
            <v>Q2 2016</v>
          </cell>
          <cell r="D1857" t="str">
            <v>201606</v>
          </cell>
          <cell r="E1857" t="str">
            <v>Klant Communicatie</v>
          </cell>
          <cell r="G1857">
            <v>1</v>
          </cell>
          <cell r="I1857">
            <v>4</v>
          </cell>
        </row>
        <row r="1858">
          <cell r="B1858" t="str">
            <v>Rest team</v>
          </cell>
          <cell r="C1858" t="str">
            <v>Q2 2016</v>
          </cell>
          <cell r="D1858" t="str">
            <v>201606</v>
          </cell>
          <cell r="E1858" t="str">
            <v>Klant Financieel</v>
          </cell>
          <cell r="G1858">
            <v>0</v>
          </cell>
          <cell r="I1858">
            <v>13</v>
          </cell>
        </row>
        <row r="1859">
          <cell r="B1859" t="str">
            <v>Rest team</v>
          </cell>
          <cell r="C1859" t="str">
            <v>Q2 2016</v>
          </cell>
          <cell r="D1859" t="str">
            <v>201606</v>
          </cell>
          <cell r="E1859" t="str">
            <v>Systeemregistratie</v>
          </cell>
          <cell r="G1859">
            <v>0</v>
          </cell>
          <cell r="I1859">
            <v>3</v>
          </cell>
        </row>
        <row r="1860">
          <cell r="B1860" t="str">
            <v>Rest team</v>
          </cell>
          <cell r="C1860" t="str">
            <v>Q2 2016</v>
          </cell>
          <cell r="D1860" t="str">
            <v>201606</v>
          </cell>
          <cell r="E1860" t="str">
            <v>Voorwaarden en verplichtingen</v>
          </cell>
          <cell r="G1860">
            <v>0</v>
          </cell>
          <cell r="I1860">
            <v>5</v>
          </cell>
        </row>
        <row r="1861">
          <cell r="B1861" t="str">
            <v>Rest team</v>
          </cell>
          <cell r="C1861" t="str">
            <v>Q2 2016</v>
          </cell>
          <cell r="D1861" t="str">
            <v>201606</v>
          </cell>
          <cell r="E1861" t="str">
            <v>In 1x goed</v>
          </cell>
          <cell r="G1861">
            <v>0</v>
          </cell>
          <cell r="I1861">
            <v>1</v>
          </cell>
        </row>
        <row r="1862">
          <cell r="G1862">
            <v>1</v>
          </cell>
          <cell r="I1862">
            <v>26</v>
          </cell>
        </row>
        <row r="1863">
          <cell r="B1863" t="str">
            <v>Rest team</v>
          </cell>
          <cell r="C1863" t="str">
            <v>Q4 2016</v>
          </cell>
          <cell r="D1863" t="str">
            <v>201611</v>
          </cell>
          <cell r="E1863" t="str">
            <v>Klant Communicatie</v>
          </cell>
          <cell r="G1863">
            <v>0</v>
          </cell>
          <cell r="I1863">
            <v>4</v>
          </cell>
        </row>
        <row r="1864">
          <cell r="B1864" t="str">
            <v>Rest team</v>
          </cell>
          <cell r="C1864" t="str">
            <v>Q4 2016</v>
          </cell>
          <cell r="D1864" t="str">
            <v>201611</v>
          </cell>
          <cell r="E1864" t="str">
            <v>Klant Financieel</v>
          </cell>
          <cell r="G1864">
            <v>0</v>
          </cell>
          <cell r="I1864">
            <v>13</v>
          </cell>
        </row>
        <row r="1865">
          <cell r="B1865" t="str">
            <v>Rest team</v>
          </cell>
          <cell r="C1865" t="str">
            <v>Q4 2016</v>
          </cell>
          <cell r="D1865" t="str">
            <v>201611</v>
          </cell>
          <cell r="E1865" t="str">
            <v>Systeemregistratie</v>
          </cell>
          <cell r="G1865">
            <v>0</v>
          </cell>
          <cell r="I1865">
            <v>3</v>
          </cell>
        </row>
        <row r="1866">
          <cell r="B1866" t="str">
            <v>Rest team</v>
          </cell>
          <cell r="C1866" t="str">
            <v>Q4 2016</v>
          </cell>
          <cell r="D1866" t="str">
            <v>201611</v>
          </cell>
          <cell r="E1866" t="str">
            <v>Voorwaarden en verplichtingen</v>
          </cell>
          <cell r="G1866">
            <v>0</v>
          </cell>
          <cell r="I1866">
            <v>5</v>
          </cell>
        </row>
        <row r="1867">
          <cell r="B1867" t="str">
            <v>Rest team</v>
          </cell>
          <cell r="C1867" t="str">
            <v>Q4 2016</v>
          </cell>
          <cell r="D1867" t="str">
            <v>201611</v>
          </cell>
          <cell r="E1867" t="str">
            <v>In 1x goed</v>
          </cell>
          <cell r="G1867">
            <v>0</v>
          </cell>
          <cell r="I1867">
            <v>1</v>
          </cell>
        </row>
        <row r="1868">
          <cell r="G1868">
            <v>0</v>
          </cell>
          <cell r="I1868">
            <v>26</v>
          </cell>
        </row>
        <row r="1869">
          <cell r="B1869" t="str">
            <v>Rest team</v>
          </cell>
          <cell r="C1869" t="str">
            <v>Q1 2016</v>
          </cell>
          <cell r="D1869" t="str">
            <v>201601</v>
          </cell>
          <cell r="E1869" t="str">
            <v>Klant Communicatie</v>
          </cell>
          <cell r="G1869">
            <v>0</v>
          </cell>
          <cell r="I1869">
            <v>4</v>
          </cell>
        </row>
        <row r="1870">
          <cell r="B1870" t="str">
            <v>Rest team</v>
          </cell>
          <cell r="C1870" t="str">
            <v>Q1 2016</v>
          </cell>
          <cell r="D1870" t="str">
            <v>201601</v>
          </cell>
          <cell r="E1870" t="str">
            <v>Klant Financieel</v>
          </cell>
          <cell r="G1870">
            <v>0</v>
          </cell>
          <cell r="I1870">
            <v>13</v>
          </cell>
        </row>
        <row r="1871">
          <cell r="B1871" t="str">
            <v>Rest team</v>
          </cell>
          <cell r="C1871" t="str">
            <v>Q1 2016</v>
          </cell>
          <cell r="D1871" t="str">
            <v>201601</v>
          </cell>
          <cell r="E1871" t="str">
            <v>Systeemregistratie</v>
          </cell>
          <cell r="G1871">
            <v>0</v>
          </cell>
          <cell r="I1871">
            <v>3</v>
          </cell>
        </row>
        <row r="1872">
          <cell r="B1872" t="str">
            <v>Rest team</v>
          </cell>
          <cell r="C1872" t="str">
            <v>Q1 2016</v>
          </cell>
          <cell r="D1872" t="str">
            <v>201601</v>
          </cell>
          <cell r="E1872" t="str">
            <v>Voorwaarden en verplichtingen</v>
          </cell>
          <cell r="G1872">
            <v>0</v>
          </cell>
          <cell r="I1872">
            <v>5</v>
          </cell>
        </row>
        <row r="1873">
          <cell r="B1873" t="str">
            <v>Rest team</v>
          </cell>
          <cell r="C1873" t="str">
            <v>Q1 2016</v>
          </cell>
          <cell r="D1873" t="str">
            <v>201601</v>
          </cell>
          <cell r="E1873" t="str">
            <v>In 1x goed</v>
          </cell>
          <cell r="G1873">
            <v>0</v>
          </cell>
          <cell r="I1873">
            <v>1</v>
          </cell>
        </row>
        <row r="1874">
          <cell r="G1874">
            <v>0</v>
          </cell>
          <cell r="I1874">
            <v>26</v>
          </cell>
        </row>
        <row r="1875">
          <cell r="B1875" t="str">
            <v>Rest team</v>
          </cell>
          <cell r="C1875" t="str">
            <v>Q3 2016</v>
          </cell>
          <cell r="D1875" t="str">
            <v>201608</v>
          </cell>
          <cell r="E1875" t="str">
            <v>Klant Communicatie</v>
          </cell>
          <cell r="G1875">
            <v>0</v>
          </cell>
          <cell r="I1875">
            <v>4</v>
          </cell>
        </row>
        <row r="1876">
          <cell r="B1876" t="str">
            <v>Rest team</v>
          </cell>
          <cell r="C1876" t="str">
            <v>Q3 2016</v>
          </cell>
          <cell r="D1876" t="str">
            <v>201608</v>
          </cell>
          <cell r="E1876" t="str">
            <v>Klant Financieel</v>
          </cell>
          <cell r="G1876">
            <v>0</v>
          </cell>
          <cell r="I1876">
            <v>13</v>
          </cell>
        </row>
        <row r="1877">
          <cell r="B1877" t="str">
            <v>Rest team</v>
          </cell>
          <cell r="C1877" t="str">
            <v>Q3 2016</v>
          </cell>
          <cell r="D1877" t="str">
            <v>201608</v>
          </cell>
          <cell r="E1877" t="str">
            <v>Systeemregistratie</v>
          </cell>
          <cell r="G1877">
            <v>0</v>
          </cell>
          <cell r="I1877">
            <v>3</v>
          </cell>
        </row>
        <row r="1878">
          <cell r="B1878" t="str">
            <v>Rest team</v>
          </cell>
          <cell r="C1878" t="str">
            <v>Q3 2016</v>
          </cell>
          <cell r="D1878" t="str">
            <v>201608</v>
          </cell>
          <cell r="E1878" t="str">
            <v>Voorwaarden en verplichtingen</v>
          </cell>
          <cell r="G1878">
            <v>0</v>
          </cell>
          <cell r="I1878">
            <v>5</v>
          </cell>
        </row>
        <row r="1879">
          <cell r="B1879" t="str">
            <v>Rest team</v>
          </cell>
          <cell r="C1879" t="str">
            <v>Q3 2016</v>
          </cell>
          <cell r="D1879" t="str">
            <v>201608</v>
          </cell>
          <cell r="E1879" t="str">
            <v>In 1x goed</v>
          </cell>
          <cell r="G1879">
            <v>0</v>
          </cell>
          <cell r="I1879">
            <v>1</v>
          </cell>
        </row>
        <row r="1880">
          <cell r="G1880">
            <v>0</v>
          </cell>
          <cell r="I1880">
            <v>26</v>
          </cell>
        </row>
        <row r="1881">
          <cell r="B1881" t="str">
            <v>Rest team</v>
          </cell>
          <cell r="C1881" t="str">
            <v>Q4 2016</v>
          </cell>
          <cell r="D1881" t="str">
            <v>201611</v>
          </cell>
          <cell r="E1881" t="str">
            <v>Klant Communicatie</v>
          </cell>
          <cell r="G1881">
            <v>0</v>
          </cell>
          <cell r="I1881">
            <v>4</v>
          </cell>
        </row>
        <row r="1882">
          <cell r="B1882" t="str">
            <v>Rest team</v>
          </cell>
          <cell r="C1882" t="str">
            <v>Q4 2016</v>
          </cell>
          <cell r="D1882" t="str">
            <v>201611</v>
          </cell>
          <cell r="E1882" t="str">
            <v>Klant Financieel</v>
          </cell>
          <cell r="G1882">
            <v>0</v>
          </cell>
          <cell r="I1882">
            <v>13</v>
          </cell>
        </row>
        <row r="1883">
          <cell r="B1883" t="str">
            <v>Rest team</v>
          </cell>
          <cell r="C1883" t="str">
            <v>Q4 2016</v>
          </cell>
          <cell r="D1883" t="str">
            <v>201611</v>
          </cell>
          <cell r="E1883" t="str">
            <v>Systeemregistratie</v>
          </cell>
          <cell r="G1883">
            <v>0</v>
          </cell>
          <cell r="I1883">
            <v>3</v>
          </cell>
        </row>
        <row r="1884">
          <cell r="B1884" t="str">
            <v>Rest team</v>
          </cell>
          <cell r="C1884" t="str">
            <v>Q4 2016</v>
          </cell>
          <cell r="D1884" t="str">
            <v>201611</v>
          </cell>
          <cell r="E1884" t="str">
            <v>Voorwaarden en verplichtingen</v>
          </cell>
          <cell r="G1884">
            <v>0</v>
          </cell>
          <cell r="I1884">
            <v>5</v>
          </cell>
        </row>
        <row r="1885">
          <cell r="B1885" t="str">
            <v>Rest team</v>
          </cell>
          <cell r="C1885" t="str">
            <v>Q4 2016</v>
          </cell>
          <cell r="D1885" t="str">
            <v>201611</v>
          </cell>
          <cell r="E1885" t="str">
            <v>In 1x goed</v>
          </cell>
          <cell r="G1885">
            <v>0</v>
          </cell>
          <cell r="I1885">
            <v>1</v>
          </cell>
        </row>
        <row r="1886">
          <cell r="G1886">
            <v>0</v>
          </cell>
          <cell r="I1886">
            <v>26</v>
          </cell>
        </row>
        <row r="1887">
          <cell r="B1887" t="str">
            <v>Rest team</v>
          </cell>
          <cell r="C1887" t="str">
            <v>Q2 2016</v>
          </cell>
          <cell r="D1887" t="str">
            <v>201606</v>
          </cell>
          <cell r="E1887" t="str">
            <v>Klant Communicatie</v>
          </cell>
          <cell r="G1887">
            <v>0</v>
          </cell>
          <cell r="I1887">
            <v>4</v>
          </cell>
        </row>
        <row r="1888">
          <cell r="B1888" t="str">
            <v>Rest team</v>
          </cell>
          <cell r="C1888" t="str">
            <v>Q2 2016</v>
          </cell>
          <cell r="D1888" t="str">
            <v>201606</v>
          </cell>
          <cell r="E1888" t="str">
            <v>Klant Financieel</v>
          </cell>
          <cell r="G1888">
            <v>0</v>
          </cell>
          <cell r="I1888">
            <v>13</v>
          </cell>
        </row>
        <row r="1889">
          <cell r="B1889" t="str">
            <v>Rest team</v>
          </cell>
          <cell r="C1889" t="str">
            <v>Q2 2016</v>
          </cell>
          <cell r="D1889" t="str">
            <v>201606</v>
          </cell>
          <cell r="E1889" t="str">
            <v>Systeemregistratie</v>
          </cell>
          <cell r="G1889">
            <v>0</v>
          </cell>
          <cell r="I1889">
            <v>3</v>
          </cell>
        </row>
        <row r="1890">
          <cell r="B1890" t="str">
            <v>Rest team</v>
          </cell>
          <cell r="C1890" t="str">
            <v>Q2 2016</v>
          </cell>
          <cell r="D1890" t="str">
            <v>201606</v>
          </cell>
          <cell r="E1890" t="str">
            <v>Voorwaarden en verplichtingen</v>
          </cell>
          <cell r="G1890">
            <v>0</v>
          </cell>
          <cell r="I1890">
            <v>5</v>
          </cell>
        </row>
        <row r="1891">
          <cell r="B1891" t="str">
            <v>Rest team</v>
          </cell>
          <cell r="C1891" t="str">
            <v>Q2 2016</v>
          </cell>
          <cell r="D1891" t="str">
            <v>201606</v>
          </cell>
          <cell r="E1891" t="str">
            <v>In 1x goed</v>
          </cell>
          <cell r="G1891">
            <v>0</v>
          </cell>
          <cell r="I1891">
            <v>1</v>
          </cell>
        </row>
        <row r="1892">
          <cell r="G1892">
            <v>0</v>
          </cell>
          <cell r="I1892">
            <v>26</v>
          </cell>
        </row>
        <row r="1893">
          <cell r="B1893" t="str">
            <v>Rest team</v>
          </cell>
          <cell r="C1893" t="str">
            <v>Q1 2016</v>
          </cell>
          <cell r="D1893" t="str">
            <v>201602</v>
          </cell>
          <cell r="E1893" t="str">
            <v>Klant Communicatie</v>
          </cell>
          <cell r="G1893">
            <v>0</v>
          </cell>
          <cell r="I1893">
            <v>4</v>
          </cell>
        </row>
        <row r="1894">
          <cell r="B1894" t="str">
            <v>Rest team</v>
          </cell>
          <cell r="C1894" t="str">
            <v>Q1 2016</v>
          </cell>
          <cell r="D1894" t="str">
            <v>201602</v>
          </cell>
          <cell r="E1894" t="str">
            <v>Klant Financieel</v>
          </cell>
          <cell r="G1894">
            <v>1</v>
          </cell>
          <cell r="I1894">
            <v>13</v>
          </cell>
        </row>
        <row r="1895">
          <cell r="B1895" t="str">
            <v>Rest team</v>
          </cell>
          <cell r="C1895" t="str">
            <v>Q1 2016</v>
          </cell>
          <cell r="D1895" t="str">
            <v>201602</v>
          </cell>
          <cell r="E1895" t="str">
            <v>Systeemregistratie</v>
          </cell>
          <cell r="G1895">
            <v>0</v>
          </cell>
          <cell r="I1895">
            <v>3</v>
          </cell>
        </row>
        <row r="1896">
          <cell r="B1896" t="str">
            <v>Rest team</v>
          </cell>
          <cell r="C1896" t="str">
            <v>Q1 2016</v>
          </cell>
          <cell r="D1896" t="str">
            <v>201602</v>
          </cell>
          <cell r="E1896" t="str">
            <v>Voorwaarden en verplichtingen</v>
          </cell>
          <cell r="G1896">
            <v>0</v>
          </cell>
          <cell r="I1896">
            <v>5</v>
          </cell>
        </row>
        <row r="1897">
          <cell r="B1897" t="str">
            <v>Rest team</v>
          </cell>
          <cell r="C1897" t="str">
            <v>Q1 2016</v>
          </cell>
          <cell r="D1897" t="str">
            <v>201602</v>
          </cell>
          <cell r="E1897" t="str">
            <v>In 1x goed</v>
          </cell>
          <cell r="G1897">
            <v>0</v>
          </cell>
          <cell r="I1897">
            <v>1</v>
          </cell>
        </row>
        <row r="1898">
          <cell r="G1898">
            <v>1</v>
          </cell>
          <cell r="I1898">
            <v>26</v>
          </cell>
        </row>
        <row r="1899">
          <cell r="B1899" t="str">
            <v>Rest team</v>
          </cell>
          <cell r="C1899" t="str">
            <v>Q1 2017</v>
          </cell>
          <cell r="D1899" t="str">
            <v>201701</v>
          </cell>
          <cell r="E1899" t="str">
            <v>Klant Communicatie</v>
          </cell>
          <cell r="G1899">
            <v>0</v>
          </cell>
          <cell r="I1899">
            <v>4</v>
          </cell>
        </row>
        <row r="1900">
          <cell r="B1900" t="str">
            <v>Rest team</v>
          </cell>
          <cell r="C1900" t="str">
            <v>Q1 2017</v>
          </cell>
          <cell r="D1900" t="str">
            <v>201701</v>
          </cell>
          <cell r="E1900" t="str">
            <v>Klant Financieel</v>
          </cell>
          <cell r="G1900">
            <v>0</v>
          </cell>
          <cell r="I1900">
            <v>13</v>
          </cell>
        </row>
        <row r="1901">
          <cell r="B1901" t="str">
            <v>Rest team</v>
          </cell>
          <cell r="C1901" t="str">
            <v>Q1 2017</v>
          </cell>
          <cell r="D1901" t="str">
            <v>201701</v>
          </cell>
          <cell r="E1901" t="str">
            <v>Systeemregistratie</v>
          </cell>
          <cell r="G1901">
            <v>0</v>
          </cell>
          <cell r="I1901">
            <v>3</v>
          </cell>
        </row>
        <row r="1902">
          <cell r="B1902" t="str">
            <v>Rest team</v>
          </cell>
          <cell r="C1902" t="str">
            <v>Q1 2017</v>
          </cell>
          <cell r="D1902" t="str">
            <v>201701</v>
          </cell>
          <cell r="E1902" t="str">
            <v>Voorwaarden en verplichtingen</v>
          </cell>
          <cell r="G1902">
            <v>0</v>
          </cell>
          <cell r="I1902">
            <v>5</v>
          </cell>
        </row>
        <row r="1903">
          <cell r="B1903" t="str">
            <v>Rest team</v>
          </cell>
          <cell r="C1903" t="str">
            <v>Q1 2017</v>
          </cell>
          <cell r="D1903" t="str">
            <v>201701</v>
          </cell>
          <cell r="E1903" t="str">
            <v>In 1x goed</v>
          </cell>
          <cell r="G1903">
            <v>0</v>
          </cell>
          <cell r="I1903">
            <v>1</v>
          </cell>
        </row>
        <row r="1904">
          <cell r="G1904">
            <v>0</v>
          </cell>
          <cell r="I1904">
            <v>26</v>
          </cell>
        </row>
        <row r="1905">
          <cell r="B1905" t="str">
            <v>Rest team</v>
          </cell>
          <cell r="C1905" t="str">
            <v>Q3 2016</v>
          </cell>
          <cell r="D1905" t="str">
            <v>201607</v>
          </cell>
          <cell r="E1905" t="str">
            <v>Klant Communicatie</v>
          </cell>
          <cell r="G1905">
            <v>0</v>
          </cell>
          <cell r="I1905">
            <v>4</v>
          </cell>
        </row>
        <row r="1906">
          <cell r="B1906" t="str">
            <v>Rest team</v>
          </cell>
          <cell r="C1906" t="str">
            <v>Q3 2016</v>
          </cell>
          <cell r="D1906" t="str">
            <v>201607</v>
          </cell>
          <cell r="E1906" t="str">
            <v>Klant Financieel</v>
          </cell>
          <cell r="G1906">
            <v>1</v>
          </cell>
          <cell r="I1906">
            <v>13</v>
          </cell>
        </row>
        <row r="1907">
          <cell r="B1907" t="str">
            <v>Rest team</v>
          </cell>
          <cell r="C1907" t="str">
            <v>Q3 2016</v>
          </cell>
          <cell r="D1907" t="str">
            <v>201607</v>
          </cell>
          <cell r="E1907" t="str">
            <v>Systeemregistratie</v>
          </cell>
          <cell r="G1907">
            <v>1</v>
          </cell>
          <cell r="I1907">
            <v>3</v>
          </cell>
        </row>
        <row r="1908">
          <cell r="B1908" t="str">
            <v>Rest team</v>
          </cell>
          <cell r="C1908" t="str">
            <v>Q3 2016</v>
          </cell>
          <cell r="D1908" t="str">
            <v>201607</v>
          </cell>
          <cell r="E1908" t="str">
            <v>Voorwaarden en verplichtingen</v>
          </cell>
          <cell r="G1908">
            <v>0</v>
          </cell>
          <cell r="I1908">
            <v>5</v>
          </cell>
        </row>
        <row r="1909">
          <cell r="B1909" t="str">
            <v>Rest team</v>
          </cell>
          <cell r="C1909" t="str">
            <v>Q3 2016</v>
          </cell>
          <cell r="D1909" t="str">
            <v>201607</v>
          </cell>
          <cell r="E1909" t="str">
            <v>In 1x goed</v>
          </cell>
          <cell r="G1909">
            <v>0</v>
          </cell>
          <cell r="I1909">
            <v>1</v>
          </cell>
        </row>
        <row r="1910">
          <cell r="G1910">
            <v>2</v>
          </cell>
          <cell r="I1910">
            <v>26</v>
          </cell>
        </row>
        <row r="1911">
          <cell r="B1911" t="str">
            <v>Rest team</v>
          </cell>
          <cell r="C1911" t="str">
            <v>Q3 2016</v>
          </cell>
          <cell r="D1911" t="str">
            <v>201609</v>
          </cell>
          <cell r="E1911" t="str">
            <v>Klant Communicatie</v>
          </cell>
          <cell r="G1911">
            <v>0</v>
          </cell>
          <cell r="I1911">
            <v>4</v>
          </cell>
        </row>
        <row r="1912">
          <cell r="B1912" t="str">
            <v>Rest team</v>
          </cell>
          <cell r="C1912" t="str">
            <v>Q3 2016</v>
          </cell>
          <cell r="D1912" t="str">
            <v>201609</v>
          </cell>
          <cell r="E1912" t="str">
            <v>Klant Financieel</v>
          </cell>
          <cell r="G1912">
            <v>0</v>
          </cell>
          <cell r="I1912">
            <v>13</v>
          </cell>
        </row>
        <row r="1913">
          <cell r="B1913" t="str">
            <v>Rest team</v>
          </cell>
          <cell r="C1913" t="str">
            <v>Q3 2016</v>
          </cell>
          <cell r="D1913" t="str">
            <v>201609</v>
          </cell>
          <cell r="E1913" t="str">
            <v>Systeemregistratie</v>
          </cell>
          <cell r="G1913">
            <v>0</v>
          </cell>
          <cell r="I1913">
            <v>3</v>
          </cell>
        </row>
        <row r="1914">
          <cell r="B1914" t="str">
            <v>Rest team</v>
          </cell>
          <cell r="C1914" t="str">
            <v>Q3 2016</v>
          </cell>
          <cell r="D1914" t="str">
            <v>201609</v>
          </cell>
          <cell r="E1914" t="str">
            <v>Voorwaarden en verplichtingen</v>
          </cell>
          <cell r="G1914">
            <v>0</v>
          </cell>
          <cell r="I1914">
            <v>5</v>
          </cell>
        </row>
        <row r="1915">
          <cell r="B1915" t="str">
            <v>Rest team</v>
          </cell>
          <cell r="C1915" t="str">
            <v>Q3 2016</v>
          </cell>
          <cell r="D1915" t="str">
            <v>201609</v>
          </cell>
          <cell r="E1915" t="str">
            <v>In 1x goed</v>
          </cell>
          <cell r="G1915">
            <v>0</v>
          </cell>
          <cell r="I1915">
            <v>1</v>
          </cell>
        </row>
        <row r="1916">
          <cell r="G1916">
            <v>0</v>
          </cell>
          <cell r="I1916">
            <v>26</v>
          </cell>
        </row>
        <row r="1917">
          <cell r="B1917" t="str">
            <v>Rest team</v>
          </cell>
          <cell r="C1917" t="str">
            <v>Q1 2017</v>
          </cell>
          <cell r="D1917" t="str">
            <v>201701</v>
          </cell>
          <cell r="E1917" t="str">
            <v>Klant Communicatie</v>
          </cell>
          <cell r="G1917">
            <v>0</v>
          </cell>
          <cell r="I1917">
            <v>4</v>
          </cell>
        </row>
        <row r="1918">
          <cell r="B1918" t="str">
            <v>Rest team</v>
          </cell>
          <cell r="C1918" t="str">
            <v>Q1 2017</v>
          </cell>
          <cell r="D1918" t="str">
            <v>201701</v>
          </cell>
          <cell r="E1918" t="str">
            <v>Klant Financieel</v>
          </cell>
          <cell r="G1918">
            <v>0</v>
          </cell>
          <cell r="I1918">
            <v>13</v>
          </cell>
        </row>
        <row r="1919">
          <cell r="B1919" t="str">
            <v>Rest team</v>
          </cell>
          <cell r="C1919" t="str">
            <v>Q1 2017</v>
          </cell>
          <cell r="D1919" t="str">
            <v>201701</v>
          </cell>
          <cell r="E1919" t="str">
            <v>Systeemregistratie</v>
          </cell>
          <cell r="G1919">
            <v>0</v>
          </cell>
          <cell r="I1919">
            <v>3</v>
          </cell>
        </row>
        <row r="1920">
          <cell r="B1920" t="str">
            <v>Rest team</v>
          </cell>
          <cell r="C1920" t="str">
            <v>Q1 2017</v>
          </cell>
          <cell r="D1920" t="str">
            <v>201701</v>
          </cell>
          <cell r="E1920" t="str">
            <v>Voorwaarden en verplichtingen</v>
          </cell>
          <cell r="G1920">
            <v>2</v>
          </cell>
          <cell r="I1920">
            <v>5</v>
          </cell>
        </row>
        <row r="1921">
          <cell r="B1921" t="str">
            <v>Rest team</v>
          </cell>
          <cell r="C1921" t="str">
            <v>Q1 2017</v>
          </cell>
          <cell r="D1921" t="str">
            <v>201701</v>
          </cell>
          <cell r="E1921" t="str">
            <v>In 1x goed</v>
          </cell>
          <cell r="G1921">
            <v>0</v>
          </cell>
          <cell r="I1921">
            <v>1</v>
          </cell>
        </row>
        <row r="1922">
          <cell r="G1922">
            <v>2</v>
          </cell>
          <cell r="I1922">
            <v>26</v>
          </cell>
        </row>
        <row r="1923">
          <cell r="B1923" t="str">
            <v>Rest team</v>
          </cell>
          <cell r="C1923" t="str">
            <v>Q3 2016</v>
          </cell>
          <cell r="D1923" t="str">
            <v>201608</v>
          </cell>
          <cell r="E1923" t="str">
            <v>Klant Communicatie</v>
          </cell>
          <cell r="G1923">
            <v>0</v>
          </cell>
          <cell r="I1923">
            <v>4</v>
          </cell>
        </row>
        <row r="1924">
          <cell r="B1924" t="str">
            <v>Rest team</v>
          </cell>
          <cell r="C1924" t="str">
            <v>Q3 2016</v>
          </cell>
          <cell r="D1924" t="str">
            <v>201608</v>
          </cell>
          <cell r="E1924" t="str">
            <v>Klant Financieel</v>
          </cell>
          <cell r="G1924">
            <v>0</v>
          </cell>
          <cell r="I1924">
            <v>13</v>
          </cell>
        </row>
        <row r="1925">
          <cell r="B1925" t="str">
            <v>Rest team</v>
          </cell>
          <cell r="C1925" t="str">
            <v>Q3 2016</v>
          </cell>
          <cell r="D1925" t="str">
            <v>201608</v>
          </cell>
          <cell r="E1925" t="str">
            <v>Systeemregistratie</v>
          </cell>
          <cell r="G1925">
            <v>0</v>
          </cell>
          <cell r="I1925">
            <v>3</v>
          </cell>
        </row>
        <row r="1926">
          <cell r="B1926" t="str">
            <v>Rest team</v>
          </cell>
          <cell r="C1926" t="str">
            <v>Q3 2016</v>
          </cell>
          <cell r="D1926" t="str">
            <v>201608</v>
          </cell>
          <cell r="E1926" t="str">
            <v>Voorwaarden en verplichtingen</v>
          </cell>
          <cell r="G1926">
            <v>0</v>
          </cell>
          <cell r="I1926">
            <v>5</v>
          </cell>
        </row>
        <row r="1927">
          <cell r="B1927" t="str">
            <v>Rest team</v>
          </cell>
          <cell r="C1927" t="str">
            <v>Q3 2016</v>
          </cell>
          <cell r="D1927" t="str">
            <v>201608</v>
          </cell>
          <cell r="E1927" t="str">
            <v>In 1x goed</v>
          </cell>
          <cell r="G1927">
            <v>0</v>
          </cell>
          <cell r="I1927">
            <v>1</v>
          </cell>
        </row>
        <row r="1928">
          <cell r="G1928">
            <v>0</v>
          </cell>
          <cell r="I1928">
            <v>26</v>
          </cell>
        </row>
        <row r="1929">
          <cell r="B1929" t="str">
            <v>Rest team</v>
          </cell>
          <cell r="C1929" t="str">
            <v>Q1 2016</v>
          </cell>
          <cell r="D1929" t="str">
            <v>201601</v>
          </cell>
          <cell r="E1929" t="str">
            <v>Klant Communicatie</v>
          </cell>
          <cell r="G1929">
            <v>0</v>
          </cell>
          <cell r="I1929">
            <v>4</v>
          </cell>
        </row>
        <row r="1930">
          <cell r="B1930" t="str">
            <v>Rest team</v>
          </cell>
          <cell r="C1930" t="str">
            <v>Q1 2016</v>
          </cell>
          <cell r="D1930" t="str">
            <v>201601</v>
          </cell>
          <cell r="E1930" t="str">
            <v>Klant Financieel</v>
          </cell>
          <cell r="G1930">
            <v>1</v>
          </cell>
          <cell r="I1930">
            <v>13</v>
          </cell>
        </row>
        <row r="1931">
          <cell r="B1931" t="str">
            <v>Rest team</v>
          </cell>
          <cell r="C1931" t="str">
            <v>Q1 2016</v>
          </cell>
          <cell r="D1931" t="str">
            <v>201601</v>
          </cell>
          <cell r="E1931" t="str">
            <v>Systeemregistratie</v>
          </cell>
          <cell r="G1931">
            <v>0</v>
          </cell>
          <cell r="I1931">
            <v>3</v>
          </cell>
        </row>
        <row r="1932">
          <cell r="B1932" t="str">
            <v>Rest team</v>
          </cell>
          <cell r="C1932" t="str">
            <v>Q1 2016</v>
          </cell>
          <cell r="D1932" t="str">
            <v>201601</v>
          </cell>
          <cell r="E1932" t="str">
            <v>Voorwaarden en verplichtingen</v>
          </cell>
          <cell r="G1932">
            <v>0</v>
          </cell>
          <cell r="I1932">
            <v>5</v>
          </cell>
        </row>
        <row r="1933">
          <cell r="B1933" t="str">
            <v>Rest team</v>
          </cell>
          <cell r="C1933" t="str">
            <v>Q1 2016</v>
          </cell>
          <cell r="D1933" t="str">
            <v>201601</v>
          </cell>
          <cell r="E1933" t="str">
            <v>In 1x goed</v>
          </cell>
          <cell r="G1933">
            <v>0</v>
          </cell>
          <cell r="I1933">
            <v>1</v>
          </cell>
        </row>
        <row r="1934">
          <cell r="G1934">
            <v>1</v>
          </cell>
          <cell r="I1934">
            <v>26</v>
          </cell>
        </row>
        <row r="1935">
          <cell r="B1935" t="str">
            <v>Rest team</v>
          </cell>
          <cell r="C1935" t="str">
            <v>Q4 2016</v>
          </cell>
          <cell r="D1935" t="str">
            <v>201611</v>
          </cell>
          <cell r="E1935" t="str">
            <v>Klant Communicatie</v>
          </cell>
          <cell r="G1935">
            <v>1</v>
          </cell>
          <cell r="I1935">
            <v>4</v>
          </cell>
        </row>
        <row r="1936">
          <cell r="B1936" t="str">
            <v>Rest team</v>
          </cell>
          <cell r="C1936" t="str">
            <v>Q4 2016</v>
          </cell>
          <cell r="D1936" t="str">
            <v>201611</v>
          </cell>
          <cell r="E1936" t="str">
            <v>Klant Financieel</v>
          </cell>
          <cell r="G1936">
            <v>1</v>
          </cell>
          <cell r="I1936">
            <v>13</v>
          </cell>
        </row>
        <row r="1937">
          <cell r="B1937" t="str">
            <v>Rest team</v>
          </cell>
          <cell r="C1937" t="str">
            <v>Q4 2016</v>
          </cell>
          <cell r="D1937" t="str">
            <v>201611</v>
          </cell>
          <cell r="E1937" t="str">
            <v>Systeemregistratie</v>
          </cell>
          <cell r="G1937">
            <v>0</v>
          </cell>
          <cell r="I1937">
            <v>3</v>
          </cell>
        </row>
        <row r="1938">
          <cell r="B1938" t="str">
            <v>Rest team</v>
          </cell>
          <cell r="C1938" t="str">
            <v>Q4 2016</v>
          </cell>
          <cell r="D1938" t="str">
            <v>201611</v>
          </cell>
          <cell r="E1938" t="str">
            <v>Voorwaarden en verplichtingen</v>
          </cell>
          <cell r="G1938">
            <v>0</v>
          </cell>
          <cell r="I1938">
            <v>5</v>
          </cell>
        </row>
        <row r="1939">
          <cell r="B1939" t="str">
            <v>Rest team</v>
          </cell>
          <cell r="C1939" t="str">
            <v>Q4 2016</v>
          </cell>
          <cell r="D1939" t="str">
            <v>201611</v>
          </cell>
          <cell r="E1939" t="str">
            <v>In 1x goed</v>
          </cell>
          <cell r="G1939">
            <v>0</v>
          </cell>
          <cell r="I1939">
            <v>1</v>
          </cell>
        </row>
        <row r="1940">
          <cell r="G1940">
            <v>2</v>
          </cell>
          <cell r="I1940">
            <v>26</v>
          </cell>
        </row>
        <row r="1941">
          <cell r="B1941" t="str">
            <v>Rest team</v>
          </cell>
          <cell r="C1941" t="str">
            <v>Q1 2017</v>
          </cell>
          <cell r="D1941" t="str">
            <v>201702</v>
          </cell>
          <cell r="E1941" t="str">
            <v>Klant Communicatie</v>
          </cell>
          <cell r="G1941">
            <v>0</v>
          </cell>
          <cell r="I1941">
            <v>4</v>
          </cell>
        </row>
        <row r="1942">
          <cell r="B1942" t="str">
            <v>Rest team</v>
          </cell>
          <cell r="C1942" t="str">
            <v>Q1 2017</v>
          </cell>
          <cell r="D1942" t="str">
            <v>201702</v>
          </cell>
          <cell r="E1942" t="str">
            <v>Klant Financieel</v>
          </cell>
          <cell r="G1942">
            <v>0</v>
          </cell>
          <cell r="I1942">
            <v>13</v>
          </cell>
        </row>
        <row r="1943">
          <cell r="B1943" t="str">
            <v>Rest team</v>
          </cell>
          <cell r="C1943" t="str">
            <v>Q1 2017</v>
          </cell>
          <cell r="D1943" t="str">
            <v>201702</v>
          </cell>
          <cell r="E1943" t="str">
            <v>Systeemregistratie</v>
          </cell>
          <cell r="G1943">
            <v>0</v>
          </cell>
          <cell r="I1943">
            <v>4</v>
          </cell>
        </row>
        <row r="1944">
          <cell r="B1944" t="str">
            <v>Rest team</v>
          </cell>
          <cell r="C1944" t="str">
            <v>Q1 2017</v>
          </cell>
          <cell r="D1944" t="str">
            <v>201702</v>
          </cell>
          <cell r="E1944" t="str">
            <v>Voorwaarden en verplichtingen</v>
          </cell>
          <cell r="G1944">
            <v>0</v>
          </cell>
          <cell r="I1944">
            <v>4</v>
          </cell>
        </row>
        <row r="1945">
          <cell r="B1945" t="str">
            <v>Rest team</v>
          </cell>
          <cell r="C1945" t="str">
            <v>Q1 2017</v>
          </cell>
          <cell r="D1945" t="str">
            <v>201702</v>
          </cell>
          <cell r="E1945" t="str">
            <v>In 1x goed</v>
          </cell>
          <cell r="G1945">
            <v>0</v>
          </cell>
          <cell r="I1945">
            <v>1</v>
          </cell>
        </row>
        <row r="1946">
          <cell r="G1946">
            <v>0</v>
          </cell>
          <cell r="I1946">
            <v>26</v>
          </cell>
        </row>
        <row r="1947">
          <cell r="B1947" t="str">
            <v>Rest team</v>
          </cell>
          <cell r="C1947" t="str">
            <v>Q1 2017</v>
          </cell>
          <cell r="D1947" t="str">
            <v>201702</v>
          </cell>
          <cell r="E1947" t="str">
            <v>Klant Communicatie</v>
          </cell>
          <cell r="G1947">
            <v>0</v>
          </cell>
          <cell r="I1947">
            <v>4</v>
          </cell>
        </row>
        <row r="1948">
          <cell r="B1948" t="str">
            <v>Rest team</v>
          </cell>
          <cell r="C1948" t="str">
            <v>Q1 2017</v>
          </cell>
          <cell r="D1948" t="str">
            <v>201702</v>
          </cell>
          <cell r="E1948" t="str">
            <v>Klant Financieel</v>
          </cell>
          <cell r="G1948">
            <v>0</v>
          </cell>
          <cell r="I1948">
            <v>13</v>
          </cell>
        </row>
        <row r="1949">
          <cell r="B1949" t="str">
            <v>Rest team</v>
          </cell>
          <cell r="C1949" t="str">
            <v>Q1 2017</v>
          </cell>
          <cell r="D1949" t="str">
            <v>201702</v>
          </cell>
          <cell r="E1949" t="str">
            <v>Systeemregistratie</v>
          </cell>
          <cell r="G1949">
            <v>0</v>
          </cell>
          <cell r="I1949">
            <v>4</v>
          </cell>
        </row>
        <row r="1950">
          <cell r="B1950" t="str">
            <v>Rest team</v>
          </cell>
          <cell r="C1950" t="str">
            <v>Q1 2017</v>
          </cell>
          <cell r="D1950" t="str">
            <v>201702</v>
          </cell>
          <cell r="E1950" t="str">
            <v>Voorwaarden en verplichtingen</v>
          </cell>
          <cell r="G1950">
            <v>0</v>
          </cell>
          <cell r="I1950">
            <v>4</v>
          </cell>
        </row>
        <row r="1951">
          <cell r="B1951" t="str">
            <v>Rest team</v>
          </cell>
          <cell r="C1951" t="str">
            <v>Q1 2017</v>
          </cell>
          <cell r="D1951" t="str">
            <v>201702</v>
          </cell>
          <cell r="E1951" t="str">
            <v>In 1x goed</v>
          </cell>
          <cell r="G1951">
            <v>0</v>
          </cell>
          <cell r="I1951">
            <v>1</v>
          </cell>
        </row>
        <row r="1952">
          <cell r="G1952">
            <v>0</v>
          </cell>
          <cell r="I1952">
            <v>26</v>
          </cell>
        </row>
        <row r="1953">
          <cell r="B1953" t="str">
            <v>Rest team</v>
          </cell>
          <cell r="C1953" t="str">
            <v>Q1 2017</v>
          </cell>
          <cell r="D1953" t="str">
            <v>201702</v>
          </cell>
          <cell r="E1953" t="str">
            <v>Klant Communicatie</v>
          </cell>
          <cell r="G1953">
            <v>0</v>
          </cell>
          <cell r="I1953">
            <v>4</v>
          </cell>
        </row>
        <row r="1954">
          <cell r="B1954" t="str">
            <v>Rest team</v>
          </cell>
          <cell r="C1954" t="str">
            <v>Q1 2017</v>
          </cell>
          <cell r="D1954" t="str">
            <v>201702</v>
          </cell>
          <cell r="E1954" t="str">
            <v>Klant Financieel</v>
          </cell>
          <cell r="G1954">
            <v>0</v>
          </cell>
          <cell r="I1954">
            <v>13</v>
          </cell>
        </row>
        <row r="1955">
          <cell r="B1955" t="str">
            <v>Rest team</v>
          </cell>
          <cell r="C1955" t="str">
            <v>Q1 2017</v>
          </cell>
          <cell r="D1955" t="str">
            <v>201702</v>
          </cell>
          <cell r="E1955" t="str">
            <v>Systeemregistratie</v>
          </cell>
          <cell r="G1955">
            <v>0</v>
          </cell>
          <cell r="I1955">
            <v>4</v>
          </cell>
        </row>
        <row r="1956">
          <cell r="B1956" t="str">
            <v>Rest team</v>
          </cell>
          <cell r="C1956" t="str">
            <v>Q1 2017</v>
          </cell>
          <cell r="D1956" t="str">
            <v>201702</v>
          </cell>
          <cell r="E1956" t="str">
            <v>Voorwaarden en verplichtingen</v>
          </cell>
          <cell r="G1956">
            <v>0</v>
          </cell>
          <cell r="I1956">
            <v>4</v>
          </cell>
        </row>
        <row r="1957">
          <cell r="B1957" t="str">
            <v>Rest team</v>
          </cell>
          <cell r="C1957" t="str">
            <v>Q1 2017</v>
          </cell>
          <cell r="D1957" t="str">
            <v>201702</v>
          </cell>
          <cell r="E1957" t="str">
            <v>In 1x goed</v>
          </cell>
          <cell r="G1957">
            <v>0</v>
          </cell>
          <cell r="I1957">
            <v>1</v>
          </cell>
        </row>
        <row r="1958">
          <cell r="G1958">
            <v>0</v>
          </cell>
          <cell r="I1958">
            <v>26</v>
          </cell>
        </row>
        <row r="1959">
          <cell r="G1959">
            <v>312</v>
          </cell>
          <cell r="I1959">
            <v>8660</v>
          </cell>
        </row>
      </sheetData>
      <sheetData sheetId="9">
        <row r="3">
          <cell r="B3" t="str">
            <v>naam team</v>
          </cell>
          <cell r="C3" t="str">
            <v>kwartaal en jaar</v>
          </cell>
          <cell r="D3" t="str">
            <v>JaarMaand</v>
          </cell>
          <cell r="F3" t="str">
            <v>Som van aantal onjuist</v>
          </cell>
          <cell r="H3" t="str">
            <v>Som van aantal totaal</v>
          </cell>
        </row>
        <row r="4">
          <cell r="B4" t="str">
            <v>(leeg)</v>
          </cell>
          <cell r="C4" t="str">
            <v>(leeg)</v>
          </cell>
          <cell r="D4" t="str">
            <v>(leeg)</v>
          </cell>
        </row>
        <row r="5">
          <cell r="B5" t="str">
            <v>Rest team</v>
          </cell>
          <cell r="C5" t="str">
            <v>Q1 2016</v>
          </cell>
          <cell r="D5" t="str">
            <v>201603</v>
          </cell>
          <cell r="F5">
            <v>0</v>
          </cell>
          <cell r="H5">
            <v>26</v>
          </cell>
        </row>
        <row r="6">
          <cell r="B6" t="str">
            <v>Rest team</v>
          </cell>
          <cell r="C6" t="str">
            <v>Q1 2016</v>
          </cell>
          <cell r="D6" t="str">
            <v>201602</v>
          </cell>
          <cell r="F6">
            <v>0</v>
          </cell>
          <cell r="H6">
            <v>26</v>
          </cell>
        </row>
        <row r="7">
          <cell r="B7" t="str">
            <v>Rest team</v>
          </cell>
          <cell r="C7" t="str">
            <v>Q3 2016</v>
          </cell>
          <cell r="D7" t="str">
            <v>201609</v>
          </cell>
          <cell r="F7">
            <v>0</v>
          </cell>
          <cell r="H7">
            <v>26</v>
          </cell>
        </row>
        <row r="8">
          <cell r="B8" t="str">
            <v>Rest team</v>
          </cell>
          <cell r="C8" t="str">
            <v>Q1 2016</v>
          </cell>
          <cell r="D8" t="str">
            <v>201602</v>
          </cell>
          <cell r="F8">
            <v>0</v>
          </cell>
          <cell r="H8">
            <v>26</v>
          </cell>
        </row>
        <row r="9">
          <cell r="B9" t="str">
            <v>Rest team</v>
          </cell>
          <cell r="C9" t="str">
            <v>Q3 2016</v>
          </cell>
          <cell r="D9" t="str">
            <v>201608</v>
          </cell>
          <cell r="F9">
            <v>0</v>
          </cell>
          <cell r="H9">
            <v>26</v>
          </cell>
        </row>
        <row r="10">
          <cell r="B10" t="str">
            <v>Rest team</v>
          </cell>
          <cell r="C10" t="str">
            <v>Q3 2016</v>
          </cell>
          <cell r="D10" t="str">
            <v>201607</v>
          </cell>
          <cell r="F10">
            <v>0</v>
          </cell>
          <cell r="H10">
            <v>26</v>
          </cell>
        </row>
        <row r="11">
          <cell r="B11" t="str">
            <v>Rest team</v>
          </cell>
          <cell r="C11" t="str">
            <v>Q3 2016</v>
          </cell>
          <cell r="D11" t="str">
            <v>201608</v>
          </cell>
          <cell r="F11">
            <v>0</v>
          </cell>
          <cell r="H11">
            <v>26</v>
          </cell>
        </row>
        <row r="12">
          <cell r="B12" t="str">
            <v>Rest team</v>
          </cell>
          <cell r="C12" t="str">
            <v>Q1 2016</v>
          </cell>
          <cell r="D12" t="str">
            <v>201601</v>
          </cell>
          <cell r="F12">
            <v>0</v>
          </cell>
          <cell r="H12">
            <v>26</v>
          </cell>
        </row>
        <row r="13">
          <cell r="B13" t="str">
            <v>Rest team</v>
          </cell>
          <cell r="C13" t="str">
            <v>Q1 2017</v>
          </cell>
          <cell r="D13" t="str">
            <v>201702</v>
          </cell>
          <cell r="F13">
            <v>0</v>
          </cell>
          <cell r="H13">
            <v>26</v>
          </cell>
        </row>
        <row r="14">
          <cell r="B14" t="str">
            <v>Rest team</v>
          </cell>
          <cell r="C14" t="str">
            <v>Q3 2016</v>
          </cell>
          <cell r="D14" t="str">
            <v>201609</v>
          </cell>
          <cell r="F14">
            <v>0</v>
          </cell>
          <cell r="H14">
            <v>26</v>
          </cell>
        </row>
        <row r="15">
          <cell r="B15" t="str">
            <v>Rest team</v>
          </cell>
          <cell r="C15" t="str">
            <v>Q3 2016</v>
          </cell>
          <cell r="D15" t="str">
            <v>201609</v>
          </cell>
          <cell r="F15">
            <v>0</v>
          </cell>
          <cell r="H15">
            <v>26</v>
          </cell>
        </row>
        <row r="16">
          <cell r="B16" t="str">
            <v>Rest team</v>
          </cell>
          <cell r="C16" t="str">
            <v>Q3 2016</v>
          </cell>
          <cell r="D16" t="str">
            <v>201609</v>
          </cell>
          <cell r="F16">
            <v>0</v>
          </cell>
          <cell r="H16">
            <v>26</v>
          </cell>
        </row>
        <row r="17">
          <cell r="B17" t="str">
            <v>Rest team</v>
          </cell>
          <cell r="C17" t="str">
            <v>Q1 2016</v>
          </cell>
          <cell r="D17" t="str">
            <v>201603</v>
          </cell>
          <cell r="F17">
            <v>0</v>
          </cell>
          <cell r="H17">
            <v>26</v>
          </cell>
        </row>
        <row r="18">
          <cell r="B18" t="str">
            <v>Rest team</v>
          </cell>
          <cell r="C18" t="str">
            <v>Q1 2016</v>
          </cell>
          <cell r="D18" t="str">
            <v>201603</v>
          </cell>
          <cell r="F18">
            <v>0</v>
          </cell>
          <cell r="H18">
            <v>26</v>
          </cell>
        </row>
        <row r="19">
          <cell r="B19" t="str">
            <v>Rest team</v>
          </cell>
          <cell r="C19" t="str">
            <v>Q2 2016</v>
          </cell>
          <cell r="D19" t="str">
            <v>201605</v>
          </cell>
          <cell r="F19">
            <v>0</v>
          </cell>
          <cell r="H19">
            <v>26</v>
          </cell>
        </row>
        <row r="20">
          <cell r="B20" t="str">
            <v>Rest team</v>
          </cell>
          <cell r="C20" t="str">
            <v>Q1 2016</v>
          </cell>
          <cell r="D20" t="str">
            <v>201602</v>
          </cell>
          <cell r="F20">
            <v>0</v>
          </cell>
          <cell r="H20">
            <v>26</v>
          </cell>
        </row>
        <row r="21">
          <cell r="B21" t="str">
            <v>Rest team</v>
          </cell>
          <cell r="C21" t="str">
            <v>Q1 2016</v>
          </cell>
          <cell r="D21" t="str">
            <v>201601</v>
          </cell>
          <cell r="F21">
            <v>0</v>
          </cell>
          <cell r="H21">
            <v>26</v>
          </cell>
        </row>
        <row r="22">
          <cell r="B22" t="str">
            <v>Rest team</v>
          </cell>
          <cell r="C22" t="str">
            <v>Q3 2016</v>
          </cell>
          <cell r="D22" t="str">
            <v>201609</v>
          </cell>
          <cell r="F22">
            <v>1</v>
          </cell>
          <cell r="H22">
            <v>26</v>
          </cell>
        </row>
        <row r="23">
          <cell r="B23" t="str">
            <v>Rest team</v>
          </cell>
          <cell r="C23" t="str">
            <v>Q3 2016</v>
          </cell>
          <cell r="D23" t="str">
            <v>201609</v>
          </cell>
          <cell r="F23">
            <v>0</v>
          </cell>
          <cell r="H23">
            <v>26</v>
          </cell>
        </row>
        <row r="24">
          <cell r="B24" t="str">
            <v>Rest team</v>
          </cell>
          <cell r="C24" t="str">
            <v>Q3 2016</v>
          </cell>
          <cell r="D24" t="str">
            <v>201609</v>
          </cell>
          <cell r="F24">
            <v>0</v>
          </cell>
          <cell r="H24">
            <v>26</v>
          </cell>
        </row>
        <row r="25">
          <cell r="B25" t="str">
            <v>Rest team</v>
          </cell>
          <cell r="C25" t="str">
            <v>Q1 2016</v>
          </cell>
          <cell r="D25" t="str">
            <v>201603</v>
          </cell>
          <cell r="F25">
            <v>0</v>
          </cell>
          <cell r="H25">
            <v>26</v>
          </cell>
        </row>
        <row r="26">
          <cell r="B26" t="str">
            <v>Rest team</v>
          </cell>
          <cell r="C26" t="str">
            <v>Q1 2016</v>
          </cell>
          <cell r="D26" t="str">
            <v>201603</v>
          </cell>
          <cell r="F26">
            <v>0</v>
          </cell>
          <cell r="H26">
            <v>26</v>
          </cell>
        </row>
        <row r="27">
          <cell r="B27" t="str">
            <v>Rest team</v>
          </cell>
          <cell r="C27" t="str">
            <v>Q1 2016</v>
          </cell>
          <cell r="D27" t="str">
            <v>201603</v>
          </cell>
          <cell r="F27">
            <v>0</v>
          </cell>
          <cell r="H27">
            <v>26</v>
          </cell>
        </row>
        <row r="28">
          <cell r="B28" t="str">
            <v>Rest team</v>
          </cell>
          <cell r="C28" t="str">
            <v>Q1 2016</v>
          </cell>
          <cell r="D28" t="str">
            <v>201602</v>
          </cell>
          <cell r="F28">
            <v>0</v>
          </cell>
          <cell r="H28">
            <v>26</v>
          </cell>
        </row>
        <row r="29">
          <cell r="B29" t="str">
            <v>Rest team</v>
          </cell>
          <cell r="C29" t="str">
            <v>Q3 2016</v>
          </cell>
          <cell r="D29" t="str">
            <v>201609</v>
          </cell>
          <cell r="F29">
            <v>0</v>
          </cell>
          <cell r="H29">
            <v>26</v>
          </cell>
        </row>
        <row r="30">
          <cell r="B30" t="str">
            <v>Rest team</v>
          </cell>
          <cell r="C30" t="str">
            <v>Q1 2016</v>
          </cell>
          <cell r="D30" t="str">
            <v>201603</v>
          </cell>
          <cell r="F30">
            <v>0</v>
          </cell>
          <cell r="H30">
            <v>26</v>
          </cell>
        </row>
        <row r="31">
          <cell r="B31" t="str">
            <v>Rest team</v>
          </cell>
          <cell r="C31" t="str">
            <v>Q2 2016</v>
          </cell>
          <cell r="D31" t="str">
            <v>201605</v>
          </cell>
          <cell r="F31">
            <v>1</v>
          </cell>
          <cell r="H31">
            <v>26</v>
          </cell>
        </row>
        <row r="32">
          <cell r="B32" t="str">
            <v>Rest team</v>
          </cell>
          <cell r="C32" t="str">
            <v>Q1 2016</v>
          </cell>
          <cell r="D32" t="str">
            <v>201601</v>
          </cell>
          <cell r="F32">
            <v>0</v>
          </cell>
          <cell r="H32">
            <v>26</v>
          </cell>
        </row>
        <row r="33">
          <cell r="B33" t="str">
            <v>Rest team</v>
          </cell>
          <cell r="C33" t="str">
            <v>Q3 2016</v>
          </cell>
          <cell r="D33" t="str">
            <v>201609</v>
          </cell>
          <cell r="F33">
            <v>0</v>
          </cell>
          <cell r="H33">
            <v>26</v>
          </cell>
        </row>
        <row r="34">
          <cell r="B34" t="str">
            <v>Rest team</v>
          </cell>
          <cell r="C34" t="str">
            <v>Q1 2016</v>
          </cell>
          <cell r="D34" t="str">
            <v>201603</v>
          </cell>
          <cell r="F34">
            <v>2</v>
          </cell>
          <cell r="H34">
            <v>26</v>
          </cell>
        </row>
        <row r="35">
          <cell r="B35" t="str">
            <v>Rest team</v>
          </cell>
          <cell r="C35" t="str">
            <v>Q1 2016</v>
          </cell>
          <cell r="D35" t="str">
            <v>201601</v>
          </cell>
          <cell r="F35">
            <v>0</v>
          </cell>
          <cell r="H35">
            <v>26</v>
          </cell>
        </row>
        <row r="36">
          <cell r="B36" t="str">
            <v>Rest team</v>
          </cell>
          <cell r="C36" t="str">
            <v>Q3 2016</v>
          </cell>
          <cell r="D36" t="str">
            <v>201608</v>
          </cell>
          <cell r="F36">
            <v>0</v>
          </cell>
          <cell r="H36">
            <v>26</v>
          </cell>
        </row>
        <row r="37">
          <cell r="B37" t="str">
            <v>Rest team</v>
          </cell>
          <cell r="C37" t="str">
            <v>Q3 2016</v>
          </cell>
          <cell r="D37" t="str">
            <v>201608</v>
          </cell>
          <cell r="F37">
            <v>1</v>
          </cell>
          <cell r="H37">
            <v>26</v>
          </cell>
        </row>
        <row r="38">
          <cell r="B38" t="str">
            <v>Rest team</v>
          </cell>
          <cell r="C38" t="str">
            <v>Q1 2016</v>
          </cell>
          <cell r="D38" t="str">
            <v>201603</v>
          </cell>
          <cell r="F38">
            <v>0</v>
          </cell>
          <cell r="H38">
            <v>26</v>
          </cell>
        </row>
        <row r="39">
          <cell r="B39" t="str">
            <v>Rest team</v>
          </cell>
          <cell r="C39" t="str">
            <v>Q3 2016</v>
          </cell>
          <cell r="D39" t="str">
            <v>201607</v>
          </cell>
          <cell r="F39">
            <v>0</v>
          </cell>
          <cell r="H39">
            <v>26</v>
          </cell>
        </row>
        <row r="40">
          <cell r="B40" t="str">
            <v>Rest team</v>
          </cell>
          <cell r="C40" t="str">
            <v>Q3 2016</v>
          </cell>
          <cell r="D40" t="str">
            <v>201608</v>
          </cell>
          <cell r="F40">
            <v>1</v>
          </cell>
          <cell r="H40">
            <v>26</v>
          </cell>
        </row>
        <row r="41">
          <cell r="B41" t="str">
            <v>Rest team</v>
          </cell>
          <cell r="C41" t="str">
            <v>Q2 2016</v>
          </cell>
          <cell r="D41" t="str">
            <v>201605</v>
          </cell>
          <cell r="F41">
            <v>0</v>
          </cell>
          <cell r="H41">
            <v>26</v>
          </cell>
        </row>
        <row r="42">
          <cell r="B42" t="str">
            <v>Rest team</v>
          </cell>
          <cell r="C42" t="str">
            <v>Q3 2016</v>
          </cell>
          <cell r="D42" t="str">
            <v>201609</v>
          </cell>
          <cell r="F42">
            <v>0</v>
          </cell>
          <cell r="H42">
            <v>26</v>
          </cell>
        </row>
        <row r="43">
          <cell r="B43" t="str">
            <v>Rest team</v>
          </cell>
          <cell r="C43" t="str">
            <v>Q1 2016</v>
          </cell>
          <cell r="D43" t="str">
            <v>201602</v>
          </cell>
          <cell r="F43">
            <v>0</v>
          </cell>
          <cell r="H43">
            <v>26</v>
          </cell>
        </row>
        <row r="44">
          <cell r="B44" t="str">
            <v>Rest team</v>
          </cell>
          <cell r="C44" t="str">
            <v>Q1 2016</v>
          </cell>
          <cell r="D44" t="str">
            <v>201603</v>
          </cell>
          <cell r="F44">
            <v>0</v>
          </cell>
          <cell r="H44">
            <v>26</v>
          </cell>
        </row>
        <row r="45">
          <cell r="B45" t="str">
            <v>Rest team</v>
          </cell>
          <cell r="C45" t="str">
            <v>Q1 2016</v>
          </cell>
          <cell r="D45" t="str">
            <v>201601</v>
          </cell>
          <cell r="F45">
            <v>1</v>
          </cell>
          <cell r="H45">
            <v>26</v>
          </cell>
        </row>
        <row r="46">
          <cell r="B46" t="str">
            <v>Rest team</v>
          </cell>
          <cell r="C46" t="str">
            <v>Q4 2016</v>
          </cell>
          <cell r="D46" t="str">
            <v>201611</v>
          </cell>
          <cell r="F46">
            <v>24</v>
          </cell>
          <cell r="H46">
            <v>49</v>
          </cell>
        </row>
        <row r="47">
          <cell r="B47" t="str">
            <v>Rest team</v>
          </cell>
          <cell r="C47" t="str">
            <v>Q3 2016</v>
          </cell>
          <cell r="D47" t="str">
            <v>201609</v>
          </cell>
          <cell r="F47">
            <v>0</v>
          </cell>
          <cell r="H47">
            <v>26</v>
          </cell>
        </row>
        <row r="48">
          <cell r="B48" t="str">
            <v>Rest team</v>
          </cell>
          <cell r="C48" t="str">
            <v>Q1 2016</v>
          </cell>
          <cell r="D48" t="str">
            <v>201601</v>
          </cell>
          <cell r="F48">
            <v>0</v>
          </cell>
          <cell r="H48">
            <v>26</v>
          </cell>
        </row>
        <row r="49">
          <cell r="B49" t="str">
            <v>Rest team</v>
          </cell>
          <cell r="C49" t="str">
            <v>Q1 2017</v>
          </cell>
          <cell r="D49" t="str">
            <v>201701</v>
          </cell>
          <cell r="F49">
            <v>0</v>
          </cell>
          <cell r="H49">
            <v>27</v>
          </cell>
        </row>
        <row r="50">
          <cell r="B50" t="str">
            <v>Rest team</v>
          </cell>
          <cell r="C50" t="str">
            <v>Q1 2016</v>
          </cell>
          <cell r="D50" t="str">
            <v>201603</v>
          </cell>
          <cell r="F50">
            <v>24</v>
          </cell>
          <cell r="H50">
            <v>48</v>
          </cell>
        </row>
        <row r="51">
          <cell r="B51" t="str">
            <v>Rest team</v>
          </cell>
          <cell r="C51" t="str">
            <v>Q3 2016</v>
          </cell>
          <cell r="D51" t="str">
            <v>201608</v>
          </cell>
          <cell r="F51">
            <v>0</v>
          </cell>
          <cell r="H51">
            <v>26</v>
          </cell>
        </row>
        <row r="52">
          <cell r="B52" t="str">
            <v>Rest team</v>
          </cell>
          <cell r="C52" t="str">
            <v>Q3 2016</v>
          </cell>
          <cell r="D52" t="str">
            <v>201607</v>
          </cell>
          <cell r="F52">
            <v>0</v>
          </cell>
          <cell r="H52">
            <v>26</v>
          </cell>
        </row>
        <row r="53">
          <cell r="B53" t="str">
            <v>Rest team</v>
          </cell>
          <cell r="C53" t="str">
            <v>Q2 2016</v>
          </cell>
          <cell r="D53" t="str">
            <v>201606</v>
          </cell>
          <cell r="F53">
            <v>0</v>
          </cell>
          <cell r="H53">
            <v>26</v>
          </cell>
        </row>
        <row r="54">
          <cell r="B54" t="str">
            <v>Rest team</v>
          </cell>
          <cell r="C54" t="str">
            <v>Q2 2016</v>
          </cell>
          <cell r="D54" t="str">
            <v>201606</v>
          </cell>
          <cell r="F54">
            <v>0</v>
          </cell>
          <cell r="H54">
            <v>26</v>
          </cell>
        </row>
        <row r="55">
          <cell r="B55" t="str">
            <v>Rest team</v>
          </cell>
          <cell r="C55" t="str">
            <v>Q1 2017</v>
          </cell>
          <cell r="D55" t="str">
            <v>201701</v>
          </cell>
          <cell r="F55">
            <v>0</v>
          </cell>
          <cell r="H55">
            <v>27</v>
          </cell>
        </row>
        <row r="56">
          <cell r="B56" t="str">
            <v>Rest team</v>
          </cell>
          <cell r="C56" t="str">
            <v>Q1 2017</v>
          </cell>
          <cell r="D56" t="str">
            <v>201701</v>
          </cell>
          <cell r="F56">
            <v>0</v>
          </cell>
          <cell r="H56">
            <v>27</v>
          </cell>
        </row>
        <row r="57">
          <cell r="B57" t="str">
            <v>Rest team</v>
          </cell>
          <cell r="C57" t="str">
            <v>Q2 2016</v>
          </cell>
          <cell r="D57" t="str">
            <v>201606</v>
          </cell>
          <cell r="F57">
            <v>24</v>
          </cell>
          <cell r="H57">
            <v>48</v>
          </cell>
        </row>
        <row r="58">
          <cell r="B58" t="str">
            <v>Rest team</v>
          </cell>
          <cell r="C58" t="str">
            <v>Q1 2016</v>
          </cell>
          <cell r="D58" t="str">
            <v>201603</v>
          </cell>
          <cell r="F58">
            <v>24</v>
          </cell>
          <cell r="H58">
            <v>48</v>
          </cell>
        </row>
        <row r="59">
          <cell r="B59" t="str">
            <v>Rest team</v>
          </cell>
          <cell r="C59" t="str">
            <v>Q3 2016</v>
          </cell>
          <cell r="D59" t="str">
            <v>201608</v>
          </cell>
          <cell r="F59">
            <v>0</v>
          </cell>
          <cell r="H59">
            <v>26</v>
          </cell>
        </row>
        <row r="60">
          <cell r="B60" t="str">
            <v>Rest team</v>
          </cell>
          <cell r="C60" t="str">
            <v>Q1 2016</v>
          </cell>
          <cell r="D60" t="str">
            <v>201602</v>
          </cell>
          <cell r="F60">
            <v>1</v>
          </cell>
          <cell r="H60">
            <v>26</v>
          </cell>
        </row>
        <row r="61">
          <cell r="B61" t="str">
            <v>Rest team</v>
          </cell>
          <cell r="C61" t="str">
            <v>Q2 2016</v>
          </cell>
          <cell r="D61" t="str">
            <v>201606</v>
          </cell>
          <cell r="F61">
            <v>0</v>
          </cell>
          <cell r="H61">
            <v>26</v>
          </cell>
        </row>
        <row r="62">
          <cell r="B62" t="str">
            <v>Rest team</v>
          </cell>
          <cell r="C62" t="str">
            <v>Q2 2016</v>
          </cell>
          <cell r="D62" t="str">
            <v>201606</v>
          </cell>
          <cell r="F62">
            <v>0</v>
          </cell>
          <cell r="H62">
            <v>26</v>
          </cell>
        </row>
        <row r="63">
          <cell r="B63" t="str">
            <v>Rest team</v>
          </cell>
          <cell r="C63" t="str">
            <v>Q4 2016</v>
          </cell>
          <cell r="D63" t="str">
            <v>201611</v>
          </cell>
          <cell r="F63">
            <v>0</v>
          </cell>
          <cell r="H63">
            <v>27</v>
          </cell>
        </row>
        <row r="64">
          <cell r="B64" t="str">
            <v>Rest team</v>
          </cell>
          <cell r="C64" t="str">
            <v>Q1 2016</v>
          </cell>
          <cell r="D64" t="str">
            <v>201602</v>
          </cell>
          <cell r="F64">
            <v>0</v>
          </cell>
          <cell r="H64">
            <v>26</v>
          </cell>
        </row>
        <row r="65">
          <cell r="B65" t="str">
            <v>Rest team</v>
          </cell>
          <cell r="C65" t="str">
            <v>Q3 2016</v>
          </cell>
          <cell r="D65" t="str">
            <v>201609</v>
          </cell>
          <cell r="F65">
            <v>0</v>
          </cell>
          <cell r="H65">
            <v>26</v>
          </cell>
        </row>
        <row r="66">
          <cell r="B66" t="str">
            <v>Rest team</v>
          </cell>
          <cell r="C66" t="str">
            <v>Q2 2016</v>
          </cell>
          <cell r="D66" t="str">
            <v>201605</v>
          </cell>
          <cell r="F66">
            <v>0</v>
          </cell>
          <cell r="H66">
            <v>26</v>
          </cell>
        </row>
        <row r="67">
          <cell r="B67" t="str">
            <v>Rest team</v>
          </cell>
          <cell r="C67" t="str">
            <v>Q3 2016</v>
          </cell>
          <cell r="D67" t="str">
            <v>201607</v>
          </cell>
          <cell r="F67">
            <v>0</v>
          </cell>
          <cell r="H67">
            <v>26</v>
          </cell>
        </row>
        <row r="68">
          <cell r="B68" t="str">
            <v>Rest team</v>
          </cell>
          <cell r="C68" t="str">
            <v>Q1 2017</v>
          </cell>
          <cell r="D68" t="str">
            <v>201701</v>
          </cell>
          <cell r="F68">
            <v>0</v>
          </cell>
          <cell r="H68">
            <v>27</v>
          </cell>
        </row>
        <row r="69">
          <cell r="B69" t="str">
            <v>Rest team</v>
          </cell>
          <cell r="C69" t="str">
            <v>Q1 2016</v>
          </cell>
          <cell r="D69" t="str">
            <v>201603</v>
          </cell>
          <cell r="F69">
            <v>0</v>
          </cell>
          <cell r="H69">
            <v>26</v>
          </cell>
        </row>
        <row r="70">
          <cell r="B70" t="str">
            <v>Rest team</v>
          </cell>
          <cell r="C70" t="str">
            <v>Q1 2016</v>
          </cell>
          <cell r="D70" t="str">
            <v>201601</v>
          </cell>
          <cell r="F70">
            <v>0</v>
          </cell>
          <cell r="H70">
            <v>26</v>
          </cell>
        </row>
        <row r="71">
          <cell r="B71" t="str">
            <v>Rest team</v>
          </cell>
          <cell r="C71" t="str">
            <v>Q1 2016</v>
          </cell>
          <cell r="D71" t="str">
            <v>201603</v>
          </cell>
          <cell r="F71">
            <v>24</v>
          </cell>
          <cell r="H71">
            <v>48</v>
          </cell>
        </row>
        <row r="72">
          <cell r="B72" t="str">
            <v>Rest team</v>
          </cell>
          <cell r="C72" t="str">
            <v>Q1 2016</v>
          </cell>
          <cell r="D72" t="str">
            <v>201602</v>
          </cell>
          <cell r="F72">
            <v>0</v>
          </cell>
          <cell r="H72">
            <v>26</v>
          </cell>
        </row>
        <row r="73">
          <cell r="B73" t="str">
            <v>Rest team</v>
          </cell>
          <cell r="C73" t="str">
            <v>Q4 2016</v>
          </cell>
          <cell r="D73" t="str">
            <v>201611</v>
          </cell>
          <cell r="F73">
            <v>24</v>
          </cell>
          <cell r="H73">
            <v>49</v>
          </cell>
        </row>
        <row r="74">
          <cell r="B74" t="str">
            <v>Rest team</v>
          </cell>
          <cell r="C74" t="str">
            <v>Q1 2016</v>
          </cell>
          <cell r="D74" t="str">
            <v>201601</v>
          </cell>
          <cell r="F74">
            <v>0</v>
          </cell>
          <cell r="H74">
            <v>26</v>
          </cell>
        </row>
        <row r="75">
          <cell r="B75" t="str">
            <v>Rest team</v>
          </cell>
          <cell r="C75" t="str">
            <v>Q1 2016</v>
          </cell>
          <cell r="D75" t="str">
            <v>201603</v>
          </cell>
          <cell r="F75">
            <v>0</v>
          </cell>
          <cell r="H75">
            <v>26</v>
          </cell>
        </row>
        <row r="76">
          <cell r="B76" t="str">
            <v>Rest team</v>
          </cell>
          <cell r="C76" t="str">
            <v>Q2 2016</v>
          </cell>
          <cell r="D76" t="str">
            <v>201605</v>
          </cell>
          <cell r="F76">
            <v>0</v>
          </cell>
          <cell r="H76">
            <v>26</v>
          </cell>
        </row>
        <row r="77">
          <cell r="B77" t="str">
            <v>Rest team</v>
          </cell>
          <cell r="C77" t="str">
            <v>Q2 2016</v>
          </cell>
          <cell r="D77" t="str">
            <v>201606</v>
          </cell>
          <cell r="F77">
            <v>0</v>
          </cell>
          <cell r="H77">
            <v>26</v>
          </cell>
        </row>
        <row r="78">
          <cell r="B78" t="str">
            <v>Rest team</v>
          </cell>
          <cell r="C78" t="str">
            <v>Q1 2016</v>
          </cell>
          <cell r="D78" t="str">
            <v>201601</v>
          </cell>
          <cell r="F78">
            <v>4</v>
          </cell>
          <cell r="H78">
            <v>26</v>
          </cell>
        </row>
        <row r="79">
          <cell r="B79" t="str">
            <v>Rest team</v>
          </cell>
          <cell r="C79" t="str">
            <v>Q3 2016</v>
          </cell>
          <cell r="D79" t="str">
            <v>201609</v>
          </cell>
          <cell r="F79">
            <v>0</v>
          </cell>
          <cell r="H79">
            <v>26</v>
          </cell>
        </row>
        <row r="80">
          <cell r="B80" t="str">
            <v>Rest team</v>
          </cell>
          <cell r="C80" t="str">
            <v>Q1 2016</v>
          </cell>
          <cell r="D80" t="str">
            <v>201602</v>
          </cell>
          <cell r="F80">
            <v>0</v>
          </cell>
          <cell r="H80">
            <v>26</v>
          </cell>
        </row>
        <row r="81">
          <cell r="B81" t="str">
            <v>Rest team</v>
          </cell>
          <cell r="C81" t="str">
            <v>Q4 2016</v>
          </cell>
          <cell r="D81" t="str">
            <v>201611</v>
          </cell>
          <cell r="F81">
            <v>0</v>
          </cell>
          <cell r="H81">
            <v>27</v>
          </cell>
        </row>
        <row r="82">
          <cell r="B82" t="str">
            <v>Rest team</v>
          </cell>
          <cell r="C82" t="str">
            <v>Q2 2016</v>
          </cell>
          <cell r="D82" t="str">
            <v>201606</v>
          </cell>
          <cell r="F82">
            <v>0</v>
          </cell>
          <cell r="H82">
            <v>26</v>
          </cell>
        </row>
        <row r="83">
          <cell r="B83" t="str">
            <v>Rest team</v>
          </cell>
          <cell r="C83" t="str">
            <v>Q4 2016</v>
          </cell>
          <cell r="D83" t="str">
            <v>201611</v>
          </cell>
          <cell r="F83">
            <v>0</v>
          </cell>
          <cell r="H83">
            <v>27</v>
          </cell>
        </row>
        <row r="84">
          <cell r="B84" t="str">
            <v>Rest team</v>
          </cell>
          <cell r="C84" t="str">
            <v>Q3 2016</v>
          </cell>
          <cell r="D84" t="str">
            <v>201608</v>
          </cell>
          <cell r="F84">
            <v>0</v>
          </cell>
          <cell r="H84">
            <v>26</v>
          </cell>
        </row>
        <row r="85">
          <cell r="B85" t="str">
            <v>Rest team</v>
          </cell>
          <cell r="C85" t="str">
            <v>Q1 2016</v>
          </cell>
          <cell r="D85" t="str">
            <v>201602</v>
          </cell>
          <cell r="F85">
            <v>2</v>
          </cell>
          <cell r="H85">
            <v>26</v>
          </cell>
        </row>
        <row r="86">
          <cell r="B86" t="str">
            <v>Rest team</v>
          </cell>
          <cell r="C86" t="str">
            <v>Q1 2016</v>
          </cell>
          <cell r="D86" t="str">
            <v>201602</v>
          </cell>
          <cell r="F86">
            <v>0</v>
          </cell>
          <cell r="H86">
            <v>26</v>
          </cell>
        </row>
        <row r="87">
          <cell r="B87" t="str">
            <v>Rest team</v>
          </cell>
          <cell r="C87" t="str">
            <v>Q3 2016</v>
          </cell>
          <cell r="D87" t="str">
            <v>201608</v>
          </cell>
          <cell r="F87">
            <v>0</v>
          </cell>
          <cell r="H87">
            <v>26</v>
          </cell>
        </row>
        <row r="88">
          <cell r="B88" t="str">
            <v>Rest team</v>
          </cell>
          <cell r="C88" t="str">
            <v>Q3 2016</v>
          </cell>
          <cell r="D88" t="str">
            <v>201607</v>
          </cell>
          <cell r="F88">
            <v>0</v>
          </cell>
          <cell r="H88">
            <v>26</v>
          </cell>
        </row>
        <row r="89">
          <cell r="B89" t="str">
            <v>Rest team</v>
          </cell>
          <cell r="C89" t="str">
            <v>Q1 2016</v>
          </cell>
          <cell r="D89" t="str">
            <v>201602</v>
          </cell>
          <cell r="F89">
            <v>0</v>
          </cell>
          <cell r="H89">
            <v>26</v>
          </cell>
        </row>
        <row r="90">
          <cell r="B90" t="str">
            <v>Rest team</v>
          </cell>
          <cell r="C90" t="str">
            <v>Q2 2016</v>
          </cell>
          <cell r="D90" t="str">
            <v>201606</v>
          </cell>
          <cell r="F90">
            <v>0</v>
          </cell>
          <cell r="H90">
            <v>26</v>
          </cell>
        </row>
        <row r="91">
          <cell r="B91" t="str">
            <v>Rest team</v>
          </cell>
          <cell r="C91" t="str">
            <v>Q3 2016</v>
          </cell>
          <cell r="D91" t="str">
            <v>201608</v>
          </cell>
          <cell r="F91">
            <v>0</v>
          </cell>
          <cell r="H91">
            <v>26</v>
          </cell>
        </row>
        <row r="92">
          <cell r="B92" t="str">
            <v>Rest team</v>
          </cell>
          <cell r="C92" t="str">
            <v>Q1 2017</v>
          </cell>
          <cell r="D92" t="str">
            <v>201701</v>
          </cell>
          <cell r="F92">
            <v>0</v>
          </cell>
          <cell r="H92">
            <v>27</v>
          </cell>
        </row>
        <row r="93">
          <cell r="B93" t="str">
            <v>Rest team</v>
          </cell>
          <cell r="C93" t="str">
            <v>Q1 2016</v>
          </cell>
          <cell r="D93" t="str">
            <v>201602</v>
          </cell>
          <cell r="F93">
            <v>0</v>
          </cell>
          <cell r="H93">
            <v>26</v>
          </cell>
        </row>
        <row r="94">
          <cell r="B94" t="str">
            <v>Rest team</v>
          </cell>
          <cell r="C94" t="str">
            <v>Q3 2016</v>
          </cell>
          <cell r="D94" t="str">
            <v>201609</v>
          </cell>
          <cell r="F94">
            <v>0</v>
          </cell>
          <cell r="H94">
            <v>26</v>
          </cell>
        </row>
        <row r="95">
          <cell r="B95" t="str">
            <v>Rest team</v>
          </cell>
          <cell r="C95" t="str">
            <v>Q3 2016</v>
          </cell>
          <cell r="D95" t="str">
            <v>201608</v>
          </cell>
          <cell r="F95">
            <v>0</v>
          </cell>
          <cell r="H95">
            <v>26</v>
          </cell>
        </row>
        <row r="96">
          <cell r="B96" t="str">
            <v>Rest team</v>
          </cell>
          <cell r="C96" t="str">
            <v>Q2 2016</v>
          </cell>
          <cell r="D96" t="str">
            <v>201606</v>
          </cell>
          <cell r="F96">
            <v>0</v>
          </cell>
          <cell r="H96">
            <v>26</v>
          </cell>
        </row>
        <row r="97">
          <cell r="B97" t="str">
            <v>Rest team</v>
          </cell>
          <cell r="C97" t="str">
            <v>Q1 2016</v>
          </cell>
          <cell r="D97" t="str">
            <v>201601</v>
          </cell>
          <cell r="F97">
            <v>0</v>
          </cell>
          <cell r="H97">
            <v>26</v>
          </cell>
        </row>
        <row r="98">
          <cell r="B98" t="str">
            <v>Rest team</v>
          </cell>
          <cell r="C98" t="str">
            <v>Q2 2016</v>
          </cell>
          <cell r="D98" t="str">
            <v>201605</v>
          </cell>
          <cell r="F98">
            <v>0</v>
          </cell>
          <cell r="H98">
            <v>26</v>
          </cell>
        </row>
        <row r="99">
          <cell r="B99" t="str">
            <v>Rest team</v>
          </cell>
          <cell r="C99" t="str">
            <v>Q4 2016</v>
          </cell>
          <cell r="D99" t="str">
            <v>201611</v>
          </cell>
          <cell r="F99">
            <v>0</v>
          </cell>
          <cell r="H99">
            <v>0</v>
          </cell>
        </row>
        <row r="100">
          <cell r="B100" t="str">
            <v>Rest team</v>
          </cell>
          <cell r="C100" t="str">
            <v>Q4 2016</v>
          </cell>
          <cell r="D100" t="str">
            <v>201611</v>
          </cell>
          <cell r="F100">
            <v>0</v>
          </cell>
          <cell r="H100">
            <v>26</v>
          </cell>
        </row>
        <row r="101">
          <cell r="B101" t="str">
            <v>Rest team</v>
          </cell>
          <cell r="C101" t="str">
            <v>Q3 2016</v>
          </cell>
          <cell r="D101" t="str">
            <v>201607</v>
          </cell>
          <cell r="F101">
            <v>0</v>
          </cell>
          <cell r="H101">
            <v>26</v>
          </cell>
        </row>
        <row r="102">
          <cell r="B102" t="str">
            <v>Rest team</v>
          </cell>
          <cell r="C102" t="str">
            <v>Q3 2016</v>
          </cell>
          <cell r="D102" t="str">
            <v>201609</v>
          </cell>
          <cell r="F102">
            <v>0</v>
          </cell>
          <cell r="H102">
            <v>26</v>
          </cell>
        </row>
        <row r="103">
          <cell r="B103" t="str">
            <v>Rest team</v>
          </cell>
          <cell r="C103" t="str">
            <v>Q1 2016</v>
          </cell>
          <cell r="D103" t="str">
            <v>201603</v>
          </cell>
          <cell r="F103">
            <v>0</v>
          </cell>
          <cell r="H103">
            <v>26</v>
          </cell>
        </row>
        <row r="104">
          <cell r="B104" t="str">
            <v>Rest team</v>
          </cell>
          <cell r="C104" t="str">
            <v>Q1 2017</v>
          </cell>
          <cell r="D104" t="str">
            <v>201701</v>
          </cell>
          <cell r="F104">
            <v>0</v>
          </cell>
          <cell r="H104">
            <v>26</v>
          </cell>
        </row>
        <row r="105">
          <cell r="B105" t="str">
            <v>Rest team</v>
          </cell>
          <cell r="C105" t="str">
            <v>Q1 2016</v>
          </cell>
          <cell r="D105" t="str">
            <v>201602</v>
          </cell>
          <cell r="F105">
            <v>24</v>
          </cell>
          <cell r="H105">
            <v>48</v>
          </cell>
        </row>
        <row r="106">
          <cell r="B106" t="str">
            <v>Rest team</v>
          </cell>
          <cell r="C106" t="str">
            <v>Q3 2016</v>
          </cell>
          <cell r="D106" t="str">
            <v>201608</v>
          </cell>
          <cell r="F106">
            <v>0</v>
          </cell>
          <cell r="H106">
            <v>26</v>
          </cell>
        </row>
        <row r="107">
          <cell r="B107" t="str">
            <v>Rest team</v>
          </cell>
          <cell r="C107" t="str">
            <v>Q4 2016</v>
          </cell>
          <cell r="D107" t="str">
            <v>201611</v>
          </cell>
          <cell r="F107">
            <v>0</v>
          </cell>
          <cell r="H107">
            <v>26</v>
          </cell>
        </row>
        <row r="108">
          <cell r="B108" t="str">
            <v>Rest team</v>
          </cell>
          <cell r="C108" t="str">
            <v>Q3 2016</v>
          </cell>
          <cell r="D108" t="str">
            <v>201609</v>
          </cell>
          <cell r="F108">
            <v>0</v>
          </cell>
          <cell r="H108">
            <v>26</v>
          </cell>
        </row>
        <row r="109">
          <cell r="B109" t="str">
            <v>Rest team</v>
          </cell>
          <cell r="C109" t="str">
            <v>Q1 2016</v>
          </cell>
          <cell r="D109" t="str">
            <v>201602</v>
          </cell>
          <cell r="F109">
            <v>0</v>
          </cell>
          <cell r="H109">
            <v>26</v>
          </cell>
        </row>
        <row r="110">
          <cell r="B110" t="str">
            <v>Rest team</v>
          </cell>
          <cell r="C110" t="str">
            <v>Q1 2016</v>
          </cell>
          <cell r="D110" t="str">
            <v>201602</v>
          </cell>
          <cell r="F110">
            <v>0</v>
          </cell>
          <cell r="H110">
            <v>26</v>
          </cell>
        </row>
        <row r="111">
          <cell r="B111" t="str">
            <v>Rest team</v>
          </cell>
          <cell r="C111" t="str">
            <v>Q4 2016</v>
          </cell>
          <cell r="D111" t="str">
            <v>201611</v>
          </cell>
          <cell r="F111">
            <v>0</v>
          </cell>
          <cell r="H111">
            <v>26</v>
          </cell>
        </row>
        <row r="112">
          <cell r="B112" t="str">
            <v>Rest team</v>
          </cell>
          <cell r="C112" t="str">
            <v>Q1 2016</v>
          </cell>
          <cell r="D112" t="str">
            <v>201603</v>
          </cell>
          <cell r="F112">
            <v>0</v>
          </cell>
          <cell r="H112">
            <v>26</v>
          </cell>
        </row>
        <row r="113">
          <cell r="B113" t="str">
            <v>Rest team</v>
          </cell>
          <cell r="C113" t="str">
            <v>Q1 2016</v>
          </cell>
          <cell r="D113" t="str">
            <v>201601</v>
          </cell>
          <cell r="F113">
            <v>0</v>
          </cell>
          <cell r="H113">
            <v>26</v>
          </cell>
        </row>
        <row r="114">
          <cell r="B114" t="str">
            <v>Rest team</v>
          </cell>
          <cell r="C114" t="str">
            <v>Q2 2016</v>
          </cell>
          <cell r="D114" t="str">
            <v>201605</v>
          </cell>
          <cell r="F114">
            <v>0</v>
          </cell>
          <cell r="H114">
            <v>26</v>
          </cell>
        </row>
        <row r="115">
          <cell r="B115" t="str">
            <v>Rest team</v>
          </cell>
          <cell r="C115" t="str">
            <v>Q1 2016</v>
          </cell>
          <cell r="D115" t="str">
            <v>201603</v>
          </cell>
          <cell r="F115">
            <v>1</v>
          </cell>
          <cell r="H115">
            <v>26</v>
          </cell>
        </row>
        <row r="116">
          <cell r="B116" t="str">
            <v>Rest team</v>
          </cell>
          <cell r="C116" t="str">
            <v>Q2 2016</v>
          </cell>
          <cell r="D116" t="str">
            <v>201605</v>
          </cell>
          <cell r="F116">
            <v>0</v>
          </cell>
          <cell r="H116">
            <v>26</v>
          </cell>
        </row>
        <row r="117">
          <cell r="B117" t="str">
            <v>Rest team</v>
          </cell>
          <cell r="C117" t="str">
            <v>Q1 2017</v>
          </cell>
          <cell r="D117" t="str">
            <v>201701</v>
          </cell>
          <cell r="F117">
            <v>0</v>
          </cell>
          <cell r="H117">
            <v>26</v>
          </cell>
        </row>
        <row r="118">
          <cell r="B118" t="str">
            <v>Rest team</v>
          </cell>
          <cell r="C118" t="str">
            <v>Q3 2016</v>
          </cell>
          <cell r="D118" t="str">
            <v>201608</v>
          </cell>
          <cell r="F118">
            <v>0</v>
          </cell>
          <cell r="H118">
            <v>26</v>
          </cell>
        </row>
        <row r="119">
          <cell r="B119" t="str">
            <v>Rest team</v>
          </cell>
          <cell r="C119" t="str">
            <v>Q1 2016</v>
          </cell>
          <cell r="D119" t="str">
            <v>201602</v>
          </cell>
          <cell r="F119">
            <v>0</v>
          </cell>
          <cell r="H119">
            <v>26</v>
          </cell>
        </row>
        <row r="120">
          <cell r="B120" t="str">
            <v>Rest team</v>
          </cell>
          <cell r="C120" t="str">
            <v>Q1 2017</v>
          </cell>
          <cell r="D120" t="str">
            <v>201701</v>
          </cell>
          <cell r="F120">
            <v>0</v>
          </cell>
          <cell r="H120">
            <v>26</v>
          </cell>
        </row>
        <row r="121">
          <cell r="B121" t="str">
            <v>Rest team</v>
          </cell>
          <cell r="C121" t="str">
            <v>Q4 2016</v>
          </cell>
          <cell r="D121" t="str">
            <v>201611</v>
          </cell>
          <cell r="F121">
            <v>2</v>
          </cell>
          <cell r="H121">
            <v>26</v>
          </cell>
        </row>
        <row r="122">
          <cell r="B122" t="str">
            <v>Rest team</v>
          </cell>
          <cell r="C122" t="str">
            <v>Q1 2016</v>
          </cell>
          <cell r="D122" t="str">
            <v>201602</v>
          </cell>
          <cell r="F122">
            <v>0</v>
          </cell>
          <cell r="H122">
            <v>26</v>
          </cell>
        </row>
        <row r="123">
          <cell r="B123" t="str">
            <v>Rest team</v>
          </cell>
          <cell r="C123" t="str">
            <v>Q1 2016</v>
          </cell>
          <cell r="D123" t="str">
            <v>201601</v>
          </cell>
          <cell r="F123">
            <v>0</v>
          </cell>
          <cell r="H123">
            <v>26</v>
          </cell>
        </row>
        <row r="124">
          <cell r="B124" t="str">
            <v>Rest team</v>
          </cell>
          <cell r="C124" t="str">
            <v>Q3 2016</v>
          </cell>
          <cell r="D124" t="str">
            <v>201607</v>
          </cell>
          <cell r="F124">
            <v>0</v>
          </cell>
          <cell r="H124">
            <v>26</v>
          </cell>
        </row>
        <row r="125">
          <cell r="B125" t="str">
            <v>Rest team</v>
          </cell>
          <cell r="C125" t="str">
            <v>Q2 2016</v>
          </cell>
          <cell r="D125" t="str">
            <v>201605</v>
          </cell>
          <cell r="F125">
            <v>0</v>
          </cell>
          <cell r="H125">
            <v>26</v>
          </cell>
        </row>
        <row r="126">
          <cell r="B126" t="str">
            <v>Rest team</v>
          </cell>
          <cell r="C126" t="str">
            <v>Q3 2016</v>
          </cell>
          <cell r="D126" t="str">
            <v>201609</v>
          </cell>
          <cell r="F126">
            <v>0</v>
          </cell>
          <cell r="H126">
            <v>26</v>
          </cell>
        </row>
        <row r="127">
          <cell r="B127" t="str">
            <v>Rest team</v>
          </cell>
          <cell r="C127" t="str">
            <v>Q1 2016</v>
          </cell>
          <cell r="D127" t="str">
            <v>201601</v>
          </cell>
          <cell r="F127">
            <v>0</v>
          </cell>
          <cell r="H127">
            <v>26</v>
          </cell>
        </row>
        <row r="128">
          <cell r="B128" t="str">
            <v>Rest team</v>
          </cell>
          <cell r="C128" t="str">
            <v>Q4 2016</v>
          </cell>
          <cell r="D128" t="str">
            <v>201611</v>
          </cell>
          <cell r="F128">
            <v>0</v>
          </cell>
          <cell r="H128">
            <v>26</v>
          </cell>
        </row>
        <row r="129">
          <cell r="B129" t="str">
            <v>Rest team</v>
          </cell>
          <cell r="C129" t="str">
            <v>Q1 2016</v>
          </cell>
          <cell r="D129" t="str">
            <v>201602</v>
          </cell>
          <cell r="F129">
            <v>0</v>
          </cell>
          <cell r="H129">
            <v>26</v>
          </cell>
        </row>
        <row r="130">
          <cell r="B130" t="str">
            <v>Rest team</v>
          </cell>
          <cell r="C130" t="str">
            <v>Q4 2016</v>
          </cell>
          <cell r="D130" t="str">
            <v>201611</v>
          </cell>
          <cell r="F130">
            <v>0</v>
          </cell>
          <cell r="H130">
            <v>26</v>
          </cell>
        </row>
        <row r="131">
          <cell r="B131" t="str">
            <v>Rest team</v>
          </cell>
          <cell r="C131" t="str">
            <v>Q3 2016</v>
          </cell>
          <cell r="D131" t="str">
            <v>201609</v>
          </cell>
          <cell r="F131">
            <v>0</v>
          </cell>
          <cell r="H131">
            <v>26</v>
          </cell>
        </row>
        <row r="132">
          <cell r="B132" t="str">
            <v>Rest team</v>
          </cell>
          <cell r="C132" t="str">
            <v>Q1 2017</v>
          </cell>
          <cell r="D132" t="str">
            <v>201702</v>
          </cell>
          <cell r="F132">
            <v>0</v>
          </cell>
          <cell r="H132">
            <v>26</v>
          </cell>
        </row>
        <row r="133">
          <cell r="B133" t="str">
            <v>Rest team</v>
          </cell>
          <cell r="C133" t="str">
            <v>Q1 2016</v>
          </cell>
          <cell r="D133" t="str">
            <v>201601</v>
          </cell>
          <cell r="F133">
            <v>0</v>
          </cell>
          <cell r="H133">
            <v>26</v>
          </cell>
        </row>
        <row r="134">
          <cell r="B134" t="str">
            <v>Rest team</v>
          </cell>
          <cell r="C134" t="str">
            <v>Q2 2016</v>
          </cell>
          <cell r="D134" t="str">
            <v>201606</v>
          </cell>
          <cell r="F134">
            <v>0</v>
          </cell>
          <cell r="H134">
            <v>26</v>
          </cell>
        </row>
        <row r="135">
          <cell r="B135" t="str">
            <v>Rest team</v>
          </cell>
          <cell r="C135" t="str">
            <v>Q3 2016</v>
          </cell>
          <cell r="D135" t="str">
            <v>201607</v>
          </cell>
          <cell r="F135">
            <v>0</v>
          </cell>
          <cell r="H135">
            <v>26</v>
          </cell>
        </row>
        <row r="136">
          <cell r="B136" t="str">
            <v>Rest team</v>
          </cell>
          <cell r="C136" t="str">
            <v>Q3 2016</v>
          </cell>
          <cell r="D136" t="str">
            <v>201608</v>
          </cell>
          <cell r="F136">
            <v>0</v>
          </cell>
          <cell r="H136">
            <v>26</v>
          </cell>
        </row>
        <row r="137">
          <cell r="B137" t="str">
            <v>Rest team</v>
          </cell>
          <cell r="C137" t="str">
            <v>Q1 2016</v>
          </cell>
          <cell r="D137" t="str">
            <v>201601</v>
          </cell>
          <cell r="F137">
            <v>0</v>
          </cell>
          <cell r="H137">
            <v>26</v>
          </cell>
        </row>
        <row r="138">
          <cell r="B138" t="str">
            <v>Rest team</v>
          </cell>
          <cell r="C138" t="str">
            <v>Q1 2016</v>
          </cell>
          <cell r="D138" t="str">
            <v>201602</v>
          </cell>
          <cell r="F138">
            <v>0</v>
          </cell>
          <cell r="H138">
            <v>26</v>
          </cell>
        </row>
        <row r="139">
          <cell r="B139" t="str">
            <v>Rest team</v>
          </cell>
          <cell r="C139" t="str">
            <v>Q4 2016</v>
          </cell>
          <cell r="D139" t="str">
            <v>201611</v>
          </cell>
          <cell r="F139">
            <v>0</v>
          </cell>
          <cell r="H139">
            <v>26</v>
          </cell>
        </row>
        <row r="140">
          <cell r="B140" t="str">
            <v>Rest team</v>
          </cell>
          <cell r="C140" t="str">
            <v>Q1 2017</v>
          </cell>
          <cell r="D140" t="str">
            <v>201701</v>
          </cell>
          <cell r="F140">
            <v>0</v>
          </cell>
          <cell r="H140">
            <v>26</v>
          </cell>
        </row>
        <row r="141">
          <cell r="B141" t="str">
            <v>Rest team</v>
          </cell>
          <cell r="C141" t="str">
            <v>Q3 2016</v>
          </cell>
          <cell r="D141" t="str">
            <v>201607</v>
          </cell>
          <cell r="F141">
            <v>0</v>
          </cell>
          <cell r="H141">
            <v>26</v>
          </cell>
        </row>
        <row r="142">
          <cell r="B142" t="str">
            <v>Rest team</v>
          </cell>
          <cell r="C142" t="str">
            <v>Q4 2016</v>
          </cell>
          <cell r="D142" t="str">
            <v>201611</v>
          </cell>
          <cell r="F142">
            <v>0</v>
          </cell>
          <cell r="H142">
            <v>26</v>
          </cell>
        </row>
        <row r="143">
          <cell r="B143" t="str">
            <v>Rest team</v>
          </cell>
          <cell r="C143" t="str">
            <v>Q3 2016</v>
          </cell>
          <cell r="D143" t="str">
            <v>201607</v>
          </cell>
          <cell r="F143">
            <v>0</v>
          </cell>
          <cell r="H143">
            <v>26</v>
          </cell>
        </row>
        <row r="144">
          <cell r="B144" t="str">
            <v>Rest team</v>
          </cell>
          <cell r="C144" t="str">
            <v>Q2 2016</v>
          </cell>
          <cell r="D144" t="str">
            <v>201606</v>
          </cell>
          <cell r="F144">
            <v>0</v>
          </cell>
          <cell r="H144">
            <v>26</v>
          </cell>
        </row>
        <row r="145">
          <cell r="B145" t="str">
            <v>Rest team</v>
          </cell>
          <cell r="C145" t="str">
            <v>Q2 2016</v>
          </cell>
          <cell r="D145" t="str">
            <v>201606</v>
          </cell>
          <cell r="F145">
            <v>0</v>
          </cell>
          <cell r="H145">
            <v>26</v>
          </cell>
        </row>
        <row r="146">
          <cell r="B146" t="str">
            <v>Rest team</v>
          </cell>
          <cell r="C146" t="str">
            <v>Q1 2017</v>
          </cell>
          <cell r="D146" t="str">
            <v>201702</v>
          </cell>
          <cell r="F146">
            <v>0</v>
          </cell>
          <cell r="H146">
            <v>27</v>
          </cell>
        </row>
        <row r="147">
          <cell r="B147" t="str">
            <v>Rest team</v>
          </cell>
          <cell r="C147" t="str">
            <v>Q4 2016</v>
          </cell>
          <cell r="D147" t="str">
            <v>201611</v>
          </cell>
          <cell r="F147">
            <v>1</v>
          </cell>
          <cell r="H147">
            <v>26</v>
          </cell>
        </row>
        <row r="148">
          <cell r="B148" t="str">
            <v>Rest team</v>
          </cell>
          <cell r="C148" t="str">
            <v>Q1 2016</v>
          </cell>
          <cell r="D148" t="str">
            <v>201602</v>
          </cell>
          <cell r="F148">
            <v>1</v>
          </cell>
          <cell r="H148">
            <v>26</v>
          </cell>
        </row>
        <row r="149">
          <cell r="B149" t="str">
            <v>Rest team</v>
          </cell>
          <cell r="C149" t="str">
            <v>Q1 2017</v>
          </cell>
          <cell r="D149" t="str">
            <v>201702</v>
          </cell>
          <cell r="F149">
            <v>0</v>
          </cell>
          <cell r="H149">
            <v>27</v>
          </cell>
        </row>
        <row r="150">
          <cell r="B150" t="str">
            <v>Rest team</v>
          </cell>
          <cell r="C150" t="str">
            <v>Q1 2016</v>
          </cell>
          <cell r="D150" t="str">
            <v>201603</v>
          </cell>
          <cell r="F150">
            <v>1</v>
          </cell>
          <cell r="H150">
            <v>26</v>
          </cell>
        </row>
        <row r="151">
          <cell r="B151" t="str">
            <v>Rest team</v>
          </cell>
          <cell r="C151" t="str">
            <v>Q1 2016</v>
          </cell>
          <cell r="D151" t="str">
            <v>201603</v>
          </cell>
          <cell r="F151">
            <v>2</v>
          </cell>
          <cell r="H151">
            <v>26</v>
          </cell>
        </row>
        <row r="152">
          <cell r="B152" t="str">
            <v>Rest team</v>
          </cell>
          <cell r="C152" t="str">
            <v>Q2 2016</v>
          </cell>
          <cell r="D152" t="str">
            <v>201605</v>
          </cell>
          <cell r="F152">
            <v>0</v>
          </cell>
          <cell r="H152">
            <v>26</v>
          </cell>
        </row>
        <row r="153">
          <cell r="B153" t="str">
            <v>Rest team</v>
          </cell>
          <cell r="C153" t="str">
            <v>Q1 2017</v>
          </cell>
          <cell r="D153" t="str">
            <v>201701</v>
          </cell>
          <cell r="F153">
            <v>0</v>
          </cell>
          <cell r="H153">
            <v>26</v>
          </cell>
        </row>
        <row r="154">
          <cell r="B154" t="str">
            <v>Rest team</v>
          </cell>
          <cell r="C154" t="str">
            <v>Q3 2016</v>
          </cell>
          <cell r="D154" t="str">
            <v>201609</v>
          </cell>
          <cell r="F154">
            <v>1</v>
          </cell>
          <cell r="H154">
            <v>26</v>
          </cell>
        </row>
        <row r="155">
          <cell r="B155" t="str">
            <v>Rest team</v>
          </cell>
          <cell r="C155" t="str">
            <v>Q3 2016</v>
          </cell>
          <cell r="D155" t="str">
            <v>201609</v>
          </cell>
          <cell r="F155">
            <v>0</v>
          </cell>
          <cell r="H155">
            <v>26</v>
          </cell>
        </row>
        <row r="156">
          <cell r="B156" t="str">
            <v>Rest team</v>
          </cell>
          <cell r="C156" t="str">
            <v>Q1 2017</v>
          </cell>
          <cell r="D156" t="str">
            <v>201701</v>
          </cell>
          <cell r="F156">
            <v>0</v>
          </cell>
          <cell r="H156">
            <v>26</v>
          </cell>
        </row>
        <row r="157">
          <cell r="B157" t="str">
            <v>Rest team</v>
          </cell>
          <cell r="C157" t="str">
            <v>Q2 2016</v>
          </cell>
          <cell r="D157" t="str">
            <v>201605</v>
          </cell>
          <cell r="F157">
            <v>0</v>
          </cell>
          <cell r="H157">
            <v>26</v>
          </cell>
        </row>
        <row r="158">
          <cell r="B158" t="str">
            <v>Rest team</v>
          </cell>
          <cell r="C158" t="str">
            <v>Q2 2016</v>
          </cell>
          <cell r="D158" t="str">
            <v>201605</v>
          </cell>
          <cell r="F158">
            <v>0</v>
          </cell>
          <cell r="H158">
            <v>26</v>
          </cell>
        </row>
        <row r="159">
          <cell r="B159" t="str">
            <v>Rest team</v>
          </cell>
          <cell r="C159" t="str">
            <v>Q3 2016</v>
          </cell>
          <cell r="D159" t="str">
            <v>201607</v>
          </cell>
          <cell r="F159">
            <v>0</v>
          </cell>
          <cell r="H159">
            <v>26</v>
          </cell>
        </row>
        <row r="160">
          <cell r="B160" t="str">
            <v>Rest team</v>
          </cell>
          <cell r="C160" t="str">
            <v>Q3 2016</v>
          </cell>
          <cell r="D160" t="str">
            <v>201609</v>
          </cell>
          <cell r="F160">
            <v>0</v>
          </cell>
          <cell r="H160">
            <v>26</v>
          </cell>
        </row>
        <row r="161">
          <cell r="B161" t="str">
            <v>Rest team</v>
          </cell>
          <cell r="C161" t="str">
            <v>Q3 2016</v>
          </cell>
          <cell r="D161" t="str">
            <v>201608</v>
          </cell>
          <cell r="F161">
            <v>0</v>
          </cell>
          <cell r="H161">
            <v>26</v>
          </cell>
        </row>
        <row r="162">
          <cell r="B162" t="str">
            <v>Rest team</v>
          </cell>
          <cell r="C162" t="str">
            <v>Q2 2016</v>
          </cell>
          <cell r="D162" t="str">
            <v>201606</v>
          </cell>
          <cell r="F162">
            <v>1</v>
          </cell>
          <cell r="H162">
            <v>26</v>
          </cell>
        </row>
        <row r="163">
          <cell r="B163" t="str">
            <v>Rest team</v>
          </cell>
          <cell r="C163" t="str">
            <v>Q2 2016</v>
          </cell>
          <cell r="D163" t="str">
            <v>201605</v>
          </cell>
          <cell r="F163">
            <v>0</v>
          </cell>
          <cell r="H163">
            <v>26</v>
          </cell>
        </row>
        <row r="164">
          <cell r="B164" t="str">
            <v>Rest team</v>
          </cell>
          <cell r="C164" t="str">
            <v>Q3 2016</v>
          </cell>
          <cell r="D164" t="str">
            <v>201609</v>
          </cell>
          <cell r="F164">
            <v>0</v>
          </cell>
          <cell r="H164">
            <v>26</v>
          </cell>
        </row>
        <row r="165">
          <cell r="B165" t="str">
            <v>Rest team</v>
          </cell>
          <cell r="C165" t="str">
            <v>Q3 2016</v>
          </cell>
          <cell r="D165" t="str">
            <v>201607</v>
          </cell>
          <cell r="F165">
            <v>0</v>
          </cell>
          <cell r="H165">
            <v>26</v>
          </cell>
        </row>
        <row r="166">
          <cell r="B166" t="str">
            <v>Rest team</v>
          </cell>
          <cell r="C166" t="str">
            <v>Q1 2017</v>
          </cell>
          <cell r="D166" t="str">
            <v>201701</v>
          </cell>
          <cell r="F166">
            <v>0</v>
          </cell>
          <cell r="H166">
            <v>26</v>
          </cell>
        </row>
        <row r="167">
          <cell r="B167" t="str">
            <v>Rest team</v>
          </cell>
          <cell r="C167" t="str">
            <v>Q1 2016</v>
          </cell>
          <cell r="D167" t="str">
            <v>201602</v>
          </cell>
          <cell r="F167">
            <v>1</v>
          </cell>
          <cell r="H167">
            <v>26</v>
          </cell>
        </row>
        <row r="168">
          <cell r="B168" t="str">
            <v>Rest team</v>
          </cell>
          <cell r="C168" t="str">
            <v>Q2 2016</v>
          </cell>
          <cell r="D168" t="str">
            <v>201606</v>
          </cell>
          <cell r="F168">
            <v>0</v>
          </cell>
          <cell r="H168">
            <v>26</v>
          </cell>
        </row>
        <row r="169">
          <cell r="B169" t="str">
            <v>Rest team</v>
          </cell>
          <cell r="C169" t="str">
            <v>Q1 2016</v>
          </cell>
          <cell r="D169" t="str">
            <v>201602</v>
          </cell>
          <cell r="F169">
            <v>1</v>
          </cell>
          <cell r="H169">
            <v>26</v>
          </cell>
        </row>
        <row r="170">
          <cell r="B170" t="str">
            <v>Rest team</v>
          </cell>
          <cell r="C170" t="str">
            <v>Q3 2016</v>
          </cell>
          <cell r="D170" t="str">
            <v>201609</v>
          </cell>
          <cell r="F170">
            <v>0</v>
          </cell>
          <cell r="H170">
            <v>26</v>
          </cell>
        </row>
        <row r="171">
          <cell r="B171" t="str">
            <v>Rest team</v>
          </cell>
          <cell r="C171" t="str">
            <v>Q3 2016</v>
          </cell>
          <cell r="D171" t="str">
            <v>201609</v>
          </cell>
          <cell r="F171">
            <v>0</v>
          </cell>
          <cell r="H171">
            <v>26</v>
          </cell>
        </row>
        <row r="172">
          <cell r="B172" t="str">
            <v>Rest team</v>
          </cell>
          <cell r="C172" t="str">
            <v>Q1 2016</v>
          </cell>
          <cell r="D172" t="str">
            <v>201602</v>
          </cell>
          <cell r="F172">
            <v>0</v>
          </cell>
          <cell r="H172">
            <v>26</v>
          </cell>
        </row>
        <row r="173">
          <cell r="B173" t="str">
            <v>Rest team</v>
          </cell>
          <cell r="C173" t="str">
            <v>Q3 2016</v>
          </cell>
          <cell r="D173" t="str">
            <v>201608</v>
          </cell>
          <cell r="F173">
            <v>0</v>
          </cell>
          <cell r="H173">
            <v>26</v>
          </cell>
        </row>
        <row r="174">
          <cell r="B174" t="str">
            <v>Rest team</v>
          </cell>
          <cell r="C174" t="str">
            <v>Q3 2016</v>
          </cell>
          <cell r="D174" t="str">
            <v>201609</v>
          </cell>
          <cell r="F174">
            <v>0</v>
          </cell>
          <cell r="H174">
            <v>26</v>
          </cell>
        </row>
        <row r="175">
          <cell r="B175" t="str">
            <v>Rest team</v>
          </cell>
          <cell r="C175" t="str">
            <v>Q2 2016</v>
          </cell>
          <cell r="D175" t="str">
            <v>201605</v>
          </cell>
          <cell r="F175">
            <v>1</v>
          </cell>
          <cell r="H175">
            <v>26</v>
          </cell>
        </row>
        <row r="176">
          <cell r="B176" t="str">
            <v>Rest team</v>
          </cell>
          <cell r="C176" t="str">
            <v>Q3 2016</v>
          </cell>
          <cell r="D176" t="str">
            <v>201609</v>
          </cell>
          <cell r="F176">
            <v>3</v>
          </cell>
          <cell r="H176">
            <v>26</v>
          </cell>
        </row>
        <row r="177">
          <cell r="B177" t="str">
            <v>Rest team</v>
          </cell>
          <cell r="C177" t="str">
            <v>Q1 2016</v>
          </cell>
          <cell r="D177" t="str">
            <v>201603</v>
          </cell>
          <cell r="F177">
            <v>0</v>
          </cell>
          <cell r="H177">
            <v>26</v>
          </cell>
        </row>
        <row r="178">
          <cell r="B178" t="str">
            <v>Rest team</v>
          </cell>
          <cell r="C178" t="str">
            <v>Q4 2016</v>
          </cell>
          <cell r="D178" t="str">
            <v>201611</v>
          </cell>
          <cell r="F178">
            <v>1</v>
          </cell>
          <cell r="H178">
            <v>26</v>
          </cell>
        </row>
        <row r="179">
          <cell r="B179" t="str">
            <v>Rest team</v>
          </cell>
          <cell r="C179" t="str">
            <v>Q3 2016</v>
          </cell>
          <cell r="D179" t="str">
            <v>201607</v>
          </cell>
          <cell r="F179">
            <v>0</v>
          </cell>
          <cell r="H179">
            <v>26</v>
          </cell>
        </row>
        <row r="180">
          <cell r="B180" t="str">
            <v>Rest team</v>
          </cell>
          <cell r="C180" t="str">
            <v>Q1 2016</v>
          </cell>
          <cell r="D180" t="str">
            <v>201601</v>
          </cell>
          <cell r="F180">
            <v>0</v>
          </cell>
          <cell r="H180">
            <v>26</v>
          </cell>
        </row>
        <row r="181">
          <cell r="B181" t="str">
            <v>Rest team</v>
          </cell>
          <cell r="C181" t="str">
            <v>Q2 2016</v>
          </cell>
          <cell r="D181" t="str">
            <v>201605</v>
          </cell>
          <cell r="F181">
            <v>0</v>
          </cell>
          <cell r="H181">
            <v>26</v>
          </cell>
        </row>
        <row r="182">
          <cell r="B182" t="str">
            <v>Rest team</v>
          </cell>
          <cell r="C182" t="str">
            <v>Q1 2016</v>
          </cell>
          <cell r="D182" t="str">
            <v>201603</v>
          </cell>
          <cell r="F182">
            <v>0</v>
          </cell>
          <cell r="H182">
            <v>26</v>
          </cell>
        </row>
        <row r="183">
          <cell r="B183" t="str">
            <v>Rest team</v>
          </cell>
          <cell r="C183" t="str">
            <v>Q3 2016</v>
          </cell>
          <cell r="D183" t="str">
            <v>201608</v>
          </cell>
          <cell r="F183">
            <v>0</v>
          </cell>
          <cell r="H183">
            <v>26</v>
          </cell>
        </row>
        <row r="184">
          <cell r="B184" t="str">
            <v>Rest team</v>
          </cell>
          <cell r="C184" t="str">
            <v>Q1 2016</v>
          </cell>
          <cell r="D184" t="str">
            <v>201603</v>
          </cell>
          <cell r="F184">
            <v>1</v>
          </cell>
          <cell r="H184">
            <v>26</v>
          </cell>
        </row>
        <row r="185">
          <cell r="B185" t="str">
            <v>Rest team</v>
          </cell>
          <cell r="C185" t="str">
            <v>Q4 2016</v>
          </cell>
          <cell r="D185" t="str">
            <v>201611</v>
          </cell>
          <cell r="F185">
            <v>1</v>
          </cell>
          <cell r="H185">
            <v>26</v>
          </cell>
        </row>
        <row r="186">
          <cell r="B186" t="str">
            <v>Rest team</v>
          </cell>
          <cell r="C186" t="str">
            <v>Q2 2016</v>
          </cell>
          <cell r="D186" t="str">
            <v>201606</v>
          </cell>
          <cell r="F186">
            <v>0</v>
          </cell>
          <cell r="H186">
            <v>26</v>
          </cell>
        </row>
        <row r="187">
          <cell r="B187" t="str">
            <v>Rest team</v>
          </cell>
          <cell r="C187" t="str">
            <v>Q3 2016</v>
          </cell>
          <cell r="D187" t="str">
            <v>201609</v>
          </cell>
          <cell r="F187">
            <v>0</v>
          </cell>
          <cell r="H187">
            <v>26</v>
          </cell>
        </row>
        <row r="188">
          <cell r="B188" t="str">
            <v>Rest team</v>
          </cell>
          <cell r="C188" t="str">
            <v>Q3 2016</v>
          </cell>
          <cell r="D188" t="str">
            <v>201608</v>
          </cell>
          <cell r="F188">
            <v>0</v>
          </cell>
          <cell r="H188">
            <v>26</v>
          </cell>
        </row>
        <row r="189">
          <cell r="B189" t="str">
            <v>Rest team</v>
          </cell>
          <cell r="C189" t="str">
            <v>Q1 2016</v>
          </cell>
          <cell r="D189" t="str">
            <v>201602</v>
          </cell>
          <cell r="F189">
            <v>0</v>
          </cell>
          <cell r="H189">
            <v>26</v>
          </cell>
        </row>
        <row r="190">
          <cell r="B190" t="str">
            <v>Rest team</v>
          </cell>
          <cell r="C190" t="str">
            <v>Q4 2016</v>
          </cell>
          <cell r="D190" t="str">
            <v>201611</v>
          </cell>
          <cell r="F190">
            <v>0</v>
          </cell>
          <cell r="H190">
            <v>26</v>
          </cell>
        </row>
        <row r="191">
          <cell r="B191" t="str">
            <v>Rest team</v>
          </cell>
          <cell r="C191" t="str">
            <v>Q1 2017</v>
          </cell>
          <cell r="D191" t="str">
            <v>201702</v>
          </cell>
          <cell r="F191">
            <v>0</v>
          </cell>
          <cell r="H191">
            <v>26</v>
          </cell>
        </row>
        <row r="192">
          <cell r="B192" t="str">
            <v>Rest team</v>
          </cell>
          <cell r="C192" t="str">
            <v>Q4 2016</v>
          </cell>
          <cell r="D192" t="str">
            <v>201611</v>
          </cell>
          <cell r="F192">
            <v>1</v>
          </cell>
          <cell r="H192">
            <v>26</v>
          </cell>
        </row>
        <row r="193">
          <cell r="B193" t="str">
            <v>Rest team</v>
          </cell>
          <cell r="C193" t="str">
            <v>Q1 2016</v>
          </cell>
          <cell r="D193" t="str">
            <v>201602</v>
          </cell>
          <cell r="F193">
            <v>1</v>
          </cell>
          <cell r="H193">
            <v>26</v>
          </cell>
        </row>
        <row r="194">
          <cell r="B194" t="str">
            <v>Rest team</v>
          </cell>
          <cell r="C194" t="str">
            <v>Q1 2016</v>
          </cell>
          <cell r="D194" t="str">
            <v>201602</v>
          </cell>
          <cell r="F194">
            <v>0</v>
          </cell>
          <cell r="H194">
            <v>26</v>
          </cell>
        </row>
        <row r="195">
          <cell r="B195" t="str">
            <v>Rest team</v>
          </cell>
          <cell r="C195" t="str">
            <v>Q1 2016</v>
          </cell>
          <cell r="D195" t="str">
            <v>201603</v>
          </cell>
          <cell r="F195">
            <v>1</v>
          </cell>
          <cell r="H195">
            <v>26</v>
          </cell>
        </row>
        <row r="196">
          <cell r="B196" t="str">
            <v>Rest team</v>
          </cell>
          <cell r="C196" t="str">
            <v>Q1 2016</v>
          </cell>
          <cell r="D196" t="str">
            <v>201603</v>
          </cell>
          <cell r="F196">
            <v>1</v>
          </cell>
          <cell r="H196">
            <v>26</v>
          </cell>
        </row>
        <row r="197">
          <cell r="B197" t="str">
            <v>Rest team</v>
          </cell>
          <cell r="C197" t="str">
            <v>Q1 2017</v>
          </cell>
          <cell r="D197" t="str">
            <v>201701</v>
          </cell>
          <cell r="F197">
            <v>1</v>
          </cell>
          <cell r="H197">
            <v>26</v>
          </cell>
        </row>
        <row r="198">
          <cell r="B198" t="str">
            <v>Rest team</v>
          </cell>
          <cell r="C198" t="str">
            <v>Q1 2016</v>
          </cell>
          <cell r="D198" t="str">
            <v>201601</v>
          </cell>
          <cell r="F198">
            <v>0</v>
          </cell>
          <cell r="H198">
            <v>26</v>
          </cell>
        </row>
        <row r="199">
          <cell r="B199" t="str">
            <v>Rest team</v>
          </cell>
          <cell r="C199" t="str">
            <v>Q2 2016</v>
          </cell>
          <cell r="D199" t="str">
            <v>201605</v>
          </cell>
          <cell r="F199">
            <v>1</v>
          </cell>
          <cell r="H199">
            <v>26</v>
          </cell>
        </row>
        <row r="200">
          <cell r="B200" t="str">
            <v>Rest team</v>
          </cell>
          <cell r="C200" t="str">
            <v>Q1 2017</v>
          </cell>
          <cell r="D200" t="str">
            <v>201702</v>
          </cell>
          <cell r="F200">
            <v>0</v>
          </cell>
          <cell r="H200">
            <v>26</v>
          </cell>
        </row>
        <row r="201">
          <cell r="B201" t="str">
            <v>Rest team</v>
          </cell>
          <cell r="C201" t="str">
            <v>Q3 2016</v>
          </cell>
          <cell r="D201" t="str">
            <v>201609</v>
          </cell>
          <cell r="F201">
            <v>0</v>
          </cell>
          <cell r="H201">
            <v>26</v>
          </cell>
        </row>
        <row r="202">
          <cell r="B202" t="str">
            <v>Rest team</v>
          </cell>
          <cell r="C202" t="str">
            <v>Q1 2017</v>
          </cell>
          <cell r="D202" t="str">
            <v>201701</v>
          </cell>
          <cell r="F202">
            <v>2</v>
          </cell>
          <cell r="H202">
            <v>26</v>
          </cell>
        </row>
        <row r="203">
          <cell r="B203" t="str">
            <v>Rest team</v>
          </cell>
          <cell r="C203" t="str">
            <v>Q1 2016</v>
          </cell>
          <cell r="D203" t="str">
            <v>201602</v>
          </cell>
          <cell r="F203">
            <v>3</v>
          </cell>
          <cell r="H203">
            <v>26</v>
          </cell>
        </row>
        <row r="204">
          <cell r="B204" t="str">
            <v>Rest team</v>
          </cell>
          <cell r="C204" t="str">
            <v>Q3 2016</v>
          </cell>
          <cell r="D204" t="str">
            <v>201609</v>
          </cell>
          <cell r="F204">
            <v>1</v>
          </cell>
          <cell r="H204">
            <v>26</v>
          </cell>
        </row>
        <row r="205">
          <cell r="B205" t="str">
            <v>Rest team</v>
          </cell>
          <cell r="C205" t="str">
            <v>Q1 2016</v>
          </cell>
          <cell r="D205" t="str">
            <v>201602</v>
          </cell>
          <cell r="F205">
            <v>1</v>
          </cell>
          <cell r="H205">
            <v>26</v>
          </cell>
        </row>
        <row r="206">
          <cell r="B206" t="str">
            <v>Rest team</v>
          </cell>
          <cell r="C206" t="str">
            <v>Q3 2016</v>
          </cell>
          <cell r="D206" t="str">
            <v>201609</v>
          </cell>
          <cell r="F206">
            <v>0</v>
          </cell>
          <cell r="H206">
            <v>26</v>
          </cell>
        </row>
        <row r="207">
          <cell r="B207" t="str">
            <v>Rest team</v>
          </cell>
          <cell r="C207" t="str">
            <v>Q1 2017</v>
          </cell>
          <cell r="D207" t="str">
            <v>201702</v>
          </cell>
          <cell r="F207">
            <v>0</v>
          </cell>
          <cell r="H207">
            <v>26</v>
          </cell>
        </row>
        <row r="208">
          <cell r="B208" t="str">
            <v>Rest team</v>
          </cell>
          <cell r="C208" t="str">
            <v>Q2 2016</v>
          </cell>
          <cell r="D208" t="str">
            <v>201605</v>
          </cell>
          <cell r="F208">
            <v>0</v>
          </cell>
          <cell r="H208">
            <v>26</v>
          </cell>
        </row>
        <row r="209">
          <cell r="B209" t="str">
            <v>Rest team</v>
          </cell>
          <cell r="C209" t="str">
            <v>Q1 2017</v>
          </cell>
          <cell r="D209" t="str">
            <v>201702</v>
          </cell>
          <cell r="F209">
            <v>0</v>
          </cell>
          <cell r="H209">
            <v>26</v>
          </cell>
        </row>
        <row r="210">
          <cell r="B210" t="str">
            <v>Rest team</v>
          </cell>
          <cell r="C210" t="str">
            <v>Q1 2017</v>
          </cell>
          <cell r="D210" t="str">
            <v>201701</v>
          </cell>
          <cell r="F210">
            <v>0</v>
          </cell>
          <cell r="H210">
            <v>26</v>
          </cell>
        </row>
        <row r="211">
          <cell r="B211" t="str">
            <v>Rest team</v>
          </cell>
          <cell r="C211" t="str">
            <v>Q1 2016</v>
          </cell>
          <cell r="D211" t="str">
            <v>201603</v>
          </cell>
          <cell r="F211">
            <v>2</v>
          </cell>
          <cell r="H211">
            <v>26</v>
          </cell>
        </row>
        <row r="212">
          <cell r="B212" t="str">
            <v>Rest team</v>
          </cell>
          <cell r="C212" t="str">
            <v>Q2 2016</v>
          </cell>
          <cell r="D212" t="str">
            <v>201605</v>
          </cell>
          <cell r="F212">
            <v>0</v>
          </cell>
          <cell r="H212">
            <v>26</v>
          </cell>
        </row>
        <row r="213">
          <cell r="B213" t="str">
            <v>Rest team</v>
          </cell>
          <cell r="C213" t="str">
            <v>Q1 2016</v>
          </cell>
          <cell r="D213" t="str">
            <v>201603</v>
          </cell>
          <cell r="F213">
            <v>0</v>
          </cell>
          <cell r="H213">
            <v>26</v>
          </cell>
        </row>
        <row r="214">
          <cell r="B214" t="str">
            <v>Rest team</v>
          </cell>
          <cell r="C214" t="str">
            <v>Q1 2017</v>
          </cell>
          <cell r="D214" t="str">
            <v>201701</v>
          </cell>
          <cell r="F214">
            <v>0</v>
          </cell>
          <cell r="H214">
            <v>26</v>
          </cell>
        </row>
        <row r="215">
          <cell r="B215" t="str">
            <v>Rest team</v>
          </cell>
          <cell r="C215" t="str">
            <v>Q3 2016</v>
          </cell>
          <cell r="D215" t="str">
            <v>201609</v>
          </cell>
          <cell r="F215">
            <v>0</v>
          </cell>
          <cell r="H215">
            <v>26</v>
          </cell>
        </row>
        <row r="216">
          <cell r="B216" t="str">
            <v>Rest team</v>
          </cell>
          <cell r="C216" t="str">
            <v>Q4 2016</v>
          </cell>
          <cell r="D216" t="str">
            <v>201611</v>
          </cell>
          <cell r="F216">
            <v>0</v>
          </cell>
          <cell r="H216">
            <v>26</v>
          </cell>
        </row>
        <row r="217">
          <cell r="B217" t="str">
            <v>Rest team</v>
          </cell>
          <cell r="C217" t="str">
            <v>Q1 2016</v>
          </cell>
          <cell r="D217" t="str">
            <v>201602</v>
          </cell>
          <cell r="F217">
            <v>0</v>
          </cell>
          <cell r="H217">
            <v>26</v>
          </cell>
        </row>
        <row r="218">
          <cell r="B218" t="str">
            <v>Rest team</v>
          </cell>
          <cell r="C218" t="str">
            <v>Q3 2016</v>
          </cell>
          <cell r="D218" t="str">
            <v>201609</v>
          </cell>
          <cell r="F218">
            <v>0</v>
          </cell>
          <cell r="H218">
            <v>26</v>
          </cell>
        </row>
        <row r="219">
          <cell r="B219" t="str">
            <v>Rest team</v>
          </cell>
          <cell r="C219" t="str">
            <v>Q4 2016</v>
          </cell>
          <cell r="D219" t="str">
            <v>201611</v>
          </cell>
          <cell r="F219">
            <v>3</v>
          </cell>
          <cell r="H219">
            <v>26</v>
          </cell>
        </row>
        <row r="220">
          <cell r="B220" t="str">
            <v>Rest team</v>
          </cell>
          <cell r="C220" t="str">
            <v>Q2 2016</v>
          </cell>
          <cell r="D220" t="str">
            <v>201605</v>
          </cell>
          <cell r="F220">
            <v>2</v>
          </cell>
          <cell r="H220">
            <v>26</v>
          </cell>
        </row>
        <row r="221">
          <cell r="B221" t="str">
            <v>Rest team</v>
          </cell>
          <cell r="C221" t="str">
            <v>Q3 2016</v>
          </cell>
          <cell r="D221" t="str">
            <v>201609</v>
          </cell>
          <cell r="F221">
            <v>0</v>
          </cell>
          <cell r="H221">
            <v>26</v>
          </cell>
        </row>
        <row r="222">
          <cell r="B222" t="str">
            <v>Rest team</v>
          </cell>
          <cell r="C222" t="str">
            <v>Q1 2017</v>
          </cell>
          <cell r="D222" t="str">
            <v>201701</v>
          </cell>
          <cell r="F222">
            <v>1</v>
          </cell>
          <cell r="H222">
            <v>26</v>
          </cell>
        </row>
        <row r="223">
          <cell r="B223" t="str">
            <v>Rest team</v>
          </cell>
          <cell r="C223" t="str">
            <v>Q1 2016</v>
          </cell>
          <cell r="D223" t="str">
            <v>201601</v>
          </cell>
          <cell r="F223">
            <v>25</v>
          </cell>
          <cell r="H223">
            <v>48</v>
          </cell>
        </row>
        <row r="224">
          <cell r="B224" t="str">
            <v>Rest team</v>
          </cell>
          <cell r="C224" t="str">
            <v>Q3 2016</v>
          </cell>
          <cell r="D224" t="str">
            <v>201607</v>
          </cell>
          <cell r="F224">
            <v>0</v>
          </cell>
          <cell r="H224">
            <v>26</v>
          </cell>
        </row>
        <row r="225">
          <cell r="B225" t="str">
            <v>Rest team</v>
          </cell>
          <cell r="C225" t="str">
            <v>Q2 2016</v>
          </cell>
          <cell r="D225" t="str">
            <v>201606</v>
          </cell>
          <cell r="F225">
            <v>0</v>
          </cell>
          <cell r="H225">
            <v>26</v>
          </cell>
        </row>
        <row r="226">
          <cell r="B226" t="str">
            <v>Rest team</v>
          </cell>
          <cell r="C226" t="str">
            <v>Q3 2016</v>
          </cell>
          <cell r="D226" t="str">
            <v>201609</v>
          </cell>
          <cell r="F226">
            <v>0</v>
          </cell>
          <cell r="H226">
            <v>26</v>
          </cell>
        </row>
        <row r="227">
          <cell r="B227" t="str">
            <v>Rest team</v>
          </cell>
          <cell r="C227" t="str">
            <v>Q4 2016</v>
          </cell>
          <cell r="D227" t="str">
            <v>201611</v>
          </cell>
          <cell r="F227">
            <v>0</v>
          </cell>
          <cell r="H227">
            <v>26</v>
          </cell>
        </row>
        <row r="228">
          <cell r="B228" t="str">
            <v>Rest team</v>
          </cell>
          <cell r="C228" t="str">
            <v>Q2 2016</v>
          </cell>
          <cell r="D228" t="str">
            <v>201606</v>
          </cell>
          <cell r="F228">
            <v>0</v>
          </cell>
          <cell r="H228">
            <v>26</v>
          </cell>
        </row>
        <row r="229">
          <cell r="B229" t="str">
            <v>Rest team</v>
          </cell>
          <cell r="C229" t="str">
            <v>Q1 2016</v>
          </cell>
          <cell r="D229" t="str">
            <v>201602</v>
          </cell>
          <cell r="F229">
            <v>2</v>
          </cell>
          <cell r="H229">
            <v>26</v>
          </cell>
        </row>
        <row r="230">
          <cell r="B230" t="str">
            <v>Rest team</v>
          </cell>
          <cell r="C230" t="str">
            <v>Q3 2016</v>
          </cell>
          <cell r="D230" t="str">
            <v>201608</v>
          </cell>
          <cell r="F230">
            <v>3</v>
          </cell>
          <cell r="H230">
            <v>26</v>
          </cell>
        </row>
        <row r="231">
          <cell r="B231" t="str">
            <v>Rest team</v>
          </cell>
          <cell r="C231" t="str">
            <v>Q2 2016</v>
          </cell>
          <cell r="D231" t="str">
            <v>201605</v>
          </cell>
          <cell r="F231">
            <v>0</v>
          </cell>
          <cell r="H231">
            <v>26</v>
          </cell>
        </row>
        <row r="232">
          <cell r="B232" t="str">
            <v>Rest team</v>
          </cell>
          <cell r="C232" t="str">
            <v>Q1 2016</v>
          </cell>
          <cell r="D232" t="str">
            <v>201601</v>
          </cell>
          <cell r="F232">
            <v>0</v>
          </cell>
          <cell r="H232">
            <v>26</v>
          </cell>
        </row>
        <row r="233">
          <cell r="B233" t="str">
            <v>Rest team</v>
          </cell>
          <cell r="C233" t="str">
            <v>Q3 2016</v>
          </cell>
          <cell r="D233" t="str">
            <v>201608</v>
          </cell>
          <cell r="F233">
            <v>0</v>
          </cell>
          <cell r="H233">
            <v>26</v>
          </cell>
        </row>
        <row r="234">
          <cell r="B234" t="str">
            <v>Rest team</v>
          </cell>
          <cell r="C234" t="str">
            <v>Q2 2016</v>
          </cell>
          <cell r="D234" t="str">
            <v>201605</v>
          </cell>
          <cell r="F234">
            <v>0</v>
          </cell>
          <cell r="H234">
            <v>26</v>
          </cell>
        </row>
        <row r="235">
          <cell r="B235" t="str">
            <v>Rest team</v>
          </cell>
          <cell r="C235" t="str">
            <v>Q1 2016</v>
          </cell>
          <cell r="D235" t="str">
            <v>201603</v>
          </cell>
          <cell r="F235">
            <v>1</v>
          </cell>
          <cell r="H235">
            <v>26</v>
          </cell>
        </row>
        <row r="236">
          <cell r="B236" t="str">
            <v>Rest team</v>
          </cell>
          <cell r="C236" t="str">
            <v>Q1 2016</v>
          </cell>
          <cell r="D236" t="str">
            <v>201602</v>
          </cell>
          <cell r="F236">
            <v>0</v>
          </cell>
          <cell r="H236">
            <v>26</v>
          </cell>
        </row>
        <row r="237">
          <cell r="B237" t="str">
            <v>Rest team</v>
          </cell>
          <cell r="C237" t="str">
            <v>Q3 2016</v>
          </cell>
          <cell r="D237" t="str">
            <v>201608</v>
          </cell>
          <cell r="F237">
            <v>24</v>
          </cell>
          <cell r="H237">
            <v>48</v>
          </cell>
        </row>
        <row r="238">
          <cell r="B238" t="str">
            <v>Rest team</v>
          </cell>
          <cell r="C238" t="str">
            <v>Q1 2017</v>
          </cell>
          <cell r="D238" t="str">
            <v>201702</v>
          </cell>
          <cell r="F238">
            <v>0</v>
          </cell>
          <cell r="H238">
            <v>26</v>
          </cell>
        </row>
        <row r="239">
          <cell r="B239" t="str">
            <v>Rest team</v>
          </cell>
          <cell r="C239" t="str">
            <v>Q3 2016</v>
          </cell>
          <cell r="D239" t="str">
            <v>201608</v>
          </cell>
          <cell r="F239">
            <v>0</v>
          </cell>
          <cell r="H239">
            <v>26</v>
          </cell>
        </row>
        <row r="240">
          <cell r="B240" t="str">
            <v>Rest team</v>
          </cell>
          <cell r="C240" t="str">
            <v>Q4 2016</v>
          </cell>
          <cell r="D240" t="str">
            <v>201611</v>
          </cell>
          <cell r="F240">
            <v>0</v>
          </cell>
          <cell r="H240">
            <v>26</v>
          </cell>
        </row>
        <row r="241">
          <cell r="B241" t="str">
            <v>Rest team</v>
          </cell>
          <cell r="C241" t="str">
            <v>Q4 2016</v>
          </cell>
          <cell r="D241" t="str">
            <v>201611</v>
          </cell>
          <cell r="F241">
            <v>1</v>
          </cell>
          <cell r="H241">
            <v>26</v>
          </cell>
        </row>
        <row r="242">
          <cell r="B242" t="str">
            <v>Rest team</v>
          </cell>
          <cell r="C242" t="str">
            <v>Q1 2017</v>
          </cell>
          <cell r="D242" t="str">
            <v>201702</v>
          </cell>
          <cell r="F242">
            <v>1</v>
          </cell>
          <cell r="H242">
            <v>26</v>
          </cell>
        </row>
        <row r="243">
          <cell r="B243" t="str">
            <v>Rest team</v>
          </cell>
          <cell r="C243" t="str">
            <v>Q2 2016</v>
          </cell>
          <cell r="D243" t="str">
            <v>201606</v>
          </cell>
          <cell r="F243">
            <v>3</v>
          </cell>
          <cell r="H243">
            <v>26</v>
          </cell>
        </row>
        <row r="244">
          <cell r="B244" t="str">
            <v>Rest team</v>
          </cell>
          <cell r="C244" t="str">
            <v>Q1 2016</v>
          </cell>
          <cell r="D244" t="str">
            <v>201602</v>
          </cell>
          <cell r="F244">
            <v>1</v>
          </cell>
          <cell r="H244">
            <v>26</v>
          </cell>
        </row>
        <row r="245">
          <cell r="B245" t="str">
            <v>Rest team</v>
          </cell>
          <cell r="C245" t="str">
            <v>Q3 2016</v>
          </cell>
          <cell r="D245" t="str">
            <v>201609</v>
          </cell>
          <cell r="F245">
            <v>0</v>
          </cell>
          <cell r="H245">
            <v>26</v>
          </cell>
        </row>
        <row r="246">
          <cell r="B246" t="str">
            <v>Rest team</v>
          </cell>
          <cell r="C246" t="str">
            <v>Q1 2016</v>
          </cell>
          <cell r="D246" t="str">
            <v>201602</v>
          </cell>
          <cell r="F246">
            <v>0</v>
          </cell>
          <cell r="H246">
            <v>26</v>
          </cell>
        </row>
        <row r="247">
          <cell r="B247" t="str">
            <v>Rest team</v>
          </cell>
          <cell r="C247" t="str">
            <v>Q3 2016</v>
          </cell>
          <cell r="D247" t="str">
            <v>201608</v>
          </cell>
          <cell r="F247">
            <v>0</v>
          </cell>
          <cell r="H247">
            <v>26</v>
          </cell>
        </row>
        <row r="248">
          <cell r="B248" t="str">
            <v>Rest team</v>
          </cell>
          <cell r="C248" t="str">
            <v>Q4 2016</v>
          </cell>
          <cell r="D248" t="str">
            <v>201611</v>
          </cell>
          <cell r="F248">
            <v>0</v>
          </cell>
          <cell r="H248">
            <v>26</v>
          </cell>
        </row>
        <row r="249">
          <cell r="B249" t="str">
            <v>Rest team</v>
          </cell>
          <cell r="C249" t="str">
            <v>Q1 2016</v>
          </cell>
          <cell r="D249" t="str">
            <v>201603</v>
          </cell>
          <cell r="F249">
            <v>0</v>
          </cell>
          <cell r="H249">
            <v>26</v>
          </cell>
        </row>
        <row r="250">
          <cell r="B250" t="str">
            <v>Rest team</v>
          </cell>
          <cell r="C250" t="str">
            <v>Q1 2016</v>
          </cell>
          <cell r="D250" t="str">
            <v>201601</v>
          </cell>
          <cell r="F250">
            <v>0</v>
          </cell>
          <cell r="H250">
            <v>26</v>
          </cell>
        </row>
        <row r="251">
          <cell r="B251" t="str">
            <v>Rest team</v>
          </cell>
          <cell r="C251" t="str">
            <v>Q1 2016</v>
          </cell>
          <cell r="D251" t="str">
            <v>201603</v>
          </cell>
          <cell r="F251">
            <v>0</v>
          </cell>
          <cell r="H251">
            <v>26</v>
          </cell>
        </row>
        <row r="252">
          <cell r="B252" t="str">
            <v>Rest team</v>
          </cell>
          <cell r="C252" t="str">
            <v>Q3 2016</v>
          </cell>
          <cell r="D252" t="str">
            <v>201607</v>
          </cell>
          <cell r="F252">
            <v>0</v>
          </cell>
          <cell r="H252">
            <v>26</v>
          </cell>
        </row>
        <row r="253">
          <cell r="B253" t="str">
            <v>Rest team</v>
          </cell>
          <cell r="C253" t="str">
            <v>Q1 2016</v>
          </cell>
          <cell r="D253" t="str">
            <v>201601</v>
          </cell>
          <cell r="F253">
            <v>0</v>
          </cell>
          <cell r="H253">
            <v>26</v>
          </cell>
        </row>
        <row r="254">
          <cell r="B254" t="str">
            <v>Rest team</v>
          </cell>
          <cell r="C254" t="str">
            <v>Q3 2016</v>
          </cell>
          <cell r="D254" t="str">
            <v>201607</v>
          </cell>
          <cell r="F254">
            <v>2</v>
          </cell>
          <cell r="H254">
            <v>26</v>
          </cell>
        </row>
        <row r="255">
          <cell r="B255" t="str">
            <v>Rest team</v>
          </cell>
          <cell r="C255" t="str">
            <v>Q2 2016</v>
          </cell>
          <cell r="D255" t="str">
            <v>201605</v>
          </cell>
          <cell r="F255">
            <v>0</v>
          </cell>
          <cell r="H255">
            <v>26</v>
          </cell>
        </row>
        <row r="256">
          <cell r="B256" t="str">
            <v>Rest team</v>
          </cell>
          <cell r="C256" t="str">
            <v>Q4 2016</v>
          </cell>
          <cell r="D256" t="str">
            <v>201611</v>
          </cell>
          <cell r="F256">
            <v>0</v>
          </cell>
          <cell r="H256">
            <v>26</v>
          </cell>
        </row>
        <row r="257">
          <cell r="B257" t="str">
            <v>Rest team</v>
          </cell>
          <cell r="C257" t="str">
            <v>Q2 2016</v>
          </cell>
          <cell r="D257" t="str">
            <v>201606</v>
          </cell>
          <cell r="F257">
            <v>0</v>
          </cell>
          <cell r="H257">
            <v>26</v>
          </cell>
        </row>
        <row r="258">
          <cell r="B258" t="str">
            <v>Rest team</v>
          </cell>
          <cell r="C258" t="str">
            <v>Q3 2016</v>
          </cell>
          <cell r="D258" t="str">
            <v>201607</v>
          </cell>
          <cell r="F258">
            <v>0</v>
          </cell>
          <cell r="H258">
            <v>26</v>
          </cell>
        </row>
        <row r="259">
          <cell r="B259" t="str">
            <v>Rest team</v>
          </cell>
          <cell r="C259" t="str">
            <v>Q1 2016</v>
          </cell>
          <cell r="D259" t="str">
            <v>201601</v>
          </cell>
          <cell r="F259">
            <v>1</v>
          </cell>
          <cell r="H259">
            <v>26</v>
          </cell>
        </row>
        <row r="260">
          <cell r="B260" t="str">
            <v>Rest team</v>
          </cell>
          <cell r="C260" t="str">
            <v>Q1 2016</v>
          </cell>
          <cell r="D260" t="str">
            <v>201601</v>
          </cell>
          <cell r="F260">
            <v>1</v>
          </cell>
          <cell r="H260">
            <v>26</v>
          </cell>
        </row>
        <row r="261">
          <cell r="B261" t="str">
            <v>Rest team</v>
          </cell>
          <cell r="C261" t="str">
            <v>Q2 2016</v>
          </cell>
          <cell r="D261" t="str">
            <v>201606</v>
          </cell>
          <cell r="F261">
            <v>0</v>
          </cell>
          <cell r="H261">
            <v>26</v>
          </cell>
        </row>
        <row r="262">
          <cell r="B262" t="str">
            <v>Rest team</v>
          </cell>
          <cell r="C262" t="str">
            <v>Q1 2016</v>
          </cell>
          <cell r="D262" t="str">
            <v>201603</v>
          </cell>
          <cell r="F262">
            <v>0</v>
          </cell>
          <cell r="H262">
            <v>26</v>
          </cell>
        </row>
        <row r="263">
          <cell r="B263" t="str">
            <v>Rest team</v>
          </cell>
          <cell r="C263" t="str">
            <v>Q4 2016</v>
          </cell>
          <cell r="D263" t="str">
            <v>201611</v>
          </cell>
          <cell r="F263">
            <v>2</v>
          </cell>
          <cell r="H263">
            <v>26</v>
          </cell>
        </row>
        <row r="264">
          <cell r="B264" t="str">
            <v>Rest team</v>
          </cell>
          <cell r="C264" t="str">
            <v>Q4 2016</v>
          </cell>
          <cell r="D264" t="str">
            <v>201611</v>
          </cell>
          <cell r="F264">
            <v>0</v>
          </cell>
          <cell r="H264">
            <v>26</v>
          </cell>
        </row>
        <row r="265">
          <cell r="B265" t="str">
            <v>Rest team</v>
          </cell>
          <cell r="C265" t="str">
            <v>Q1 2016</v>
          </cell>
          <cell r="D265" t="str">
            <v>201602</v>
          </cell>
          <cell r="F265">
            <v>2</v>
          </cell>
          <cell r="H265">
            <v>26</v>
          </cell>
        </row>
        <row r="266">
          <cell r="B266" t="str">
            <v>Rest team</v>
          </cell>
          <cell r="C266" t="str">
            <v>Q4 2016</v>
          </cell>
          <cell r="D266" t="str">
            <v>201611</v>
          </cell>
          <cell r="F266">
            <v>0</v>
          </cell>
          <cell r="H266">
            <v>26</v>
          </cell>
        </row>
        <row r="267">
          <cell r="B267" t="str">
            <v>Rest team</v>
          </cell>
          <cell r="C267" t="str">
            <v>Q2 2016</v>
          </cell>
          <cell r="D267" t="str">
            <v>201605</v>
          </cell>
          <cell r="F267">
            <v>0</v>
          </cell>
          <cell r="H267">
            <v>26</v>
          </cell>
        </row>
        <row r="268">
          <cell r="B268" t="str">
            <v>Rest team</v>
          </cell>
          <cell r="C268" t="str">
            <v>Q3 2016</v>
          </cell>
          <cell r="D268" t="str">
            <v>201607</v>
          </cell>
          <cell r="F268">
            <v>0</v>
          </cell>
          <cell r="H268">
            <v>26</v>
          </cell>
        </row>
        <row r="269">
          <cell r="B269" t="str">
            <v>Rest team</v>
          </cell>
          <cell r="C269" t="str">
            <v>Q1 2016</v>
          </cell>
          <cell r="D269" t="str">
            <v>201602</v>
          </cell>
          <cell r="F269">
            <v>0</v>
          </cell>
          <cell r="H269">
            <v>26</v>
          </cell>
        </row>
        <row r="270">
          <cell r="B270" t="str">
            <v>Rest team</v>
          </cell>
          <cell r="C270" t="str">
            <v>Q1 2016</v>
          </cell>
          <cell r="D270" t="str">
            <v>201602</v>
          </cell>
          <cell r="F270">
            <v>0</v>
          </cell>
          <cell r="H270">
            <v>26</v>
          </cell>
        </row>
        <row r="271">
          <cell r="B271" t="str">
            <v>Rest team</v>
          </cell>
          <cell r="C271" t="str">
            <v>Q3 2016</v>
          </cell>
          <cell r="D271" t="str">
            <v>201607</v>
          </cell>
          <cell r="F271">
            <v>0</v>
          </cell>
          <cell r="H271">
            <v>26</v>
          </cell>
        </row>
        <row r="272">
          <cell r="B272" t="str">
            <v>Rest team</v>
          </cell>
          <cell r="C272" t="str">
            <v>Q1 2017</v>
          </cell>
          <cell r="D272" t="str">
            <v>201701</v>
          </cell>
          <cell r="F272">
            <v>0</v>
          </cell>
          <cell r="H272">
            <v>26</v>
          </cell>
        </row>
        <row r="273">
          <cell r="B273" t="str">
            <v>Rest team</v>
          </cell>
          <cell r="C273" t="str">
            <v>Q3 2016</v>
          </cell>
          <cell r="D273" t="str">
            <v>201608</v>
          </cell>
          <cell r="F273">
            <v>0</v>
          </cell>
          <cell r="H273">
            <v>26</v>
          </cell>
        </row>
        <row r="274">
          <cell r="B274" t="str">
            <v>Rest team</v>
          </cell>
          <cell r="C274" t="str">
            <v>Q1 2017</v>
          </cell>
          <cell r="D274" t="str">
            <v>201702</v>
          </cell>
          <cell r="F274">
            <v>0</v>
          </cell>
          <cell r="H274">
            <v>26</v>
          </cell>
        </row>
        <row r="275">
          <cell r="B275" t="str">
            <v>Rest team</v>
          </cell>
          <cell r="C275" t="str">
            <v>Q3 2016</v>
          </cell>
          <cell r="D275" t="str">
            <v>201609</v>
          </cell>
          <cell r="F275">
            <v>0</v>
          </cell>
          <cell r="H275">
            <v>26</v>
          </cell>
        </row>
        <row r="276">
          <cell r="B276" t="str">
            <v>Rest team</v>
          </cell>
          <cell r="C276" t="str">
            <v>Q3 2016</v>
          </cell>
          <cell r="D276" t="str">
            <v>201609</v>
          </cell>
          <cell r="F276">
            <v>0</v>
          </cell>
          <cell r="H276">
            <v>26</v>
          </cell>
        </row>
        <row r="277">
          <cell r="B277" t="str">
            <v>Rest team</v>
          </cell>
          <cell r="C277" t="str">
            <v>Q1 2016</v>
          </cell>
          <cell r="D277" t="str">
            <v>201601</v>
          </cell>
          <cell r="F277">
            <v>0</v>
          </cell>
          <cell r="H277">
            <v>26</v>
          </cell>
        </row>
        <row r="278">
          <cell r="B278" t="str">
            <v>Rest team</v>
          </cell>
          <cell r="C278" t="str">
            <v>Q1 2016</v>
          </cell>
          <cell r="D278" t="str">
            <v>201603</v>
          </cell>
          <cell r="F278">
            <v>0</v>
          </cell>
          <cell r="H278">
            <v>26</v>
          </cell>
        </row>
        <row r="279">
          <cell r="B279" t="str">
            <v>Rest team</v>
          </cell>
          <cell r="C279" t="str">
            <v>Q1 2017</v>
          </cell>
          <cell r="D279" t="str">
            <v>201701</v>
          </cell>
          <cell r="F279">
            <v>0</v>
          </cell>
          <cell r="H279">
            <v>26</v>
          </cell>
        </row>
        <row r="280">
          <cell r="B280" t="str">
            <v>Rest team</v>
          </cell>
          <cell r="C280" t="str">
            <v>Q1 2016</v>
          </cell>
          <cell r="D280" t="str">
            <v>201603</v>
          </cell>
          <cell r="F280">
            <v>1</v>
          </cell>
          <cell r="H280">
            <v>26</v>
          </cell>
        </row>
        <row r="281">
          <cell r="B281" t="str">
            <v>Rest team</v>
          </cell>
          <cell r="C281" t="str">
            <v>Q1 2016</v>
          </cell>
          <cell r="D281" t="str">
            <v>201601</v>
          </cell>
          <cell r="F281">
            <v>0</v>
          </cell>
          <cell r="H281">
            <v>26</v>
          </cell>
        </row>
        <row r="282">
          <cell r="B282" t="str">
            <v>Rest team</v>
          </cell>
          <cell r="C282" t="str">
            <v>Q3 2016</v>
          </cell>
          <cell r="D282" t="str">
            <v>201609</v>
          </cell>
          <cell r="F282">
            <v>0</v>
          </cell>
          <cell r="H282">
            <v>26</v>
          </cell>
        </row>
        <row r="283">
          <cell r="B283" t="str">
            <v>Rest team</v>
          </cell>
          <cell r="C283" t="str">
            <v>Q2 2016</v>
          </cell>
          <cell r="D283" t="str">
            <v>201606</v>
          </cell>
          <cell r="F283">
            <v>0</v>
          </cell>
          <cell r="H283">
            <v>26</v>
          </cell>
        </row>
        <row r="284">
          <cell r="B284" t="str">
            <v>Rest team</v>
          </cell>
          <cell r="C284" t="str">
            <v>Q1 2017</v>
          </cell>
          <cell r="D284" t="str">
            <v>201701</v>
          </cell>
          <cell r="F284">
            <v>0</v>
          </cell>
          <cell r="H284">
            <v>26</v>
          </cell>
        </row>
        <row r="285">
          <cell r="B285" t="str">
            <v>Rest team</v>
          </cell>
          <cell r="C285" t="str">
            <v>Q1 2017</v>
          </cell>
          <cell r="D285" t="str">
            <v>201702</v>
          </cell>
          <cell r="F285">
            <v>0</v>
          </cell>
          <cell r="H285">
            <v>26</v>
          </cell>
        </row>
        <row r="286">
          <cell r="B286" t="str">
            <v>Rest team</v>
          </cell>
          <cell r="C286" t="str">
            <v>Q1 2016</v>
          </cell>
          <cell r="D286" t="str">
            <v>201602</v>
          </cell>
          <cell r="F286">
            <v>0</v>
          </cell>
          <cell r="H286">
            <v>26</v>
          </cell>
        </row>
        <row r="287">
          <cell r="B287" t="str">
            <v>Rest team</v>
          </cell>
          <cell r="C287" t="str">
            <v>Q1 2016</v>
          </cell>
          <cell r="D287" t="str">
            <v>201603</v>
          </cell>
          <cell r="F287">
            <v>1</v>
          </cell>
          <cell r="H287">
            <v>26</v>
          </cell>
        </row>
        <row r="288">
          <cell r="B288" t="str">
            <v>Rest team</v>
          </cell>
          <cell r="C288" t="str">
            <v>Q1 2016</v>
          </cell>
          <cell r="D288" t="str">
            <v>201603</v>
          </cell>
          <cell r="F288">
            <v>0</v>
          </cell>
          <cell r="H288">
            <v>26</v>
          </cell>
        </row>
        <row r="289">
          <cell r="B289" t="str">
            <v>Rest team</v>
          </cell>
          <cell r="C289" t="str">
            <v>Q3 2016</v>
          </cell>
          <cell r="D289" t="str">
            <v>201608</v>
          </cell>
          <cell r="F289">
            <v>0</v>
          </cell>
          <cell r="H289">
            <v>26</v>
          </cell>
        </row>
        <row r="290">
          <cell r="B290" t="str">
            <v>Rest team</v>
          </cell>
          <cell r="C290" t="str">
            <v>Q2 2016</v>
          </cell>
          <cell r="D290" t="str">
            <v>201606</v>
          </cell>
          <cell r="F290">
            <v>0</v>
          </cell>
          <cell r="H290">
            <v>26</v>
          </cell>
        </row>
        <row r="291">
          <cell r="B291" t="str">
            <v>Rest team</v>
          </cell>
          <cell r="C291" t="str">
            <v>Q1 2017</v>
          </cell>
          <cell r="D291" t="str">
            <v>201701</v>
          </cell>
          <cell r="F291">
            <v>0</v>
          </cell>
          <cell r="H291">
            <v>26</v>
          </cell>
        </row>
        <row r="292">
          <cell r="B292" t="str">
            <v>Rest team</v>
          </cell>
          <cell r="C292" t="str">
            <v>Q2 2016</v>
          </cell>
          <cell r="D292" t="str">
            <v>201605</v>
          </cell>
          <cell r="F292">
            <v>0</v>
          </cell>
          <cell r="H292">
            <v>26</v>
          </cell>
        </row>
        <row r="293">
          <cell r="B293" t="str">
            <v>Rest team</v>
          </cell>
          <cell r="C293" t="str">
            <v>Q1 2016</v>
          </cell>
          <cell r="D293" t="str">
            <v>201603</v>
          </cell>
          <cell r="F293">
            <v>2</v>
          </cell>
          <cell r="H293">
            <v>26</v>
          </cell>
        </row>
        <row r="294">
          <cell r="B294" t="str">
            <v>Rest team</v>
          </cell>
          <cell r="C294" t="str">
            <v>Q3 2016</v>
          </cell>
          <cell r="D294" t="str">
            <v>201608</v>
          </cell>
          <cell r="F294">
            <v>1</v>
          </cell>
          <cell r="H294">
            <v>26</v>
          </cell>
        </row>
        <row r="295">
          <cell r="B295" t="str">
            <v>Rest team</v>
          </cell>
          <cell r="C295" t="str">
            <v>Q1 2016</v>
          </cell>
          <cell r="D295" t="str">
            <v>201603</v>
          </cell>
          <cell r="F295">
            <v>1</v>
          </cell>
          <cell r="H295">
            <v>26</v>
          </cell>
        </row>
        <row r="296">
          <cell r="B296" t="str">
            <v>Rest team</v>
          </cell>
          <cell r="C296" t="str">
            <v>Q3 2016</v>
          </cell>
          <cell r="D296" t="str">
            <v>201609</v>
          </cell>
          <cell r="F296">
            <v>0</v>
          </cell>
          <cell r="H296">
            <v>26</v>
          </cell>
        </row>
        <row r="297">
          <cell r="B297" t="str">
            <v>Rest team</v>
          </cell>
          <cell r="C297" t="str">
            <v>Q4 2016</v>
          </cell>
          <cell r="D297" t="str">
            <v>201611</v>
          </cell>
          <cell r="F297">
            <v>1</v>
          </cell>
          <cell r="H297">
            <v>26</v>
          </cell>
        </row>
        <row r="298">
          <cell r="B298" t="str">
            <v>Rest team</v>
          </cell>
          <cell r="C298" t="str">
            <v>Q1 2016</v>
          </cell>
          <cell r="D298" t="str">
            <v>201602</v>
          </cell>
          <cell r="F298">
            <v>0</v>
          </cell>
          <cell r="H298">
            <v>26</v>
          </cell>
        </row>
        <row r="299">
          <cell r="B299" t="str">
            <v>Rest team</v>
          </cell>
          <cell r="C299" t="str">
            <v>Q3 2016</v>
          </cell>
          <cell r="D299" t="str">
            <v>201608</v>
          </cell>
          <cell r="F299">
            <v>0</v>
          </cell>
          <cell r="H299">
            <v>26</v>
          </cell>
        </row>
        <row r="300">
          <cell r="B300" t="str">
            <v>Rest team</v>
          </cell>
          <cell r="C300" t="str">
            <v>Q1 2016</v>
          </cell>
          <cell r="D300" t="str">
            <v>201602</v>
          </cell>
          <cell r="F300">
            <v>0</v>
          </cell>
          <cell r="H300">
            <v>26</v>
          </cell>
        </row>
        <row r="301">
          <cell r="B301" t="str">
            <v>Rest team</v>
          </cell>
          <cell r="C301" t="str">
            <v>Q1 2016</v>
          </cell>
          <cell r="D301" t="str">
            <v>201602</v>
          </cell>
          <cell r="F301">
            <v>0</v>
          </cell>
          <cell r="H301">
            <v>26</v>
          </cell>
        </row>
        <row r="302">
          <cell r="B302" t="str">
            <v>Rest team</v>
          </cell>
          <cell r="C302" t="str">
            <v>Q3 2016</v>
          </cell>
          <cell r="D302" t="str">
            <v>201607</v>
          </cell>
          <cell r="F302">
            <v>0</v>
          </cell>
          <cell r="H302">
            <v>26</v>
          </cell>
        </row>
        <row r="303">
          <cell r="B303" t="str">
            <v>Rest team</v>
          </cell>
          <cell r="C303" t="str">
            <v>Q4 2016</v>
          </cell>
          <cell r="D303" t="str">
            <v>201611</v>
          </cell>
          <cell r="F303">
            <v>0</v>
          </cell>
          <cell r="H303">
            <v>26</v>
          </cell>
        </row>
        <row r="304">
          <cell r="B304" t="str">
            <v>Rest team</v>
          </cell>
          <cell r="C304" t="str">
            <v>Q4 2016</v>
          </cell>
          <cell r="D304" t="str">
            <v>201611</v>
          </cell>
          <cell r="F304">
            <v>0</v>
          </cell>
          <cell r="H304">
            <v>26</v>
          </cell>
        </row>
        <row r="305">
          <cell r="B305" t="str">
            <v>Rest team</v>
          </cell>
          <cell r="C305" t="str">
            <v>Q3 2016</v>
          </cell>
          <cell r="D305" t="str">
            <v>201607</v>
          </cell>
          <cell r="F305">
            <v>0</v>
          </cell>
          <cell r="H305">
            <v>26</v>
          </cell>
        </row>
        <row r="306">
          <cell r="B306" t="str">
            <v>Rest team</v>
          </cell>
          <cell r="C306" t="str">
            <v>Q1 2016</v>
          </cell>
          <cell r="D306" t="str">
            <v>201601</v>
          </cell>
          <cell r="F306">
            <v>0</v>
          </cell>
          <cell r="H306">
            <v>26</v>
          </cell>
        </row>
        <row r="307">
          <cell r="B307" t="str">
            <v>Rest team</v>
          </cell>
          <cell r="C307" t="str">
            <v>Q3 2016</v>
          </cell>
          <cell r="D307" t="str">
            <v>201607</v>
          </cell>
          <cell r="F307">
            <v>3</v>
          </cell>
          <cell r="H307">
            <v>26</v>
          </cell>
        </row>
        <row r="308">
          <cell r="B308" t="str">
            <v>Rest team</v>
          </cell>
          <cell r="C308" t="str">
            <v>Q1 2016</v>
          </cell>
          <cell r="D308" t="str">
            <v>201603</v>
          </cell>
          <cell r="F308">
            <v>0</v>
          </cell>
          <cell r="H308">
            <v>26</v>
          </cell>
        </row>
        <row r="309">
          <cell r="B309" t="str">
            <v>Rest team</v>
          </cell>
          <cell r="C309" t="str">
            <v>Q1 2017</v>
          </cell>
          <cell r="D309" t="str">
            <v>201702</v>
          </cell>
          <cell r="F309">
            <v>0</v>
          </cell>
          <cell r="H309">
            <v>26</v>
          </cell>
        </row>
        <row r="310">
          <cell r="B310" t="str">
            <v>Rest team</v>
          </cell>
          <cell r="C310" t="str">
            <v>Q1 2016</v>
          </cell>
          <cell r="D310" t="str">
            <v>201601</v>
          </cell>
          <cell r="F310">
            <v>0</v>
          </cell>
          <cell r="H310">
            <v>26</v>
          </cell>
        </row>
        <row r="311">
          <cell r="B311" t="str">
            <v>Rest team</v>
          </cell>
          <cell r="C311" t="str">
            <v>Q1 2016</v>
          </cell>
          <cell r="D311" t="str">
            <v>201603</v>
          </cell>
          <cell r="F311">
            <v>1</v>
          </cell>
          <cell r="H311">
            <v>26</v>
          </cell>
        </row>
        <row r="312">
          <cell r="B312" t="str">
            <v>Rest team</v>
          </cell>
          <cell r="C312" t="str">
            <v>Q1 2016</v>
          </cell>
          <cell r="D312" t="str">
            <v>201603</v>
          </cell>
          <cell r="F312">
            <v>1</v>
          </cell>
          <cell r="H312">
            <v>26</v>
          </cell>
        </row>
        <row r="313">
          <cell r="B313" t="str">
            <v>Rest team</v>
          </cell>
          <cell r="C313" t="str">
            <v>Q1 2016</v>
          </cell>
          <cell r="D313" t="str">
            <v>201601</v>
          </cell>
          <cell r="F313">
            <v>0</v>
          </cell>
          <cell r="H313">
            <v>26</v>
          </cell>
        </row>
        <row r="314">
          <cell r="B314" t="str">
            <v>Rest team</v>
          </cell>
          <cell r="C314" t="str">
            <v>Q2 2016</v>
          </cell>
          <cell r="D314" t="str">
            <v>201606</v>
          </cell>
          <cell r="F314">
            <v>1</v>
          </cell>
          <cell r="H314">
            <v>26</v>
          </cell>
        </row>
        <row r="315">
          <cell r="B315" t="str">
            <v>Rest team</v>
          </cell>
          <cell r="C315" t="str">
            <v>Q4 2016</v>
          </cell>
          <cell r="D315" t="str">
            <v>201611</v>
          </cell>
          <cell r="F315">
            <v>0</v>
          </cell>
          <cell r="H315">
            <v>26</v>
          </cell>
        </row>
        <row r="316">
          <cell r="B316" t="str">
            <v>Rest team</v>
          </cell>
          <cell r="C316" t="str">
            <v>Q1 2016</v>
          </cell>
          <cell r="D316" t="str">
            <v>201601</v>
          </cell>
          <cell r="F316">
            <v>0</v>
          </cell>
          <cell r="H316">
            <v>26</v>
          </cell>
        </row>
        <row r="317">
          <cell r="B317" t="str">
            <v>Rest team</v>
          </cell>
          <cell r="C317" t="str">
            <v>Q3 2016</v>
          </cell>
          <cell r="D317" t="str">
            <v>201608</v>
          </cell>
          <cell r="F317">
            <v>0</v>
          </cell>
          <cell r="H317">
            <v>26</v>
          </cell>
        </row>
        <row r="318">
          <cell r="B318" t="str">
            <v>Rest team</v>
          </cell>
          <cell r="C318" t="str">
            <v>Q4 2016</v>
          </cell>
          <cell r="D318" t="str">
            <v>201611</v>
          </cell>
          <cell r="F318">
            <v>0</v>
          </cell>
          <cell r="H318">
            <v>26</v>
          </cell>
        </row>
        <row r="319">
          <cell r="B319" t="str">
            <v>Rest team</v>
          </cell>
          <cell r="C319" t="str">
            <v>Q2 2016</v>
          </cell>
          <cell r="D319" t="str">
            <v>201606</v>
          </cell>
          <cell r="F319">
            <v>0</v>
          </cell>
          <cell r="H319">
            <v>26</v>
          </cell>
        </row>
        <row r="320">
          <cell r="B320" t="str">
            <v>Rest team</v>
          </cell>
          <cell r="C320" t="str">
            <v>Q1 2016</v>
          </cell>
          <cell r="D320" t="str">
            <v>201602</v>
          </cell>
          <cell r="F320">
            <v>1</v>
          </cell>
          <cell r="H320">
            <v>26</v>
          </cell>
        </row>
        <row r="321">
          <cell r="B321" t="str">
            <v>Rest team</v>
          </cell>
          <cell r="C321" t="str">
            <v>Q1 2017</v>
          </cell>
          <cell r="D321" t="str">
            <v>201701</v>
          </cell>
          <cell r="F321">
            <v>0</v>
          </cell>
          <cell r="H321">
            <v>26</v>
          </cell>
        </row>
        <row r="322">
          <cell r="B322" t="str">
            <v>Rest team</v>
          </cell>
          <cell r="C322" t="str">
            <v>Q3 2016</v>
          </cell>
          <cell r="D322" t="str">
            <v>201607</v>
          </cell>
          <cell r="F322">
            <v>2</v>
          </cell>
          <cell r="H322">
            <v>26</v>
          </cell>
        </row>
        <row r="323">
          <cell r="B323" t="str">
            <v>Rest team</v>
          </cell>
          <cell r="C323" t="str">
            <v>Q3 2016</v>
          </cell>
          <cell r="D323" t="str">
            <v>201609</v>
          </cell>
          <cell r="F323">
            <v>0</v>
          </cell>
          <cell r="H323">
            <v>26</v>
          </cell>
        </row>
        <row r="324">
          <cell r="B324" t="str">
            <v>Rest team</v>
          </cell>
          <cell r="C324" t="str">
            <v>Q1 2017</v>
          </cell>
          <cell r="D324" t="str">
            <v>201701</v>
          </cell>
          <cell r="F324">
            <v>2</v>
          </cell>
          <cell r="H324">
            <v>26</v>
          </cell>
        </row>
        <row r="325">
          <cell r="B325" t="str">
            <v>Rest team</v>
          </cell>
          <cell r="C325" t="str">
            <v>Q3 2016</v>
          </cell>
          <cell r="D325" t="str">
            <v>201608</v>
          </cell>
          <cell r="F325">
            <v>0</v>
          </cell>
          <cell r="H325">
            <v>26</v>
          </cell>
        </row>
        <row r="326">
          <cell r="B326" t="str">
            <v>Rest team</v>
          </cell>
          <cell r="C326" t="str">
            <v>Q1 2016</v>
          </cell>
          <cell r="D326" t="str">
            <v>201601</v>
          </cell>
          <cell r="F326">
            <v>1</v>
          </cell>
          <cell r="H326">
            <v>26</v>
          </cell>
        </row>
        <row r="327">
          <cell r="B327" t="str">
            <v>Rest team</v>
          </cell>
          <cell r="C327" t="str">
            <v>Q4 2016</v>
          </cell>
          <cell r="D327" t="str">
            <v>201611</v>
          </cell>
          <cell r="F327">
            <v>2</v>
          </cell>
          <cell r="H327">
            <v>26</v>
          </cell>
        </row>
        <row r="328">
          <cell r="B328" t="str">
            <v>Rest team</v>
          </cell>
          <cell r="C328" t="str">
            <v>Q1 2017</v>
          </cell>
          <cell r="D328" t="str">
            <v>201702</v>
          </cell>
          <cell r="F328">
            <v>0</v>
          </cell>
          <cell r="H328">
            <v>26</v>
          </cell>
        </row>
        <row r="329">
          <cell r="B329" t="str">
            <v>Rest team</v>
          </cell>
          <cell r="C329" t="str">
            <v>Q1 2017</v>
          </cell>
          <cell r="D329" t="str">
            <v>201702</v>
          </cell>
          <cell r="F329">
            <v>0</v>
          </cell>
          <cell r="H329">
            <v>26</v>
          </cell>
        </row>
        <row r="330">
          <cell r="B330" t="str">
            <v>Rest team</v>
          </cell>
          <cell r="C330" t="str">
            <v>Q1 2017</v>
          </cell>
          <cell r="D330" t="str">
            <v>201702</v>
          </cell>
          <cell r="F330">
            <v>0</v>
          </cell>
          <cell r="H330">
            <v>26</v>
          </cell>
        </row>
        <row r="331">
          <cell r="F331">
            <v>312</v>
          </cell>
          <cell r="H331">
            <v>8660</v>
          </cell>
        </row>
      </sheetData>
      <sheetData sheetId="10">
        <row r="5">
          <cell r="A5">
            <v>201701</v>
          </cell>
          <cell r="B5" t="str">
            <v>Q1 2017</v>
          </cell>
        </row>
        <row r="6">
          <cell r="A6">
            <v>201702</v>
          </cell>
          <cell r="B6" t="str">
            <v>Q2 2017</v>
          </cell>
        </row>
        <row r="7">
          <cell r="A7">
            <v>201703</v>
          </cell>
          <cell r="B7" t="str">
            <v>Q3 2017</v>
          </cell>
        </row>
        <row r="8">
          <cell r="A8">
            <v>201704</v>
          </cell>
          <cell r="B8" t="str">
            <v>Q4 2017</v>
          </cell>
        </row>
        <row r="9">
          <cell r="A9">
            <v>201705</v>
          </cell>
          <cell r="B9" t="str">
            <v>Q1 2018</v>
          </cell>
        </row>
        <row r="10">
          <cell r="A10">
            <v>201706</v>
          </cell>
          <cell r="B10" t="str">
            <v>Q2 2018</v>
          </cell>
        </row>
        <row r="11">
          <cell r="A11">
            <v>201707</v>
          </cell>
          <cell r="B11" t="str">
            <v>Q3 2018</v>
          </cell>
        </row>
        <row r="12">
          <cell r="A12">
            <v>201708</v>
          </cell>
          <cell r="B12" t="str">
            <v>Q4 2018</v>
          </cell>
        </row>
        <row r="13">
          <cell r="A13">
            <v>201709</v>
          </cell>
          <cell r="B13" t="str">
            <v>Q1 2019</v>
          </cell>
        </row>
        <row r="14">
          <cell r="A14">
            <v>201710</v>
          </cell>
          <cell r="B14" t="str">
            <v>Q2 2019</v>
          </cell>
        </row>
        <row r="15">
          <cell r="A15">
            <v>201711</v>
          </cell>
          <cell r="B15" t="str">
            <v>Q3 2019</v>
          </cell>
        </row>
        <row r="16">
          <cell r="A16">
            <v>201712</v>
          </cell>
          <cell r="B16" t="str">
            <v>Q4 2019</v>
          </cell>
        </row>
        <row r="17">
          <cell r="A17">
            <v>201801</v>
          </cell>
          <cell r="B17" t="str">
            <v>Q1 2020</v>
          </cell>
        </row>
        <row r="18">
          <cell r="A18">
            <v>201802</v>
          </cell>
          <cell r="B18" t="str">
            <v>Q2 2020</v>
          </cell>
        </row>
        <row r="19">
          <cell r="A19">
            <v>201803</v>
          </cell>
          <cell r="B19" t="str">
            <v>Q3 2020</v>
          </cell>
        </row>
        <row r="20">
          <cell r="A20">
            <v>201804</v>
          </cell>
          <cell r="B20" t="str">
            <v>Q4 2020</v>
          </cell>
        </row>
        <row r="21">
          <cell r="A21">
            <v>201805</v>
          </cell>
          <cell r="B21" t="str">
            <v>Q1 2021</v>
          </cell>
        </row>
        <row r="22">
          <cell r="A22">
            <v>201806</v>
          </cell>
          <cell r="B22" t="str">
            <v>Q2 2021</v>
          </cell>
        </row>
        <row r="23">
          <cell r="A23">
            <v>201807</v>
          </cell>
          <cell r="B23" t="str">
            <v>Q3 2021</v>
          </cell>
        </row>
        <row r="24">
          <cell r="A24">
            <v>201808</v>
          </cell>
          <cell r="B24" t="str">
            <v>Q4 2021</v>
          </cell>
        </row>
        <row r="25">
          <cell r="A25">
            <v>201809</v>
          </cell>
          <cell r="B25" t="str">
            <v>Q1 2022</v>
          </cell>
        </row>
        <row r="26">
          <cell r="A26">
            <v>201810</v>
          </cell>
          <cell r="B26" t="str">
            <v>Q2 2022</v>
          </cell>
        </row>
        <row r="27">
          <cell r="A27">
            <v>201811</v>
          </cell>
          <cell r="B27" t="str">
            <v>Q3 2022</v>
          </cell>
        </row>
        <row r="28">
          <cell r="A28">
            <v>201812</v>
          </cell>
          <cell r="B28" t="str">
            <v>Q4 2022</v>
          </cell>
        </row>
        <row r="29">
          <cell r="A29">
            <v>201901</v>
          </cell>
          <cell r="B29" t="str">
            <v>Q1 2023</v>
          </cell>
        </row>
        <row r="30">
          <cell r="A30">
            <v>201902</v>
          </cell>
          <cell r="B30" t="str">
            <v>Q2 2023</v>
          </cell>
        </row>
        <row r="31">
          <cell r="A31">
            <v>201903</v>
          </cell>
          <cell r="B31" t="str">
            <v>Q3 2023</v>
          </cell>
        </row>
        <row r="32">
          <cell r="A32">
            <v>201904</v>
          </cell>
          <cell r="B32" t="str">
            <v>Q4 2023</v>
          </cell>
        </row>
        <row r="33">
          <cell r="A33">
            <v>201905</v>
          </cell>
          <cell r="B33" t="str">
            <v>Q1 2024</v>
          </cell>
        </row>
        <row r="34">
          <cell r="A34">
            <v>201906</v>
          </cell>
          <cell r="B34" t="str">
            <v>Q2 2024</v>
          </cell>
        </row>
        <row r="35">
          <cell r="A35">
            <v>201907</v>
          </cell>
          <cell r="B35" t="str">
            <v>Q3 2024</v>
          </cell>
        </row>
        <row r="36">
          <cell r="A36">
            <v>201908</v>
          </cell>
          <cell r="B36" t="str">
            <v>Q4 2024</v>
          </cell>
        </row>
        <row r="37">
          <cell r="A37">
            <v>201909</v>
          </cell>
        </row>
        <row r="38">
          <cell r="A38">
            <v>201910</v>
          </cell>
        </row>
        <row r="39">
          <cell r="A39">
            <v>201911</v>
          </cell>
        </row>
        <row r="40">
          <cell r="A40">
            <v>201912</v>
          </cell>
        </row>
        <row r="41">
          <cell r="A41">
            <v>202001</v>
          </cell>
        </row>
        <row r="42">
          <cell r="A42">
            <v>202002</v>
          </cell>
        </row>
        <row r="43">
          <cell r="A43">
            <v>202003</v>
          </cell>
        </row>
        <row r="44">
          <cell r="A44">
            <v>202004</v>
          </cell>
        </row>
        <row r="45">
          <cell r="A45">
            <v>202005</v>
          </cell>
        </row>
        <row r="46">
          <cell r="A46">
            <v>202006</v>
          </cell>
        </row>
        <row r="47">
          <cell r="A47">
            <v>202007</v>
          </cell>
        </row>
        <row r="48">
          <cell r="A48">
            <v>202008</v>
          </cell>
        </row>
        <row r="49">
          <cell r="A49">
            <v>202009</v>
          </cell>
        </row>
        <row r="50">
          <cell r="A50">
            <v>202010</v>
          </cell>
        </row>
        <row r="51">
          <cell r="A51">
            <v>202011</v>
          </cell>
        </row>
        <row r="52">
          <cell r="A52">
            <v>202012</v>
          </cell>
        </row>
        <row r="53">
          <cell r="A53">
            <v>202101</v>
          </cell>
        </row>
        <row r="54">
          <cell r="A54">
            <v>202102</v>
          </cell>
        </row>
        <row r="55">
          <cell r="A55">
            <v>202103</v>
          </cell>
        </row>
        <row r="56">
          <cell r="A56">
            <v>202104</v>
          </cell>
        </row>
        <row r="57">
          <cell r="A57">
            <v>202105</v>
          </cell>
        </row>
        <row r="58">
          <cell r="A58">
            <v>202106</v>
          </cell>
        </row>
        <row r="59">
          <cell r="A59">
            <v>202107</v>
          </cell>
        </row>
        <row r="60">
          <cell r="A60">
            <v>202108</v>
          </cell>
        </row>
        <row r="61">
          <cell r="A61">
            <v>202109</v>
          </cell>
        </row>
        <row r="62">
          <cell r="A62">
            <v>202110</v>
          </cell>
        </row>
        <row r="63">
          <cell r="A63">
            <v>202111</v>
          </cell>
        </row>
        <row r="64">
          <cell r="A64">
            <v>202112</v>
          </cell>
        </row>
      </sheetData>
      <sheetData sheetId="11">
        <row r="3">
          <cell r="O3" t="str">
            <v>Team Oranje</v>
          </cell>
        </row>
        <row r="4">
          <cell r="O4" t="str">
            <v>Team All Stars</v>
          </cell>
        </row>
        <row r="5">
          <cell r="O5" t="str">
            <v>TGV</v>
          </cell>
        </row>
        <row r="6">
          <cell r="O6" t="str">
            <v>NKOTB</v>
          </cell>
        </row>
        <row r="7">
          <cell r="O7" t="str">
            <v>RAKI</v>
          </cell>
        </row>
        <row r="8">
          <cell r="O8" t="str">
            <v>Rustûg</v>
          </cell>
        </row>
        <row r="9">
          <cell r="O9" t="str">
            <v>Team RW 1</v>
          </cell>
        </row>
        <row r="10">
          <cell r="O10" t="str">
            <v>Team RW 2</v>
          </cell>
        </row>
        <row r="11">
          <cell r="O11" t="str">
            <v>Team NLT</v>
          </cell>
        </row>
        <row r="12">
          <cell r="O12" t="str">
            <v>Team Vier</v>
          </cell>
        </row>
        <row r="13">
          <cell r="O13" t="str">
            <v>GateKeepers</v>
          </cell>
        </row>
        <row r="14">
          <cell r="O14" t="str">
            <v>Team Wicca</v>
          </cell>
        </row>
        <row r="15">
          <cell r="O15" t="str">
            <v>Team Harry's Toppers</v>
          </cell>
        </row>
        <row r="16">
          <cell r="O16" t="str">
            <v>HG_1</v>
          </cell>
        </row>
        <row r="17">
          <cell r="O17" t="str">
            <v>HG_2</v>
          </cell>
        </row>
        <row r="18">
          <cell r="O18" t="str">
            <v>HG_2</v>
          </cell>
        </row>
        <row r="19">
          <cell r="O19" t="str">
            <v>VO_2</v>
          </cell>
        </row>
        <row r="20">
          <cell r="O20" t="str">
            <v>VO_1</v>
          </cell>
        </row>
        <row r="21">
          <cell r="O21" t="str">
            <v>Mentoren</v>
          </cell>
        </row>
        <row r="22">
          <cell r="O22" t="str">
            <v>Elstars</v>
          </cell>
        </row>
        <row r="23">
          <cell r="O23" t="str">
            <v>Appelsmots</v>
          </cell>
        </row>
        <row r="24">
          <cell r="O24" t="str">
            <v>Team LC</v>
          </cell>
        </row>
        <row r="25">
          <cell r="O25" t="str">
            <v>Team Sharp</v>
          </cell>
        </row>
        <row r="26">
          <cell r="O26" t="str">
            <v>Go Pro</v>
          </cell>
        </row>
        <row r="27">
          <cell r="O27" t="str">
            <v>Dit Team</v>
          </cell>
        </row>
        <row r="28">
          <cell r="O28" t="str">
            <v>Leeuwarder Outlaws</v>
          </cell>
        </row>
        <row r="29">
          <cell r="O29" t="str">
            <v>Zwaan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aties "/>
      <sheetName val="Bron"/>
      <sheetName val="RB -  m2 + exploitatie"/>
      <sheetName val="RB - m2 leeg"/>
      <sheetName val="RB - Rente"/>
      <sheetName val="RB - Afschrijvingen"/>
      <sheetName val="RB - activa PS"/>
      <sheetName val="RB - herstelverplichting"/>
      <sheetName val="NEN2632"/>
      <sheetName val="Kosten NEN2632 (oud)"/>
      <sheetName val="Uitgangspunten"/>
      <sheetName val="CWI-lokaties"/>
      <sheetName val="Afwijking uitgangspunten"/>
      <sheetName val="Hulptabellen"/>
      <sheetName val="Opmerki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>
        <row r="2">
          <cell r="D2" t="str">
            <v>Bestaand</v>
          </cell>
        </row>
        <row r="3">
          <cell r="D3" t="str">
            <v>Nieuw</v>
          </cell>
        </row>
        <row r="24">
          <cell r="A24" t="str">
            <v>Hoofdkantoor</v>
          </cell>
        </row>
        <row r="25">
          <cell r="A25" t="str">
            <v>Alkmaar</v>
          </cell>
        </row>
        <row r="26">
          <cell r="A26" t="str">
            <v>Almere</v>
          </cell>
        </row>
        <row r="27">
          <cell r="A27" t="str">
            <v>Amsterdam</v>
          </cell>
        </row>
        <row r="28">
          <cell r="A28" t="str">
            <v>Arnhem</v>
          </cell>
        </row>
        <row r="29">
          <cell r="A29" t="str">
            <v>Breda</v>
          </cell>
        </row>
        <row r="30">
          <cell r="A30" t="str">
            <v>Den Haag</v>
          </cell>
        </row>
        <row r="31">
          <cell r="A31" t="str">
            <v>Dordrecht</v>
          </cell>
        </row>
        <row r="32">
          <cell r="A32" t="str">
            <v>Eindhoven</v>
          </cell>
        </row>
        <row r="33">
          <cell r="A33" t="str">
            <v>Groningen</v>
          </cell>
        </row>
        <row r="34">
          <cell r="A34" t="str">
            <v>Heerlen</v>
          </cell>
        </row>
        <row r="35">
          <cell r="A35" t="str">
            <v>Hengelo</v>
          </cell>
        </row>
        <row r="36">
          <cell r="A36" t="str">
            <v>Leeuwarden</v>
          </cell>
        </row>
        <row r="37">
          <cell r="A37" t="str">
            <v>Leiden</v>
          </cell>
        </row>
        <row r="38">
          <cell r="A38" t="str">
            <v>Rotterdam</v>
          </cell>
        </row>
        <row r="39">
          <cell r="A39" t="str">
            <v>Utrecht</v>
          </cell>
        </row>
        <row r="40">
          <cell r="A40" t="str">
            <v>Venlo</v>
          </cell>
        </row>
        <row r="41">
          <cell r="A41" t="str">
            <v>Zwolle</v>
          </cell>
        </row>
        <row r="42">
          <cell r="A42" t="str">
            <v>Apeldoorn</v>
          </cell>
        </row>
        <row r="43">
          <cell r="A43" t="str">
            <v>Assen</v>
          </cell>
        </row>
        <row r="44">
          <cell r="A44" t="str">
            <v>Den Bosch</v>
          </cell>
        </row>
        <row r="45">
          <cell r="A45" t="str">
            <v>Doetinchem</v>
          </cell>
        </row>
        <row r="46">
          <cell r="A46" t="str">
            <v>Emmen</v>
          </cell>
        </row>
        <row r="47">
          <cell r="A47" t="str">
            <v>Goes</v>
          </cell>
        </row>
        <row r="48">
          <cell r="A48" t="str">
            <v>Haarlem</v>
          </cell>
        </row>
        <row r="49">
          <cell r="A49" t="str">
            <v>Nijmegen</v>
          </cell>
        </row>
        <row r="50">
          <cell r="A50" t="str">
            <v>Roermond</v>
          </cell>
        </row>
        <row r="51">
          <cell r="A51" t="str">
            <v>Tilburg</v>
          </cell>
        </row>
        <row r="52">
          <cell r="A52" t="str">
            <v>Assen (kcc)</v>
          </cell>
        </row>
        <row r="53">
          <cell r="A53" t="str">
            <v>Goes (kcc)</v>
          </cell>
        </row>
        <row r="54">
          <cell r="A54" t="str">
            <v>Archief</v>
          </cell>
        </row>
        <row r="55">
          <cell r="A55" t="str">
            <v>Nederland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eswijzer"/>
      <sheetName val="definities"/>
      <sheetName val="Norm"/>
      <sheetName val="Verdeelsl"/>
      <sheetName val="Volume"/>
      <sheetName val="Salaris"/>
      <sheetName val="Direct variabel fte"/>
      <sheetName val="FTE bgr district"/>
      <sheetName val="Staf"/>
      <sheetName val=" FTE bgr totaal"/>
      <sheetName val="Districten"/>
      <sheetName val="1 Groningen"/>
      <sheetName val="BO Groningen"/>
      <sheetName val="BO Groningen O&amp;O"/>
      <sheetName val="BO Leeuwarden"/>
      <sheetName val="2 Utrecht"/>
      <sheetName val="BO Utrecht"/>
      <sheetName val="BO Almere"/>
      <sheetName val="3 Rotterdam"/>
      <sheetName val="BO Rotterdam"/>
      <sheetName val="BO Dordrecht"/>
      <sheetName val="4 Hengelo"/>
      <sheetName val="BO Hengelo"/>
      <sheetName val="BO Zwolle"/>
      <sheetName val="5 Den Haag"/>
      <sheetName val="BO Den Haag"/>
      <sheetName val="BO Den Haag O&amp;O"/>
      <sheetName val="BO Leiden"/>
      <sheetName val="6 Breda"/>
      <sheetName val="7 Arnhem"/>
      <sheetName val="8 Alkmaar"/>
      <sheetName val="9 Eindhoven"/>
      <sheetName val="10 Amsterdam"/>
      <sheetName val="11 Heerlen"/>
      <sheetName val="BO Heerlen"/>
      <sheetName val="BO Venlo"/>
    </sheetNames>
    <sheetDataSet>
      <sheetData sheetId="0"/>
      <sheetData sheetId="1" refreshError="1">
        <row r="6">
          <cell r="F6">
            <v>1</v>
          </cell>
          <cell r="G6" t="str">
            <v>Noord</v>
          </cell>
          <cell r="H6" t="str">
            <v>Noord</v>
          </cell>
          <cell r="I6" t="str">
            <v xml:space="preserve">Groningen </v>
          </cell>
          <cell r="J6" t="str">
            <v>Groningen O&amp;O</v>
          </cell>
          <cell r="K6" t="str">
            <v>Leeuwarden</v>
          </cell>
        </row>
        <row r="7">
          <cell r="F7">
            <v>2</v>
          </cell>
          <cell r="G7" t="str">
            <v>Utrecht &amp; Flevoland</v>
          </cell>
          <cell r="H7" t="str">
            <v>Middenwest</v>
          </cell>
          <cell r="I7" t="str">
            <v>Utrecht</v>
          </cell>
          <cell r="J7" t="str">
            <v>Almere</v>
          </cell>
        </row>
        <row r="8">
          <cell r="F8">
            <v>3</v>
          </cell>
          <cell r="G8" t="str">
            <v>Rijnmond</v>
          </cell>
          <cell r="H8" t="str">
            <v>Zuidwest</v>
          </cell>
          <cell r="I8" t="str">
            <v>Rotterdam</v>
          </cell>
          <cell r="J8" t="str">
            <v>Dordrecht</v>
          </cell>
        </row>
        <row r="9">
          <cell r="F9">
            <v>4</v>
          </cell>
          <cell r="G9" t="str">
            <v>Overijssel &amp; Gelderland Noord</v>
          </cell>
          <cell r="H9" t="str">
            <v>Oost</v>
          </cell>
          <cell r="I9" t="str">
            <v>Hengelo</v>
          </cell>
          <cell r="J9" t="str">
            <v>Zwolle</v>
          </cell>
        </row>
        <row r="10">
          <cell r="F10">
            <v>5</v>
          </cell>
          <cell r="G10" t="str">
            <v>Den Haag &amp; Leiden</v>
          </cell>
          <cell r="H10" t="str">
            <v>Middenwest</v>
          </cell>
          <cell r="I10" t="str">
            <v>Den Haag</v>
          </cell>
          <cell r="J10" t="str">
            <v>Den Haag O&amp;O</v>
          </cell>
          <cell r="K10" t="str">
            <v>Leiden</v>
          </cell>
        </row>
        <row r="11">
          <cell r="F11">
            <v>6</v>
          </cell>
          <cell r="G11" t="str">
            <v>West Brabant &amp; Zeeland</v>
          </cell>
          <cell r="H11" t="str">
            <v>Zuidwest</v>
          </cell>
          <cell r="I11" t="str">
            <v>Breda</v>
          </cell>
        </row>
        <row r="12">
          <cell r="F12">
            <v>7</v>
          </cell>
          <cell r="G12" t="str">
            <v>Gelderland Midden &amp; Zuid</v>
          </cell>
          <cell r="H12" t="str">
            <v>Oost</v>
          </cell>
          <cell r="I12" t="str">
            <v>Arnhem</v>
          </cell>
        </row>
        <row r="13">
          <cell r="F13">
            <v>8</v>
          </cell>
          <cell r="G13" t="str">
            <v>Overige Noord-Holland</v>
          </cell>
          <cell r="H13" t="str">
            <v>Noordwest</v>
          </cell>
          <cell r="I13" t="str">
            <v>Alkmaar</v>
          </cell>
        </row>
        <row r="14">
          <cell r="F14">
            <v>9</v>
          </cell>
          <cell r="G14" t="str">
            <v>Midden Oost Brabant</v>
          </cell>
          <cell r="H14" t="str">
            <v>Zuidoost</v>
          </cell>
          <cell r="I14" t="str">
            <v>Eindhoven</v>
          </cell>
        </row>
        <row r="15">
          <cell r="F15">
            <v>10</v>
          </cell>
          <cell r="G15" t="str">
            <v>Groot Amsterdam</v>
          </cell>
          <cell r="H15" t="str">
            <v>Noordwest</v>
          </cell>
          <cell r="I15" t="str">
            <v>Amsterdam</v>
          </cell>
        </row>
        <row r="16">
          <cell r="F16">
            <v>11</v>
          </cell>
          <cell r="G16" t="str">
            <v>Limburg</v>
          </cell>
          <cell r="H16" t="str">
            <v>Zuidoost</v>
          </cell>
          <cell r="I16" t="str">
            <v>Heerlen</v>
          </cell>
          <cell r="J16" t="str">
            <v>Venlo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al overzicht"/>
      <sheetName val="Voorblad"/>
      <sheetName val="totaaloverzicht 2010 -2015"/>
      <sheetName val="totaal Uitkeren"/>
      <sheetName val="FTE-ontwikkeling per district"/>
      <sheetName val="IST P-view 02-2012"/>
      <sheetName val="01 Groningen"/>
      <sheetName val="02 Utrecht"/>
      <sheetName val="03 Rotterdam"/>
      <sheetName val="04 Hengelo"/>
      <sheetName val="05 Den Haag"/>
      <sheetName val="06 Breda"/>
      <sheetName val="07 Arnhem"/>
      <sheetName val="08 Alkmaar"/>
      <sheetName val="09 Eindhoven"/>
      <sheetName val="10 Amsterdam"/>
      <sheetName val="11 Heerlen"/>
      <sheetName val="12 BZ"/>
    </sheetNames>
    <sheetDataSet>
      <sheetData sheetId="0"/>
      <sheetData sheetId="1"/>
      <sheetData sheetId="2">
        <row r="2">
          <cell r="K2">
            <v>1</v>
          </cell>
          <cell r="L2" t="str">
            <v>Noord</v>
          </cell>
        </row>
        <row r="3">
          <cell r="K3">
            <v>2</v>
          </cell>
          <cell r="L3" t="str">
            <v>Utrecht &amp; Flevoland</v>
          </cell>
        </row>
        <row r="4">
          <cell r="K4">
            <v>3</v>
          </cell>
          <cell r="L4" t="str">
            <v>Rijnmond</v>
          </cell>
        </row>
        <row r="5">
          <cell r="K5">
            <v>4</v>
          </cell>
          <cell r="L5" t="str">
            <v>Overijssel en Gelderland Noord</v>
          </cell>
        </row>
        <row r="6">
          <cell r="K6">
            <v>5</v>
          </cell>
          <cell r="L6" t="str">
            <v>Den Haag &amp; Leiden</v>
          </cell>
        </row>
        <row r="7">
          <cell r="K7">
            <v>6</v>
          </cell>
          <cell r="L7" t="str">
            <v>West Brabant &amp; Zeeland</v>
          </cell>
        </row>
        <row r="8">
          <cell r="K8">
            <v>7</v>
          </cell>
          <cell r="L8" t="str">
            <v>Gelderland Midden &amp; Zuid</v>
          </cell>
        </row>
        <row r="9">
          <cell r="K9">
            <v>8</v>
          </cell>
          <cell r="L9" t="str">
            <v>Overige Noord-Holland</v>
          </cell>
        </row>
        <row r="10">
          <cell r="K10">
            <v>9</v>
          </cell>
          <cell r="L10" t="str">
            <v>Midden Oost Brabant</v>
          </cell>
        </row>
        <row r="11">
          <cell r="K11">
            <v>10</v>
          </cell>
          <cell r="L11" t="str">
            <v>Groot Amsterdam</v>
          </cell>
        </row>
        <row r="12">
          <cell r="K12">
            <v>11</v>
          </cell>
          <cell r="L12" t="str">
            <v>Limburg</v>
          </cell>
        </row>
        <row r="13">
          <cell r="K13">
            <v>12</v>
          </cell>
          <cell r="L13" t="str">
            <v>Bijzondere Zaken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-kort K-MEV"/>
      <sheetName val="VOL-kort"/>
      <sheetName val="FTE-Kort"/>
      <sheetName val="Voorblad"/>
      <sheetName val="definities - constanten"/>
      <sheetName val="FTE-ontwikkeling per district"/>
      <sheetName val="IST P-view 09-2010"/>
      <sheetName val="IST P-view 06-2010"/>
      <sheetName val="FTE-product 2015"/>
      <sheetName val="FTE-product 2014"/>
      <sheetName val="FTE-product 2013"/>
      <sheetName val="FTE-product 2012"/>
      <sheetName val="FTE-product 2011"/>
      <sheetName val="FTE-product 2010"/>
      <sheetName val="FTE-product 2010 basis"/>
      <sheetName val="FTE-product 2011 K-MEV"/>
      <sheetName val="Volume"/>
      <sheetName val="volumes district 2015"/>
      <sheetName val="volumes district 2014"/>
      <sheetName val="volumes district 2013"/>
      <sheetName val="volumes district 2012"/>
      <sheetName val="volumes district 2011"/>
      <sheetName val="volumes district 2010"/>
      <sheetName val="volumes district 2011 K-MEV"/>
      <sheetName val="verdeelsleutel"/>
      <sheetName val="Product District AW 2011"/>
      <sheetName val="Product District WW 2010-1"/>
      <sheetName val="Product District AW 2010"/>
      <sheetName val="Product District WW 2010"/>
      <sheetName val="model 2015"/>
      <sheetName val="model 2014"/>
      <sheetName val="model 2013"/>
      <sheetName val="model 2012"/>
      <sheetName val="model 2011"/>
      <sheetName val="model 2011 K-MEV"/>
      <sheetName val="model 2010"/>
      <sheetName val="model 2010 basis"/>
    </sheetNames>
    <sheetDataSet>
      <sheetData sheetId="0"/>
      <sheetData sheetId="1"/>
      <sheetData sheetId="2"/>
      <sheetData sheetId="3"/>
      <sheetData sheetId="4">
        <row r="6">
          <cell r="E6">
            <v>1</v>
          </cell>
        </row>
        <row r="7">
          <cell r="E7">
            <v>1</v>
          </cell>
        </row>
        <row r="10">
          <cell r="E10">
            <v>60</v>
          </cell>
        </row>
        <row r="11">
          <cell r="E11">
            <v>1387</v>
          </cell>
        </row>
        <row r="12">
          <cell r="E12">
            <v>1487</v>
          </cell>
        </row>
        <row r="13">
          <cell r="E13">
            <v>1332</v>
          </cell>
        </row>
        <row r="20">
          <cell r="K20">
            <v>1</v>
          </cell>
          <cell r="L20" t="str">
            <v>Januari 2010</v>
          </cell>
        </row>
        <row r="21">
          <cell r="K21">
            <v>2</v>
          </cell>
          <cell r="L21" t="str">
            <v>Februari 2010</v>
          </cell>
        </row>
        <row r="22">
          <cell r="K22">
            <v>3</v>
          </cell>
          <cell r="L22" t="str">
            <v>Maart 2010</v>
          </cell>
        </row>
        <row r="23">
          <cell r="K23">
            <v>4</v>
          </cell>
          <cell r="L23" t="str">
            <v>April 2010</v>
          </cell>
        </row>
        <row r="24">
          <cell r="K24">
            <v>5</v>
          </cell>
          <cell r="L24" t="str">
            <v>MEI 2010</v>
          </cell>
        </row>
        <row r="25">
          <cell r="E25">
            <v>20</v>
          </cell>
          <cell r="K25">
            <v>6</v>
          </cell>
          <cell r="L25" t="str">
            <v>Juni 2010</v>
          </cell>
        </row>
        <row r="26">
          <cell r="E26">
            <v>18</v>
          </cell>
          <cell r="K26">
            <v>7</v>
          </cell>
          <cell r="L26" t="str">
            <v>Juli 2010</v>
          </cell>
        </row>
        <row r="27">
          <cell r="E27">
            <v>185</v>
          </cell>
          <cell r="K27">
            <v>8</v>
          </cell>
          <cell r="L27" t="str">
            <v>Augustus 2010</v>
          </cell>
        </row>
        <row r="28">
          <cell r="E28">
            <v>185</v>
          </cell>
          <cell r="K28">
            <v>9</v>
          </cell>
          <cell r="L28" t="str">
            <v>September 2010</v>
          </cell>
        </row>
        <row r="29">
          <cell r="K29">
            <v>10</v>
          </cell>
          <cell r="L29" t="str">
            <v>Oktober 2010</v>
          </cell>
        </row>
        <row r="30">
          <cell r="K30">
            <v>11</v>
          </cell>
          <cell r="L30" t="str">
            <v>November 2010</v>
          </cell>
        </row>
        <row r="31">
          <cell r="B31" t="str">
            <v xml:space="preserve">Opslag-WW </v>
          </cell>
          <cell r="C31">
            <v>0.01</v>
          </cell>
          <cell r="K31">
            <v>12</v>
          </cell>
          <cell r="L31" t="str">
            <v>December 2010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fdpagina"/>
      <sheetName val="Leeswijzer"/>
      <sheetName val="definities - constanten"/>
      <sheetName val="Normering"/>
      <sheetName val="Verdeelsleutel"/>
      <sheetName val="Volumes"/>
      <sheetName val="Salaris"/>
      <sheetName val="Direct variabel personeel"/>
      <sheetName val="Management &amp; staf"/>
      <sheetName val=" FTE-begroting totaalniveau"/>
      <sheetName val="FTE-begroting Districtniveau"/>
      <sheetName val="Districten"/>
      <sheetName val="1 Groningen"/>
      <sheetName val="BO Groningen"/>
      <sheetName val="BO Groningen O&amp;O"/>
      <sheetName val="BO Leeuwarden"/>
      <sheetName val="2 Utrecht"/>
      <sheetName val="BO Utrecht"/>
      <sheetName val="BO Almere"/>
      <sheetName val="3 Rotterdam"/>
      <sheetName val="BO Rotterdam"/>
      <sheetName val="BO Dordrecht"/>
      <sheetName val="4 Hengelo"/>
      <sheetName val="BO Hengelo"/>
      <sheetName val="BO Zwolle"/>
      <sheetName val="5 Den Haag"/>
      <sheetName val="BO Den Haag"/>
      <sheetName val="BO Den Haag O&amp;O"/>
      <sheetName val="BO Leiden"/>
      <sheetName val="6 Breda"/>
      <sheetName val="7 Arnhem"/>
      <sheetName val="8 Alkmaar"/>
      <sheetName val="9 Eindhoven"/>
      <sheetName val="10 Amsterdam"/>
      <sheetName val="11 Heerlen"/>
      <sheetName val="BO Heerlen"/>
      <sheetName val="BO Venlo"/>
    </sheetNames>
    <sheetDataSet>
      <sheetData sheetId="0"/>
      <sheetData sheetId="1"/>
      <sheetData sheetId="2">
        <row r="25">
          <cell r="D25">
            <v>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STAAT Noord "/>
      <sheetName val="RUIMTESTAAT Zuid"/>
      <sheetName val="RUIMTESTAAT Zuid GG"/>
      <sheetName val="RUIMTESTAAT Gemiddeld"/>
      <sheetName val="RUIMTESTAAT TOTAAL GG "/>
      <sheetName val="RUIMTESTAAT TOTAAL GG  + fte "/>
      <sheetName val="Plek om te werken"/>
      <sheetName val="Vergelijk oud en nieuw"/>
      <sheetName val="RS Groningen ex ZW oude stijl"/>
      <sheetName val="SMZ werkstijl"/>
      <sheetName val="WKB werkstijl"/>
      <sheetName val="Uitkeren werkstijl Noord"/>
      <sheetName val="Uitkeren werkstijl Zuid"/>
      <sheetName val="Uitkeren werkstijl Zuid GG"/>
      <sheetName val="Uitkeren werkstijl TOTAAL GG"/>
      <sheetName val="Uitkeren werkstijl TOTAAL GG ft"/>
      <sheetName val="B&amp;B werkstijl"/>
      <sheetName val="Handhaving werkstijl"/>
      <sheetName val="Overig werkstijl "/>
      <sheetName val="Uitgangspunt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B22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J102">
            <v>0</v>
          </cell>
          <cell r="K102">
            <v>0</v>
          </cell>
          <cell r="N102">
            <v>0</v>
          </cell>
          <cell r="P102">
            <v>0</v>
          </cell>
          <cell r="Q102">
            <v>0</v>
          </cell>
        </row>
        <row r="105">
          <cell r="C105">
            <v>8</v>
          </cell>
          <cell r="D105">
            <v>12.96</v>
          </cell>
          <cell r="E105">
            <v>9.7200000000000006</v>
          </cell>
          <cell r="F105">
            <v>9.7200000000000006</v>
          </cell>
          <cell r="G105">
            <v>6.48</v>
          </cell>
          <cell r="J105">
            <v>6.48</v>
          </cell>
        </row>
      </sheetData>
      <sheetData sheetId="10"/>
      <sheetData sheetId="11">
        <row r="90">
          <cell r="P90">
            <v>0</v>
          </cell>
          <cell r="Q90">
            <v>0</v>
          </cell>
          <cell r="R90">
            <v>0</v>
          </cell>
        </row>
      </sheetData>
      <sheetData sheetId="12"/>
      <sheetData sheetId="13"/>
      <sheetData sheetId="14"/>
      <sheetData sheetId="15"/>
      <sheetData sheetId="16">
        <row r="97">
          <cell r="N97">
            <v>0</v>
          </cell>
          <cell r="O97">
            <v>0</v>
          </cell>
          <cell r="P97">
            <v>0</v>
          </cell>
          <cell r="Q97">
            <v>0</v>
          </cell>
        </row>
      </sheetData>
      <sheetData sheetId="17">
        <row r="12">
          <cell r="B1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J73">
            <v>0</v>
          </cell>
          <cell r="K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</sheetData>
      <sheetData sheetId="18">
        <row r="73">
          <cell r="C73">
            <v>0</v>
          </cell>
          <cell r="D73">
            <v>0</v>
          </cell>
          <cell r="E73">
            <v>0</v>
          </cell>
          <cell r="G73">
            <v>0</v>
          </cell>
          <cell r="H73">
            <v>0</v>
          </cell>
          <cell r="K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</sheetData>
      <sheetData sheetId="1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chillen samenvatting"/>
      <sheetName val="RUIMTESTAAT december 0.6"/>
      <sheetName val="RUIMTESTAAT december"/>
      <sheetName val="RUIMTESTAAT november "/>
      <sheetName val="RUIMTESTAAT oktober"/>
      <sheetName val="Ruimtestaat traditioneel"/>
      <sheetName val="Werkstijl VFV 0.6"/>
      <sheetName val="Werkstijl VFV WSO dec"/>
      <sheetName val="Werkstijl VFV WSO dec 0.6"/>
      <sheetName val="Werkstijl uitkeren WSO dec 0.6"/>
      <sheetName val="Werkstijl uitkeren WSO dec"/>
      <sheetName val="Werkstijl uitkeren 0.6"/>
      <sheetName val="Werkstijl STAP 0.6"/>
      <sheetName val="FTE "/>
      <sheetName val="Uitkomsten WSO"/>
      <sheetName val="Vertaling naar 0.6 VFV STAP"/>
      <sheetName val="Vertaling naar 0.6 UK "/>
      <sheetName val="Vertaling naar 0.6 UK dec"/>
      <sheetName val="Vertaling naar 0.6 VFV dec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B20">
            <v>232.2</v>
          </cell>
        </row>
        <row r="80">
          <cell r="C80">
            <v>100.59170923044935</v>
          </cell>
          <cell r="D80">
            <v>2.211919830036734</v>
          </cell>
          <cell r="E80">
            <v>6.7766835012670592</v>
          </cell>
          <cell r="F80">
            <v>5.3607170797419235</v>
          </cell>
          <cell r="G80">
            <v>9.9557934610017433</v>
          </cell>
          <cell r="H80">
            <v>5.4147314677794638</v>
          </cell>
          <cell r="I80">
            <v>4.7494873493290326</v>
          </cell>
        </row>
        <row r="86">
          <cell r="K86">
            <v>2</v>
          </cell>
          <cell r="L86">
            <v>1</v>
          </cell>
          <cell r="M86">
            <v>1</v>
          </cell>
          <cell r="N86">
            <v>1</v>
          </cell>
          <cell r="O86">
            <v>1</v>
          </cell>
        </row>
      </sheetData>
      <sheetData sheetId="7"/>
      <sheetData sheetId="8"/>
      <sheetData sheetId="9"/>
      <sheetData sheetId="10"/>
      <sheetData sheetId="11">
        <row r="20">
          <cell r="B20">
            <v>170.3</v>
          </cell>
        </row>
        <row r="80">
          <cell r="C80">
            <v>77.253476605048164</v>
          </cell>
          <cell r="D80">
            <v>0</v>
          </cell>
          <cell r="E80">
            <v>5.8348683909892465</v>
          </cell>
          <cell r="F80">
            <v>4.5342411019996138</v>
          </cell>
          <cell r="H80">
            <v>2.8145450150951232</v>
          </cell>
          <cell r="I80">
            <v>3.0431192886104697</v>
          </cell>
        </row>
        <row r="86">
          <cell r="K86">
            <v>1</v>
          </cell>
          <cell r="L86">
            <v>1</v>
          </cell>
          <cell r="M86">
            <v>1</v>
          </cell>
          <cell r="N86">
            <v>1</v>
          </cell>
          <cell r="O86">
            <v>0</v>
          </cell>
          <cell r="P86">
            <v>0</v>
          </cell>
        </row>
      </sheetData>
      <sheetData sheetId="12">
        <row r="20">
          <cell r="B20">
            <v>161</v>
          </cell>
        </row>
        <row r="80">
          <cell r="C80">
            <v>65.295233590996418</v>
          </cell>
          <cell r="D80">
            <v>1.3739311079150471</v>
          </cell>
          <cell r="E80">
            <v>5.3595237215584737</v>
          </cell>
          <cell r="F80">
            <v>4.0462872163051928</v>
          </cell>
          <cell r="G80">
            <v>7.3336260703079406</v>
          </cell>
          <cell r="H80">
            <v>3.9617664071081991</v>
          </cell>
          <cell r="I80">
            <v>3.4772916258966333</v>
          </cell>
        </row>
        <row r="86">
          <cell r="K86">
            <v>2</v>
          </cell>
          <cell r="L86">
            <v>1</v>
          </cell>
          <cell r="M86">
            <v>1</v>
          </cell>
          <cell r="O86">
            <v>1</v>
          </cell>
          <cell r="P86">
            <v>1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R196"/>
  <sheetViews>
    <sheetView showGridLines="0" tabSelected="1" topLeftCell="A74" zoomScale="80" zoomScaleNormal="80" workbookViewId="0">
      <selection activeCell="I160" sqref="I160"/>
    </sheetView>
  </sheetViews>
  <sheetFormatPr defaultColWidth="15.09765625" defaultRowHeight="12.6" outlineLevelRow="2" x14ac:dyDescent="0.2"/>
  <cols>
    <col min="1" max="1" width="28.3984375" style="93" customWidth="1"/>
    <col min="2" max="2" width="10.8984375" style="93" hidden="1" customWidth="1"/>
    <col min="3" max="3" width="30.59765625" style="166" customWidth="1"/>
    <col min="4" max="4" width="7.59765625" style="166" customWidth="1"/>
    <col min="5" max="5" width="37.59765625" style="177" customWidth="1"/>
    <col min="6" max="7" width="6.59765625" style="178" customWidth="1"/>
    <col min="8" max="8" width="7.59765625" style="178" customWidth="1"/>
    <col min="9" max="9" width="8.8984375" style="167" bestFit="1" customWidth="1"/>
    <col min="10" max="10" width="46.5" style="11" customWidth="1"/>
    <col min="11" max="11" width="15.8984375" style="19" customWidth="1"/>
    <col min="12" max="12" width="10.8984375" style="7" customWidth="1"/>
    <col min="13" max="13" width="11.8984375" style="7" customWidth="1"/>
    <col min="14" max="14" width="11" style="19" customWidth="1"/>
    <col min="15" max="15" width="11.3984375" style="19" customWidth="1"/>
    <col min="16" max="252" width="8" style="19" customWidth="1"/>
    <col min="253" max="16384" width="15.09765625" style="19"/>
  </cols>
  <sheetData>
    <row r="1" spans="1:11" ht="31.5" customHeight="1" x14ac:dyDescent="0.2">
      <c r="A1" s="1" t="s">
        <v>0</v>
      </c>
      <c r="B1" s="2"/>
      <c r="C1" s="2"/>
      <c r="D1" s="3"/>
      <c r="E1" s="3"/>
      <c r="F1" s="4"/>
      <c r="G1" s="4"/>
      <c r="H1" s="4"/>
      <c r="I1" s="4"/>
      <c r="J1" s="5"/>
      <c r="K1" s="6"/>
    </row>
    <row r="2" spans="1:11" ht="15" customHeight="1" x14ac:dyDescent="0.2">
      <c r="A2" s="8"/>
      <c r="B2" s="9"/>
      <c r="C2" s="9"/>
      <c r="D2" s="9"/>
      <c r="E2" s="9"/>
      <c r="F2" s="10"/>
      <c r="G2" s="10"/>
      <c r="H2" s="10"/>
      <c r="I2" s="10"/>
      <c r="K2" s="6"/>
    </row>
    <row r="3" spans="1:11" ht="15" customHeight="1" x14ac:dyDescent="0.2">
      <c r="A3" s="12" t="s">
        <v>1</v>
      </c>
      <c r="B3" s="13"/>
      <c r="C3" s="14" t="s">
        <v>159</v>
      </c>
      <c r="D3" s="14"/>
      <c r="E3" s="15"/>
      <c r="F3" s="16"/>
      <c r="G3" s="17" t="s">
        <v>2</v>
      </c>
      <c r="H3" s="18"/>
      <c r="I3" s="18"/>
    </row>
    <row r="4" spans="1:11" ht="15" customHeight="1" x14ac:dyDescent="0.2">
      <c r="A4" s="20" t="s">
        <v>3</v>
      </c>
      <c r="B4" s="21"/>
      <c r="C4" s="22" t="s">
        <v>160</v>
      </c>
      <c r="D4" s="22"/>
      <c r="E4" s="23"/>
      <c r="F4" s="24"/>
      <c r="G4" s="17" t="s">
        <v>4</v>
      </c>
      <c r="H4" s="18"/>
      <c r="I4" s="18"/>
    </row>
    <row r="5" spans="1:11" ht="15" customHeight="1" x14ac:dyDescent="0.2">
      <c r="A5" s="20" t="s">
        <v>5</v>
      </c>
      <c r="B5" s="21"/>
      <c r="C5" s="25" t="s">
        <v>161</v>
      </c>
      <c r="D5" s="22"/>
      <c r="E5" s="21"/>
      <c r="F5" s="26"/>
      <c r="G5" s="17" t="s">
        <v>6</v>
      </c>
      <c r="H5" s="18"/>
      <c r="I5" s="18"/>
    </row>
    <row r="6" spans="1:11" ht="15" customHeight="1" x14ac:dyDescent="0.2">
      <c r="A6" s="20" t="s">
        <v>7</v>
      </c>
      <c r="B6" s="21"/>
      <c r="C6" s="181" t="s">
        <v>162</v>
      </c>
      <c r="D6" s="22"/>
      <c r="E6" s="23"/>
      <c r="F6" s="27"/>
      <c r="G6" s="17" t="s">
        <v>8</v>
      </c>
      <c r="H6" s="18"/>
      <c r="I6" s="18"/>
    </row>
    <row r="7" spans="1:11" ht="15" customHeight="1" x14ac:dyDescent="0.2">
      <c r="A7" s="28"/>
      <c r="B7" s="28"/>
      <c r="C7" s="29"/>
      <c r="D7" s="29"/>
      <c r="E7" s="30"/>
      <c r="F7" s="30"/>
      <c r="G7" s="31"/>
      <c r="H7" s="32"/>
      <c r="I7" s="31"/>
    </row>
    <row r="8" spans="1:11" ht="15" customHeight="1" x14ac:dyDescent="0.2">
      <c r="A8" s="28"/>
      <c r="B8" s="28"/>
      <c r="C8" s="33"/>
      <c r="D8" s="33"/>
      <c r="E8" s="31"/>
      <c r="F8" s="31"/>
      <c r="G8" s="31"/>
      <c r="H8" s="31"/>
      <c r="I8" s="31"/>
    </row>
    <row r="9" spans="1:11" x14ac:dyDescent="0.2">
      <c r="A9" s="182" t="s">
        <v>9</v>
      </c>
      <c r="B9" s="34"/>
      <c r="C9" s="218" t="s">
        <v>10</v>
      </c>
      <c r="D9" s="219"/>
      <c r="E9" s="222" t="s">
        <v>11</v>
      </c>
      <c r="F9" s="222"/>
      <c r="G9" s="222" t="s">
        <v>12</v>
      </c>
      <c r="H9" s="222"/>
      <c r="I9" s="222"/>
      <c r="J9" s="182" t="s">
        <v>9</v>
      </c>
    </row>
    <row r="10" spans="1:11" x14ac:dyDescent="0.2">
      <c r="A10" s="182"/>
      <c r="B10" s="35"/>
      <c r="C10" s="220"/>
      <c r="D10" s="221"/>
      <c r="E10" s="36" t="s">
        <v>13</v>
      </c>
      <c r="F10" s="37" t="s">
        <v>14</v>
      </c>
      <c r="G10" s="38" t="s">
        <v>15</v>
      </c>
      <c r="H10" s="37" t="s">
        <v>16</v>
      </c>
      <c r="I10" s="39" t="s">
        <v>14</v>
      </c>
      <c r="J10" s="182"/>
    </row>
    <row r="11" spans="1:11" ht="9.9" customHeight="1" x14ac:dyDescent="0.2">
      <c r="A11" s="40"/>
      <c r="B11" s="40"/>
      <c r="C11" s="40"/>
      <c r="D11" s="40"/>
      <c r="E11" s="40"/>
      <c r="F11" s="40"/>
      <c r="G11" s="40"/>
      <c r="H11" s="40"/>
      <c r="I11" s="41"/>
      <c r="J11" s="42"/>
    </row>
    <row r="12" spans="1:11" ht="30" customHeight="1" x14ac:dyDescent="0.2">
      <c r="A12" s="43" t="s">
        <v>17</v>
      </c>
      <c r="B12" s="44"/>
      <c r="C12" s="44"/>
      <c r="D12" s="44"/>
      <c r="E12" s="44"/>
      <c r="F12" s="44"/>
      <c r="G12" s="44"/>
      <c r="H12" s="44"/>
      <c r="I12" s="44"/>
      <c r="J12" s="45"/>
    </row>
    <row r="13" spans="1:11" ht="15" customHeight="1" x14ac:dyDescent="0.2">
      <c r="A13" s="46" t="s">
        <v>18</v>
      </c>
      <c r="B13" s="46"/>
      <c r="C13" s="46"/>
      <c r="D13" s="47"/>
      <c r="E13" s="48"/>
      <c r="F13" s="37" t="s">
        <v>14</v>
      </c>
      <c r="G13" s="38" t="s">
        <v>19</v>
      </c>
      <c r="H13" s="37" t="s">
        <v>20</v>
      </c>
      <c r="I13" s="39" t="s">
        <v>14</v>
      </c>
      <c r="J13" s="49"/>
    </row>
    <row r="14" spans="1:11" ht="15" customHeight="1" x14ac:dyDescent="0.2">
      <c r="A14" s="50"/>
      <c r="B14" s="51"/>
      <c r="C14" s="52" t="s">
        <v>21</v>
      </c>
      <c r="D14" s="53"/>
      <c r="E14" s="54" t="s">
        <v>22</v>
      </c>
      <c r="F14" s="55">
        <v>20</v>
      </c>
      <c r="G14" s="56">
        <v>1</v>
      </c>
      <c r="H14" s="57">
        <f>IF((G14-TRUNC(G14))&gt;=0.4,ROUNDUP(G14,0),ROUNDDOWN(G14,0))</f>
        <v>1</v>
      </c>
      <c r="I14" s="58">
        <f>F14*H14</f>
        <v>20</v>
      </c>
      <c r="J14" s="59" t="s">
        <v>23</v>
      </c>
    </row>
    <row r="15" spans="1:11" ht="15" customHeight="1" x14ac:dyDescent="0.2">
      <c r="A15" s="50"/>
      <c r="B15" s="51"/>
      <c r="C15" s="52" t="s">
        <v>24</v>
      </c>
      <c r="D15" s="53"/>
      <c r="E15" s="54" t="s">
        <v>24</v>
      </c>
      <c r="F15" s="55">
        <v>16</v>
      </c>
      <c r="G15" s="56">
        <v>1</v>
      </c>
      <c r="H15" s="57">
        <f>IF((G15-TRUNC(G15))&gt;=0.4,ROUNDUP(G15,0),ROUNDDOWN(G15,0))</f>
        <v>1</v>
      </c>
      <c r="I15" s="58">
        <f t="shared" ref="I15:I31" si="0">F15*H15</f>
        <v>16</v>
      </c>
      <c r="J15" s="59" t="s">
        <v>23</v>
      </c>
    </row>
    <row r="16" spans="1:11" ht="15" customHeight="1" x14ac:dyDescent="0.2">
      <c r="A16" s="50"/>
      <c r="B16" s="51"/>
      <c r="C16" s="52" t="s">
        <v>25</v>
      </c>
      <c r="D16" s="53"/>
      <c r="E16" s="54" t="s">
        <v>26</v>
      </c>
      <c r="F16" s="55">
        <v>30</v>
      </c>
      <c r="G16" s="60">
        <v>1</v>
      </c>
      <c r="H16" s="57">
        <f>IF((G16-TRUNC(G16))&gt;=0.4,ROUNDUP(G16,0),ROUNDDOWN(G16,0))</f>
        <v>1</v>
      </c>
      <c r="I16" s="58">
        <f t="shared" si="0"/>
        <v>30</v>
      </c>
      <c r="J16" s="59" t="s">
        <v>27</v>
      </c>
    </row>
    <row r="17" spans="1:10" ht="15" customHeight="1" x14ac:dyDescent="0.2">
      <c r="A17" s="50"/>
      <c r="B17" s="51"/>
      <c r="C17" s="52" t="s">
        <v>28</v>
      </c>
      <c r="D17" s="53"/>
      <c r="E17" s="54" t="s">
        <v>26</v>
      </c>
      <c r="F17" s="55">
        <v>8</v>
      </c>
      <c r="G17" s="60">
        <v>1</v>
      </c>
      <c r="H17" s="57">
        <f>IF((G17-TRUNC(G17))&gt;=0.4,ROUNDUP(G17,0),ROUNDDOWN(G17,0))</f>
        <v>1</v>
      </c>
      <c r="I17" s="58">
        <f t="shared" si="0"/>
        <v>8</v>
      </c>
      <c r="J17" s="59" t="s">
        <v>29</v>
      </c>
    </row>
    <row r="18" spans="1:10" ht="15" customHeight="1" x14ac:dyDescent="0.2">
      <c r="A18" s="50"/>
      <c r="B18" s="61"/>
      <c r="C18" s="52" t="s">
        <v>30</v>
      </c>
      <c r="D18" s="62"/>
      <c r="E18" s="63" t="s">
        <v>26</v>
      </c>
      <c r="F18" s="55">
        <v>12</v>
      </c>
      <c r="G18" s="64">
        <v>0</v>
      </c>
      <c r="H18" s="57">
        <f>IF((G18-TRUNC(G18))&gt;=0.4,ROUNDUP(G18,0),ROUNDDOWN(G18,0))</f>
        <v>0</v>
      </c>
      <c r="I18" s="65">
        <f t="shared" si="0"/>
        <v>0</v>
      </c>
      <c r="J18" s="59" t="s">
        <v>23</v>
      </c>
    </row>
    <row r="19" spans="1:10" ht="15" hidden="1" customHeight="1" outlineLevel="1" x14ac:dyDescent="0.2">
      <c r="A19" s="46" t="s">
        <v>31</v>
      </c>
      <c r="B19" s="47"/>
      <c r="C19" s="66"/>
      <c r="D19" s="66"/>
      <c r="E19" s="67"/>
      <c r="F19" s="68"/>
      <c r="G19" s="69"/>
      <c r="H19" s="69"/>
      <c r="I19" s="69"/>
      <c r="J19" s="70"/>
    </row>
    <row r="20" spans="1:10" ht="15" hidden="1" customHeight="1" outlineLevel="1" x14ac:dyDescent="0.2">
      <c r="A20" s="50"/>
      <c r="B20" s="51"/>
      <c r="C20" s="71" t="s">
        <v>32</v>
      </c>
      <c r="D20" s="72"/>
      <c r="E20" s="54" t="s">
        <v>33</v>
      </c>
      <c r="F20" s="55">
        <v>13</v>
      </c>
      <c r="G20" s="73">
        <f>'[7]SMZ werkstijl'!N102</f>
        <v>0</v>
      </c>
      <c r="H20" s="57">
        <f>IF((G20-TRUNC(G20))&gt;=0.4,ROUNDUP(G20,0),ROUNDDOWN(G20,0))</f>
        <v>0</v>
      </c>
      <c r="I20" s="74">
        <f t="shared" si="0"/>
        <v>0</v>
      </c>
      <c r="J20" s="49"/>
    </row>
    <row r="21" spans="1:10" ht="15" hidden="1" customHeight="1" outlineLevel="1" x14ac:dyDescent="0.2">
      <c r="A21" s="50"/>
      <c r="B21" s="51"/>
      <c r="C21" s="71" t="s">
        <v>34</v>
      </c>
      <c r="D21" s="72"/>
      <c r="E21" s="54" t="s">
        <v>33</v>
      </c>
      <c r="F21" s="55">
        <v>13</v>
      </c>
      <c r="G21" s="73">
        <f>G20/2</f>
        <v>0</v>
      </c>
      <c r="H21" s="57">
        <f>IF((G21-TRUNC(G21))&gt;=0.4,ROUNDUP(G21,0),ROUNDDOWN(G21,0))</f>
        <v>0</v>
      </c>
      <c r="I21" s="74">
        <f t="shared" si="0"/>
        <v>0</v>
      </c>
      <c r="J21" s="59" t="s">
        <v>35</v>
      </c>
    </row>
    <row r="22" spans="1:10" ht="15" hidden="1" customHeight="1" outlineLevel="1" x14ac:dyDescent="0.2">
      <c r="A22" s="50"/>
      <c r="B22" s="51"/>
      <c r="C22" s="71" t="s">
        <v>36</v>
      </c>
      <c r="D22" s="72"/>
      <c r="E22" s="54" t="s">
        <v>26</v>
      </c>
      <c r="F22" s="55">
        <v>6.5</v>
      </c>
      <c r="G22" s="73">
        <f>'[7]SMZ werkstijl'!P102</f>
        <v>0</v>
      </c>
      <c r="H22" s="57">
        <f>IF((G22-TRUNC(G22))&gt;=0.4,ROUNDUP(G22,0),ROUNDDOWN(G22,0))</f>
        <v>0</v>
      </c>
      <c r="I22" s="74">
        <f t="shared" si="0"/>
        <v>0</v>
      </c>
      <c r="J22" s="49" t="s">
        <v>37</v>
      </c>
    </row>
    <row r="23" spans="1:10" ht="15" hidden="1" customHeight="1" outlineLevel="1" x14ac:dyDescent="0.2">
      <c r="A23" s="50"/>
      <c r="B23" s="51"/>
      <c r="C23" s="71" t="s">
        <v>38</v>
      </c>
      <c r="D23" s="72"/>
      <c r="E23" s="54" t="s">
        <v>26</v>
      </c>
      <c r="F23" s="55">
        <v>45</v>
      </c>
      <c r="G23" s="73">
        <f>'[7]SMZ werkstijl'!Q102</f>
        <v>0</v>
      </c>
      <c r="H23" s="57">
        <f>IF((G23-TRUNC(G23))&gt;=0.4,ROUNDUP(G23,0),ROUNDDOWN(G23,0))</f>
        <v>0</v>
      </c>
      <c r="I23" s="74">
        <f t="shared" si="0"/>
        <v>0</v>
      </c>
      <c r="J23" s="49"/>
    </row>
    <row r="24" spans="1:10" ht="15" hidden="1" customHeight="1" outlineLevel="1" x14ac:dyDescent="0.2">
      <c r="A24" s="46" t="s">
        <v>39</v>
      </c>
      <c r="B24" s="47"/>
      <c r="C24" s="66"/>
      <c r="D24" s="66"/>
      <c r="E24" s="67"/>
      <c r="F24" s="68"/>
      <c r="G24" s="69"/>
      <c r="H24" s="69"/>
      <c r="I24" s="69"/>
      <c r="J24" s="70"/>
    </row>
    <row r="25" spans="1:10" ht="15" hidden="1" customHeight="1" outlineLevel="1" x14ac:dyDescent="0.2">
      <c r="A25" s="50"/>
      <c r="B25" s="51"/>
      <c r="C25" s="52" t="s">
        <v>32</v>
      </c>
      <c r="D25" s="53"/>
      <c r="E25" s="54" t="s">
        <v>33</v>
      </c>
      <c r="F25" s="55">
        <v>12</v>
      </c>
      <c r="G25" s="60">
        <v>0</v>
      </c>
      <c r="H25" s="57">
        <f t="shared" ref="H25:H31" si="1">IF((G25-TRUNC(G25))&gt;=0.4,ROUNDUP(G25,0),ROUNDDOWN(G25,0))</f>
        <v>0</v>
      </c>
      <c r="I25" s="74">
        <f t="shared" si="0"/>
        <v>0</v>
      </c>
      <c r="J25" s="49" t="s">
        <v>40</v>
      </c>
    </row>
    <row r="26" spans="1:10" ht="15" hidden="1" customHeight="1" outlineLevel="1" x14ac:dyDescent="0.2">
      <c r="A26" s="50"/>
      <c r="B26" s="51"/>
      <c r="C26" s="52" t="s">
        <v>41</v>
      </c>
      <c r="D26" s="53"/>
      <c r="E26" s="54" t="s">
        <v>26</v>
      </c>
      <c r="F26" s="55">
        <v>5</v>
      </c>
      <c r="G26" s="56">
        <v>0</v>
      </c>
      <c r="H26" s="57">
        <f t="shared" si="1"/>
        <v>0</v>
      </c>
      <c r="I26" s="58">
        <f t="shared" si="0"/>
        <v>0</v>
      </c>
      <c r="J26" s="59" t="s">
        <v>23</v>
      </c>
    </row>
    <row r="27" spans="1:10" ht="15" hidden="1" customHeight="1" outlineLevel="1" x14ac:dyDescent="0.2">
      <c r="A27" s="50"/>
      <c r="B27" s="51"/>
      <c r="C27" s="52" t="s">
        <v>42</v>
      </c>
      <c r="D27" s="53"/>
      <c r="E27" s="54" t="s">
        <v>26</v>
      </c>
      <c r="F27" s="55">
        <v>5</v>
      </c>
      <c r="G27" s="56">
        <v>0</v>
      </c>
      <c r="H27" s="57">
        <f t="shared" si="1"/>
        <v>0</v>
      </c>
      <c r="I27" s="58">
        <f t="shared" si="0"/>
        <v>0</v>
      </c>
      <c r="J27" s="59" t="s">
        <v>23</v>
      </c>
    </row>
    <row r="28" spans="1:10" ht="15" hidden="1" customHeight="1" outlineLevel="1" x14ac:dyDescent="0.2">
      <c r="A28" s="50"/>
      <c r="B28" s="51"/>
      <c r="C28" s="52" t="s">
        <v>43</v>
      </c>
      <c r="D28" s="53"/>
      <c r="E28" s="54" t="s">
        <v>33</v>
      </c>
      <c r="F28" s="55">
        <v>19.399999999999999</v>
      </c>
      <c r="G28" s="60">
        <v>0</v>
      </c>
      <c r="H28" s="57">
        <f t="shared" si="1"/>
        <v>0</v>
      </c>
      <c r="I28" s="58">
        <f t="shared" si="0"/>
        <v>0</v>
      </c>
      <c r="J28" s="49" t="s">
        <v>40</v>
      </c>
    </row>
    <row r="29" spans="1:10" ht="15" hidden="1" customHeight="1" outlineLevel="1" x14ac:dyDescent="0.2">
      <c r="A29" s="50"/>
      <c r="B29" s="51"/>
      <c r="C29" s="52" t="s">
        <v>44</v>
      </c>
      <c r="D29" s="53"/>
      <c r="E29" s="54" t="s">
        <v>26</v>
      </c>
      <c r="F29" s="55">
        <v>8</v>
      </c>
      <c r="G29" s="60">
        <v>0</v>
      </c>
      <c r="H29" s="57">
        <f t="shared" si="1"/>
        <v>0</v>
      </c>
      <c r="I29" s="58">
        <f t="shared" si="0"/>
        <v>0</v>
      </c>
      <c r="J29" s="49" t="s">
        <v>40</v>
      </c>
    </row>
    <row r="30" spans="1:10" ht="15" hidden="1" customHeight="1" outlineLevel="1" x14ac:dyDescent="0.2">
      <c r="A30" s="75"/>
      <c r="B30" s="51"/>
      <c r="C30" s="52" t="s">
        <v>45</v>
      </c>
      <c r="D30" s="53"/>
      <c r="E30" s="54" t="s">
        <v>26</v>
      </c>
      <c r="F30" s="55">
        <v>45</v>
      </c>
      <c r="G30" s="60">
        <v>0</v>
      </c>
      <c r="H30" s="57">
        <f t="shared" si="1"/>
        <v>0</v>
      </c>
      <c r="I30" s="58">
        <f t="shared" si="0"/>
        <v>0</v>
      </c>
      <c r="J30" s="49" t="s">
        <v>40</v>
      </c>
    </row>
    <row r="31" spans="1:10" ht="15" hidden="1" customHeight="1" outlineLevel="1" x14ac:dyDescent="0.2">
      <c r="A31" s="50"/>
      <c r="B31" s="61"/>
      <c r="C31" s="52" t="s">
        <v>46</v>
      </c>
      <c r="D31" s="53"/>
      <c r="E31" s="54" t="s">
        <v>26</v>
      </c>
      <c r="F31" s="55">
        <v>8</v>
      </c>
      <c r="G31" s="60">
        <v>0</v>
      </c>
      <c r="H31" s="57">
        <f t="shared" si="1"/>
        <v>0</v>
      </c>
      <c r="I31" s="65">
        <f t="shared" si="0"/>
        <v>0</v>
      </c>
      <c r="J31" s="59" t="s">
        <v>47</v>
      </c>
    </row>
    <row r="32" spans="1:10" ht="15" hidden="1" customHeight="1" outlineLevel="1" x14ac:dyDescent="0.2">
      <c r="A32" s="46" t="s">
        <v>48</v>
      </c>
      <c r="B32" s="47"/>
      <c r="C32" s="66"/>
      <c r="D32" s="66"/>
      <c r="E32" s="67"/>
      <c r="F32" s="68"/>
      <c r="G32" s="69"/>
      <c r="H32" s="69"/>
      <c r="I32" s="69"/>
      <c r="J32" s="70"/>
    </row>
    <row r="33" spans="1:11" ht="15" hidden="1" customHeight="1" outlineLevel="1" x14ac:dyDescent="0.2">
      <c r="A33" s="50"/>
      <c r="B33" s="51"/>
      <c r="C33" s="76" t="s">
        <v>49</v>
      </c>
      <c r="D33" s="77"/>
      <c r="E33" s="78" t="s">
        <v>33</v>
      </c>
      <c r="F33" s="79">
        <v>20</v>
      </c>
      <c r="G33" s="60">
        <v>0</v>
      </c>
      <c r="H33" s="57">
        <f>IF((G33-TRUNC(G33))&gt;=0.4,ROUNDUP(G33,0),ROUNDDOWN(G33,0))</f>
        <v>0</v>
      </c>
      <c r="I33" s="74">
        <f>F33*H33</f>
        <v>0</v>
      </c>
      <c r="J33" s="49"/>
    </row>
    <row r="34" spans="1:11" ht="15" customHeight="1" collapsed="1" x14ac:dyDescent="0.2">
      <c r="A34" s="46" t="s">
        <v>50</v>
      </c>
      <c r="B34" s="47"/>
      <c r="C34" s="66"/>
      <c r="D34" s="66"/>
      <c r="E34" s="67"/>
      <c r="F34" s="68"/>
      <c r="G34" s="69"/>
      <c r="H34" s="69"/>
      <c r="I34" s="69"/>
      <c r="J34" s="70"/>
    </row>
    <row r="35" spans="1:11" ht="15" customHeight="1" x14ac:dyDescent="0.2">
      <c r="A35" s="50"/>
      <c r="B35" s="51"/>
      <c r="C35" s="71" t="s">
        <v>32</v>
      </c>
      <c r="D35" s="72"/>
      <c r="E35" s="80" t="s">
        <v>33</v>
      </c>
      <c r="F35" s="81">
        <v>13</v>
      </c>
      <c r="G35" s="73">
        <f>'[7]Overig werkstijl '!N73+'[7]Handhaving werkstijl'!N73+'[7]B&amp;B werkstijl'!N97</f>
        <v>0</v>
      </c>
      <c r="H35" s="57">
        <f>IF((G35-TRUNC(G35))&gt;=0.4,ROUNDUP(G35,0),ROUNDDOWN(G35,0))</f>
        <v>0</v>
      </c>
      <c r="I35" s="74">
        <f>F35*H35</f>
        <v>0</v>
      </c>
      <c r="J35" s="49" t="s">
        <v>51</v>
      </c>
    </row>
    <row r="36" spans="1:11" ht="15" customHeight="1" x14ac:dyDescent="0.2">
      <c r="A36" s="50"/>
      <c r="B36" s="51"/>
      <c r="C36" s="71" t="s">
        <v>34</v>
      </c>
      <c r="D36" s="72"/>
      <c r="E36" s="80" t="s">
        <v>33</v>
      </c>
      <c r="F36" s="81">
        <v>12.96</v>
      </c>
      <c r="G36" s="73">
        <f>'[7]Overig werkstijl '!O73+'[7]Handhaving werkstijl'!O73+'[7]B&amp;B werkstijl'!O97+'[7]Uitkeren werkstijl Noord'!P90</f>
        <v>0</v>
      </c>
      <c r="H36" s="57">
        <f>IF((G36-TRUNC(G36))&gt;=0.4,ROUNDUP(G36,0),ROUNDDOWN(G36,0))</f>
        <v>0</v>
      </c>
      <c r="I36" s="74">
        <f>F36*H36</f>
        <v>0</v>
      </c>
      <c r="J36" s="49" t="s">
        <v>51</v>
      </c>
    </row>
    <row r="37" spans="1:11" ht="15" customHeight="1" x14ac:dyDescent="0.2">
      <c r="A37" s="50"/>
      <c r="B37" s="51"/>
      <c r="C37" s="71" t="s">
        <v>36</v>
      </c>
      <c r="D37" s="72"/>
      <c r="E37" s="54" t="s">
        <v>26</v>
      </c>
      <c r="F37" s="81">
        <v>6.5</v>
      </c>
      <c r="G37" s="73">
        <f>'[7]Overig werkstijl '!P73+'[7]Handhaving werkstijl'!P73+'[7]B&amp;B werkstijl'!P97+'[7]Uitkeren werkstijl Noord'!Q90</f>
        <v>0</v>
      </c>
      <c r="H37" s="57">
        <f>IF((G37-TRUNC(G37))&gt;=0.4,ROUNDUP(G37,0),ROUNDDOWN(G37,0))</f>
        <v>0</v>
      </c>
      <c r="I37" s="74">
        <f>F37*H37</f>
        <v>0</v>
      </c>
      <c r="J37" s="49" t="s">
        <v>51</v>
      </c>
    </row>
    <row r="38" spans="1:11" ht="15" customHeight="1" x14ac:dyDescent="0.2">
      <c r="A38" s="50"/>
      <c r="B38" s="51"/>
      <c r="C38" s="71" t="s">
        <v>38</v>
      </c>
      <c r="D38" s="72"/>
      <c r="E38" s="80" t="s">
        <v>26</v>
      </c>
      <c r="F38" s="55">
        <v>45</v>
      </c>
      <c r="G38" s="73">
        <f>'[7]Overig werkstijl '!Q73+'[7]Handhaving werkstijl'!Q73+'[7]B&amp;B werkstijl'!Q97+'[7]Uitkeren werkstijl Noord'!R90</f>
        <v>0</v>
      </c>
      <c r="H38" s="57">
        <f>IF((G38-TRUNC(G38))&gt;=0.4,ROUNDUP(G38,0),ROUNDDOWN(G38,0))</f>
        <v>0</v>
      </c>
      <c r="I38" s="74">
        <f>F38*H38</f>
        <v>0</v>
      </c>
      <c r="J38" s="49" t="s">
        <v>51</v>
      </c>
    </row>
    <row r="39" spans="1:11" ht="15" customHeight="1" x14ac:dyDescent="0.2">
      <c r="A39" s="82" t="s">
        <v>52</v>
      </c>
      <c r="B39" s="83"/>
      <c r="C39" s="84"/>
      <c r="D39" s="84"/>
      <c r="E39" s="85"/>
      <c r="F39" s="86"/>
      <c r="G39" s="87"/>
      <c r="H39" s="87"/>
      <c r="I39" s="87">
        <f>I14+I15+I16+I17+I18</f>
        <v>74</v>
      </c>
      <c r="J39" s="88"/>
    </row>
    <row r="40" spans="1:11" ht="12.75" customHeight="1" x14ac:dyDescent="0.2">
      <c r="A40" s="89"/>
      <c r="B40" s="89"/>
      <c r="C40" s="90"/>
      <c r="D40" s="90"/>
      <c r="E40" s="89"/>
      <c r="F40" s="91"/>
      <c r="G40" s="91"/>
      <c r="H40" s="91"/>
      <c r="I40" s="92"/>
      <c r="J40" s="93"/>
    </row>
    <row r="41" spans="1:11" ht="30" customHeight="1" x14ac:dyDescent="0.2">
      <c r="A41" s="43" t="s">
        <v>53</v>
      </c>
      <c r="B41" s="44"/>
      <c r="C41" s="44"/>
      <c r="D41" s="44"/>
      <c r="E41" s="44"/>
      <c r="F41" s="44"/>
      <c r="G41" s="44"/>
      <c r="H41" s="44"/>
      <c r="I41" s="44"/>
      <c r="J41" s="45"/>
    </row>
    <row r="42" spans="1:11" ht="15" hidden="1" customHeight="1" outlineLevel="1" x14ac:dyDescent="0.2">
      <c r="A42" s="46" t="s">
        <v>31</v>
      </c>
      <c r="B42" s="46" t="s">
        <v>54</v>
      </c>
      <c r="C42" s="46"/>
      <c r="D42" s="47"/>
      <c r="E42" s="48"/>
      <c r="F42" s="37" t="s">
        <v>14</v>
      </c>
      <c r="G42" s="38" t="s">
        <v>19</v>
      </c>
      <c r="H42" s="37" t="s">
        <v>20</v>
      </c>
      <c r="I42" s="39" t="s">
        <v>14</v>
      </c>
      <c r="J42" s="48"/>
    </row>
    <row r="43" spans="1:11" ht="15" hidden="1" customHeight="1" outlineLevel="1" x14ac:dyDescent="0.2">
      <c r="A43" s="94"/>
      <c r="B43" s="95"/>
      <c r="C43" s="96" t="s">
        <v>55</v>
      </c>
      <c r="D43" s="97"/>
      <c r="E43" s="78" t="s">
        <v>26</v>
      </c>
      <c r="F43" s="79">
        <f>'[7]SMZ werkstijl'!C105</f>
        <v>8</v>
      </c>
      <c r="G43" s="73">
        <f>'[7]SMZ werkstijl'!C102</f>
        <v>0</v>
      </c>
      <c r="H43" s="57">
        <f>IF((G43-TRUNC(G43))&gt;=0.4,ROUNDUP(G43,0),ROUNDDOWN(G43,0))</f>
        <v>0</v>
      </c>
      <c r="I43" s="98">
        <f>F43*H43</f>
        <v>0</v>
      </c>
      <c r="J43" s="99" t="s">
        <v>56</v>
      </c>
      <c r="K43" s="100"/>
    </row>
    <row r="44" spans="1:11" ht="15" hidden="1" customHeight="1" outlineLevel="1" x14ac:dyDescent="0.2">
      <c r="A44" s="101"/>
      <c r="B44" s="95"/>
      <c r="C44" s="96" t="s">
        <v>57</v>
      </c>
      <c r="D44" s="97"/>
      <c r="E44" s="78" t="s">
        <v>33</v>
      </c>
      <c r="F44" s="55">
        <f>'[7]SMZ werkstijl'!D105</f>
        <v>12.96</v>
      </c>
      <c r="G44" s="73">
        <f>'[7]SMZ werkstijl'!D102</f>
        <v>0</v>
      </c>
      <c r="H44" s="57">
        <f>IF((G44-TRUNC(G44))&gt;=0.4,ROUNDUP(G44,0),ROUNDDOWN(G44,0))</f>
        <v>0</v>
      </c>
      <c r="I44" s="98">
        <f>F44*H44</f>
        <v>0</v>
      </c>
      <c r="J44" s="102"/>
      <c r="K44" s="100"/>
    </row>
    <row r="45" spans="1:11" ht="15" hidden="1" customHeight="1" outlineLevel="1" x14ac:dyDescent="0.2">
      <c r="A45" s="101"/>
      <c r="B45" s="95"/>
      <c r="C45" s="96" t="s">
        <v>58</v>
      </c>
      <c r="D45" s="97"/>
      <c r="E45" s="78" t="s">
        <v>33</v>
      </c>
      <c r="F45" s="55">
        <f>'[7]SMZ werkstijl'!E105</f>
        <v>9.7200000000000006</v>
      </c>
      <c r="G45" s="73">
        <f>'[7]SMZ werkstijl'!E102</f>
        <v>0</v>
      </c>
      <c r="H45" s="57">
        <f>IF((G45-TRUNC(G45))&gt;=0.4,ROUNDUP(G45,0),ROUNDDOWN(G45,0))</f>
        <v>0</v>
      </c>
      <c r="I45" s="98">
        <f>F45*H45</f>
        <v>0</v>
      </c>
      <c r="J45" s="103"/>
      <c r="K45" s="100"/>
    </row>
    <row r="46" spans="1:11" ht="15" hidden="1" customHeight="1" outlineLevel="1" x14ac:dyDescent="0.2">
      <c r="A46" s="101"/>
      <c r="B46" s="95"/>
      <c r="C46" s="96" t="s">
        <v>59</v>
      </c>
      <c r="D46" s="97"/>
      <c r="E46" s="78" t="s">
        <v>33</v>
      </c>
      <c r="F46" s="55">
        <f>'[7]SMZ werkstijl'!F105</f>
        <v>9.7200000000000006</v>
      </c>
      <c r="G46" s="73">
        <f>'[7]SMZ werkstijl'!F102</f>
        <v>0</v>
      </c>
      <c r="H46" s="57">
        <f>IF((G46-TRUNC(G46))&gt;=0.4,ROUNDUP(G46,0),ROUNDDOWN(G46,0))</f>
        <v>0</v>
      </c>
      <c r="I46" s="98">
        <f>F46*H46</f>
        <v>0</v>
      </c>
      <c r="J46" s="103" t="s">
        <v>60</v>
      </c>
      <c r="K46" s="100"/>
    </row>
    <row r="47" spans="1:11" ht="15" hidden="1" customHeight="1" outlineLevel="1" x14ac:dyDescent="0.2">
      <c r="A47" s="101"/>
      <c r="B47" s="95"/>
      <c r="C47" s="104" t="s">
        <v>61</v>
      </c>
      <c r="D47" s="97"/>
      <c r="E47" s="78" t="s">
        <v>33</v>
      </c>
      <c r="F47" s="79">
        <f>'[7]SMZ werkstijl'!G105</f>
        <v>6.48</v>
      </c>
      <c r="G47" s="73">
        <f>'[7]SMZ werkstijl'!G102+'[7]SMZ werkstijl'!H102</f>
        <v>0</v>
      </c>
      <c r="H47" s="57">
        <f>IF((G47-TRUNC(G47))&gt;=0.4,ROUNDUP(G47,0),ROUNDDOWN(G47,0))</f>
        <v>0</v>
      </c>
      <c r="I47" s="98">
        <f>F47*H47</f>
        <v>0</v>
      </c>
      <c r="J47" s="103"/>
      <c r="K47" s="100"/>
    </row>
    <row r="48" spans="1:11" ht="15" hidden="1" customHeight="1" outlineLevel="1" x14ac:dyDescent="0.2">
      <c r="A48" s="101"/>
      <c r="B48" s="105" t="s">
        <v>62</v>
      </c>
      <c r="C48" s="105" t="s">
        <v>62</v>
      </c>
      <c r="D48" s="106"/>
      <c r="E48" s="106"/>
      <c r="F48" s="107"/>
      <c r="G48" s="108">
        <f>SUM(G43:G47)</f>
        <v>0</v>
      </c>
      <c r="H48" s="108">
        <f>SUM(H43:H47)</f>
        <v>0</v>
      </c>
      <c r="I48" s="108">
        <f>SUM(I43:I47)</f>
        <v>0</v>
      </c>
      <c r="J48" s="109"/>
    </row>
    <row r="49" spans="1:18" ht="15" hidden="1" customHeight="1" outlineLevel="1" x14ac:dyDescent="0.2">
      <c r="A49" s="101"/>
      <c r="B49" s="95"/>
      <c r="C49" s="96" t="s">
        <v>63</v>
      </c>
      <c r="D49" s="97"/>
      <c r="E49" s="78"/>
      <c r="F49" s="55">
        <f>'[7]SMZ werkstijl'!J105</f>
        <v>6.48</v>
      </c>
      <c r="G49" s="73">
        <f>'[7]SMZ werkstijl'!J102</f>
        <v>0</v>
      </c>
      <c r="H49" s="57">
        <f>IF((G49-TRUNC(G49))&gt;=0.4,ROUNDUP(G49,0),ROUNDDOWN(G49,0))</f>
        <v>0</v>
      </c>
      <c r="I49" s="98">
        <f>F49*H49</f>
        <v>0</v>
      </c>
      <c r="J49" s="103"/>
      <c r="K49" s="100"/>
    </row>
    <row r="50" spans="1:18" ht="15" hidden="1" customHeight="1" outlineLevel="1" x14ac:dyDescent="0.2">
      <c r="A50" s="101"/>
      <c r="B50" s="95"/>
      <c r="C50" s="96" t="s">
        <v>64</v>
      </c>
      <c r="D50" s="97"/>
      <c r="E50" s="78"/>
      <c r="F50" s="55">
        <v>3.24</v>
      </c>
      <c r="G50" s="73">
        <f>'[7]SMZ werkstijl'!K102</f>
        <v>0</v>
      </c>
      <c r="H50" s="57">
        <f>IF((G50-TRUNC(G50))&gt;=0.4,ROUNDUP(G50,0),ROUNDDOWN(G50,0))</f>
        <v>0</v>
      </c>
      <c r="I50" s="98">
        <f>F50*H50</f>
        <v>0</v>
      </c>
      <c r="J50" s="103"/>
      <c r="K50" s="100"/>
    </row>
    <row r="51" spans="1:18" ht="15" hidden="1" customHeight="1" outlineLevel="1" x14ac:dyDescent="0.2">
      <c r="A51" s="110"/>
      <c r="B51" s="105" t="s">
        <v>65</v>
      </c>
      <c r="C51" s="105" t="s">
        <v>65</v>
      </c>
      <c r="D51" s="106"/>
      <c r="E51" s="106"/>
      <c r="F51" s="107"/>
      <c r="G51" s="108">
        <f>SUM(G48:G50)</f>
        <v>0</v>
      </c>
      <c r="H51" s="108">
        <f>SUM(H48:H50)</f>
        <v>0</v>
      </c>
      <c r="I51" s="108">
        <f>SUM(I48:I50)</f>
        <v>0</v>
      </c>
      <c r="J51" s="109"/>
    </row>
    <row r="52" spans="1:18" ht="15" customHeight="1" collapsed="1" x14ac:dyDescent="0.2">
      <c r="A52" s="46" t="s">
        <v>39</v>
      </c>
      <c r="B52" s="46" t="s">
        <v>54</v>
      </c>
      <c r="C52" s="46" t="s">
        <v>54</v>
      </c>
      <c r="D52" s="47"/>
      <c r="E52" s="48"/>
      <c r="F52" s="37" t="s">
        <v>14</v>
      </c>
      <c r="G52" s="38" t="s">
        <v>19</v>
      </c>
      <c r="H52" s="37" t="s">
        <v>20</v>
      </c>
      <c r="I52" s="39" t="s">
        <v>14</v>
      </c>
      <c r="J52" s="48"/>
    </row>
    <row r="53" spans="1:18" ht="15" customHeight="1" x14ac:dyDescent="0.2">
      <c r="A53" s="94"/>
      <c r="B53" s="95"/>
      <c r="C53" s="96" t="s">
        <v>55</v>
      </c>
      <c r="D53" s="97"/>
      <c r="E53" s="78" t="s">
        <v>26</v>
      </c>
      <c r="F53" s="79">
        <v>8</v>
      </c>
      <c r="G53" s="73">
        <f>'[8]Werkstijl STAP 0.6'!C80</f>
        <v>65.295233590996418</v>
      </c>
      <c r="H53" s="57">
        <f>IF((G53-TRUNC(G53))&gt;=0.4,ROUNDUP(G53,0),ROUNDDOWN(G53,0))</f>
        <v>65</v>
      </c>
      <c r="I53" s="98">
        <f>F53*H53</f>
        <v>520</v>
      </c>
      <c r="J53" s="99" t="s">
        <v>66</v>
      </c>
      <c r="K53" s="100"/>
    </row>
    <row r="54" spans="1:18" s="7" customFormat="1" ht="15" customHeight="1" x14ac:dyDescent="0.2">
      <c r="A54" s="101"/>
      <c r="B54" s="95"/>
      <c r="C54" s="96" t="s">
        <v>67</v>
      </c>
      <c r="D54" s="97"/>
      <c r="E54" s="78" t="s">
        <v>26</v>
      </c>
      <c r="F54" s="79">
        <v>8</v>
      </c>
      <c r="G54" s="73">
        <f>'[8]Werkstijl STAP 0.6'!D80</f>
        <v>1.3739311079150471</v>
      </c>
      <c r="H54" s="57">
        <f t="shared" ref="H54" si="2">IF((G54-TRUNC(G54))&gt;=0.4,ROUNDUP(G54,0),ROUNDDOWN(G54,0))</f>
        <v>1</v>
      </c>
      <c r="I54" s="98">
        <f t="shared" ref="I54" si="3">F54*H54</f>
        <v>8</v>
      </c>
      <c r="J54" s="99" t="s">
        <v>66</v>
      </c>
      <c r="K54" s="100"/>
      <c r="N54" s="19"/>
      <c r="O54" s="19"/>
      <c r="P54" s="19"/>
      <c r="Q54" s="19"/>
      <c r="R54" s="19"/>
    </row>
    <row r="55" spans="1:18" ht="15" customHeight="1" x14ac:dyDescent="0.2">
      <c r="A55" s="101"/>
      <c r="B55" s="95"/>
      <c r="C55" s="96" t="s">
        <v>57</v>
      </c>
      <c r="D55" s="97"/>
      <c r="E55" s="78" t="s">
        <v>33</v>
      </c>
      <c r="F55" s="79">
        <v>12.96</v>
      </c>
      <c r="G55" s="73">
        <f>'[8]Werkstijl STAP 0.6'!E80</f>
        <v>5.3595237215584737</v>
      </c>
      <c r="H55" s="57">
        <f>IF((G55-TRUNC(G55))&gt;=0.4,ROUNDUP(G55,0),ROUNDDOWN(G55,0))</f>
        <v>5</v>
      </c>
      <c r="I55" s="98">
        <f>F55*H55</f>
        <v>64.800000000000011</v>
      </c>
      <c r="J55" s="102"/>
      <c r="K55" s="100"/>
    </row>
    <row r="56" spans="1:18" ht="15" customHeight="1" x14ac:dyDescent="0.2">
      <c r="A56" s="101"/>
      <c r="B56" s="95"/>
      <c r="C56" s="96" t="s">
        <v>58</v>
      </c>
      <c r="D56" s="97"/>
      <c r="E56" s="78" t="s">
        <v>33</v>
      </c>
      <c r="F56" s="79">
        <v>9.7200000000000006</v>
      </c>
      <c r="G56" s="73">
        <f>'[8]Werkstijl STAP 0.6'!F80</f>
        <v>4.0462872163051928</v>
      </c>
      <c r="H56" s="57">
        <f>IF((G56-TRUNC(G56))&gt;=0.4,ROUNDUP(G56,0),ROUNDDOWN(G56,0))</f>
        <v>4</v>
      </c>
      <c r="I56" s="98">
        <f>F56*H56</f>
        <v>38.880000000000003</v>
      </c>
      <c r="J56" s="103"/>
      <c r="K56" s="100"/>
    </row>
    <row r="57" spans="1:18" ht="15" customHeight="1" x14ac:dyDescent="0.2">
      <c r="A57" s="101"/>
      <c r="B57" s="95"/>
      <c r="C57" s="96" t="s">
        <v>59</v>
      </c>
      <c r="D57" s="97"/>
      <c r="E57" s="78" t="s">
        <v>33</v>
      </c>
      <c r="F57" s="79">
        <v>9.7200000000000006</v>
      </c>
      <c r="G57" s="73">
        <f>'[8]Werkstijl STAP 0.6'!G80</f>
        <v>7.3336260703079406</v>
      </c>
      <c r="H57" s="57">
        <f>IF((G57-TRUNC(G57))&gt;=0.4,ROUNDUP(G57,0),ROUNDDOWN(G57,0))</f>
        <v>7</v>
      </c>
      <c r="I57" s="98">
        <f>F57*H57</f>
        <v>68.040000000000006</v>
      </c>
      <c r="J57" s="103" t="s">
        <v>60</v>
      </c>
      <c r="K57" s="100"/>
    </row>
    <row r="58" spans="1:18" ht="15" customHeight="1" x14ac:dyDescent="0.2">
      <c r="A58" s="101"/>
      <c r="B58" s="95"/>
      <c r="C58" s="96" t="s">
        <v>68</v>
      </c>
      <c r="D58" s="97"/>
      <c r="E58" s="78" t="s">
        <v>33</v>
      </c>
      <c r="F58" s="79">
        <v>6.48</v>
      </c>
      <c r="G58" s="73">
        <f>'[8]Werkstijl STAP 0.6'!H80+'[8]Werkstijl STAP 0.6'!I80</f>
        <v>7.4390580330048319</v>
      </c>
      <c r="H58" s="57">
        <f>IF((G58-TRUNC(G58))&gt;=0.4,ROUNDUP(G58,0),ROUNDDOWN(G58,0))</f>
        <v>8</v>
      </c>
      <c r="I58" s="98">
        <f>F58*H58</f>
        <v>51.84</v>
      </c>
      <c r="J58" s="103"/>
      <c r="K58" s="100"/>
    </row>
    <row r="59" spans="1:18" ht="15" customHeight="1" x14ac:dyDescent="0.2">
      <c r="A59" s="101"/>
      <c r="B59" s="105" t="s">
        <v>62</v>
      </c>
      <c r="C59" s="105" t="s">
        <v>62</v>
      </c>
      <c r="D59" s="106"/>
      <c r="E59" s="106"/>
      <c r="F59" s="107"/>
      <c r="G59" s="108">
        <f>SUM(G53:G58)</f>
        <v>90.847659740087892</v>
      </c>
      <c r="H59" s="108">
        <f>SUM(H53:H58)</f>
        <v>90</v>
      </c>
      <c r="I59" s="108">
        <f>SUM(I53:I58)</f>
        <v>751.56</v>
      </c>
      <c r="J59" s="109"/>
    </row>
    <row r="60" spans="1:18" ht="15" customHeight="1" x14ac:dyDescent="0.2">
      <c r="A60" s="101"/>
      <c r="B60" s="95"/>
      <c r="C60" s="96" t="s">
        <v>63</v>
      </c>
      <c r="D60" s="97"/>
      <c r="E60" s="78"/>
      <c r="F60" s="79">
        <v>12.9</v>
      </c>
      <c r="G60" s="73">
        <f>'[8]Werkstijl STAP 0.6'!K86</f>
        <v>2</v>
      </c>
      <c r="H60" s="57">
        <f>IF((G60-TRUNC(G60))&gt;=0.4,ROUNDUP(G60,0),ROUNDDOWN(G60,0))</f>
        <v>2</v>
      </c>
      <c r="I60" s="98">
        <f>F60*H60</f>
        <v>25.8</v>
      </c>
      <c r="J60" s="103"/>
      <c r="K60" s="100"/>
    </row>
    <row r="61" spans="1:18" ht="15" customHeight="1" x14ac:dyDescent="0.2">
      <c r="A61" s="101"/>
      <c r="B61" s="95"/>
      <c r="C61" s="96" t="s">
        <v>64</v>
      </c>
      <c r="D61" s="97"/>
      <c r="E61" s="78"/>
      <c r="F61" s="79">
        <v>19.399999999999999</v>
      </c>
      <c r="G61" s="73">
        <f>'[8]Werkstijl STAP 0.6'!L86</f>
        <v>1</v>
      </c>
      <c r="H61" s="57">
        <f>IF((G61-TRUNC(G61))&gt;=0.4,ROUNDUP(G61,0),ROUNDDOWN(G61,0))</f>
        <v>1</v>
      </c>
      <c r="I61" s="98">
        <f>F61*H61</f>
        <v>19.399999999999999</v>
      </c>
      <c r="J61" s="103"/>
      <c r="K61" s="100"/>
    </row>
    <row r="62" spans="1:18" ht="15" customHeight="1" x14ac:dyDescent="0.2">
      <c r="A62" s="110"/>
      <c r="B62" s="105" t="s">
        <v>65</v>
      </c>
      <c r="C62" s="105" t="s">
        <v>65</v>
      </c>
      <c r="D62" s="106"/>
      <c r="E62" s="106"/>
      <c r="F62" s="107"/>
      <c r="G62" s="108">
        <f>SUM(G59:G61)</f>
        <v>93.847659740087892</v>
      </c>
      <c r="H62" s="108">
        <f>SUM(H59:H61)</f>
        <v>93</v>
      </c>
      <c r="I62" s="108">
        <f>SUM(I59:I61)</f>
        <v>796.75999999999988</v>
      </c>
      <c r="J62" s="109"/>
    </row>
    <row r="63" spans="1:18" ht="15" customHeight="1" x14ac:dyDescent="0.2">
      <c r="A63" s="46" t="s">
        <v>69</v>
      </c>
      <c r="B63" s="46" t="s">
        <v>54</v>
      </c>
      <c r="C63" s="46" t="s">
        <v>54</v>
      </c>
      <c r="D63" s="47"/>
      <c r="E63" s="48"/>
      <c r="F63" s="37" t="s">
        <v>14</v>
      </c>
      <c r="G63" s="38" t="s">
        <v>19</v>
      </c>
      <c r="H63" s="37" t="s">
        <v>20</v>
      </c>
      <c r="I63" s="39" t="s">
        <v>14</v>
      </c>
      <c r="J63" s="48"/>
    </row>
    <row r="64" spans="1:18" s="7" customFormat="1" ht="15" customHeight="1" x14ac:dyDescent="0.2">
      <c r="A64" s="94"/>
      <c r="B64" s="95"/>
      <c r="C64" s="96" t="s">
        <v>55</v>
      </c>
      <c r="D64" s="97"/>
      <c r="E64" s="78" t="s">
        <v>26</v>
      </c>
      <c r="F64" s="79">
        <v>8</v>
      </c>
      <c r="G64" s="73">
        <f>'[8]Werkstijl VFV 0.6'!C80</f>
        <v>100.59170923044935</v>
      </c>
      <c r="H64" s="57">
        <f t="shared" ref="H64:H69" si="4">IF((G64-TRUNC(G64))&gt;=0.4,ROUNDUP(G64,0),ROUNDDOWN(G64,0))</f>
        <v>101</v>
      </c>
      <c r="I64" s="98">
        <f t="shared" ref="I64:I69" si="5">F64*H64</f>
        <v>808</v>
      </c>
      <c r="J64" s="99" t="s">
        <v>66</v>
      </c>
      <c r="K64" s="100"/>
      <c r="N64" s="19"/>
      <c r="O64" s="19"/>
      <c r="P64" s="19"/>
      <c r="Q64" s="19"/>
      <c r="R64" s="19"/>
    </row>
    <row r="65" spans="1:18" s="7" customFormat="1" ht="15" customHeight="1" x14ac:dyDescent="0.2">
      <c r="A65" s="101"/>
      <c r="B65" s="95"/>
      <c r="C65" s="96" t="s">
        <v>67</v>
      </c>
      <c r="D65" s="97"/>
      <c r="E65" s="78" t="s">
        <v>26</v>
      </c>
      <c r="F65" s="79">
        <v>8</v>
      </c>
      <c r="G65" s="73">
        <f>'[8]Werkstijl VFV 0.6'!D80</f>
        <v>2.211919830036734</v>
      </c>
      <c r="H65" s="57">
        <f t="shared" si="4"/>
        <v>2</v>
      </c>
      <c r="I65" s="98">
        <f t="shared" si="5"/>
        <v>16</v>
      </c>
      <c r="J65" s="99" t="s">
        <v>66</v>
      </c>
      <c r="K65" s="100"/>
      <c r="N65" s="19"/>
      <c r="O65" s="19"/>
      <c r="P65" s="19"/>
      <c r="Q65" s="19"/>
      <c r="R65" s="19"/>
    </row>
    <row r="66" spans="1:18" s="7" customFormat="1" ht="15" customHeight="1" x14ac:dyDescent="0.2">
      <c r="A66" s="101"/>
      <c r="B66" s="95"/>
      <c r="C66" s="96" t="s">
        <v>57</v>
      </c>
      <c r="D66" s="97"/>
      <c r="E66" s="78" t="s">
        <v>33</v>
      </c>
      <c r="F66" s="79">
        <v>12.96</v>
      </c>
      <c r="G66" s="73">
        <f>'[8]Werkstijl VFV 0.6'!E80</f>
        <v>6.7766835012670592</v>
      </c>
      <c r="H66" s="57">
        <f t="shared" si="4"/>
        <v>7</v>
      </c>
      <c r="I66" s="98">
        <f t="shared" si="5"/>
        <v>90.72</v>
      </c>
      <c r="J66" s="102"/>
      <c r="K66" s="100"/>
      <c r="N66" s="19"/>
      <c r="O66" s="19"/>
      <c r="P66" s="19"/>
      <c r="Q66" s="19"/>
      <c r="R66" s="19"/>
    </row>
    <row r="67" spans="1:18" s="7" customFormat="1" ht="15" customHeight="1" x14ac:dyDescent="0.2">
      <c r="A67" s="101"/>
      <c r="B67" s="95"/>
      <c r="C67" s="96" t="s">
        <v>58</v>
      </c>
      <c r="D67" s="97"/>
      <c r="E67" s="78" t="s">
        <v>33</v>
      </c>
      <c r="F67" s="79">
        <v>9.7200000000000006</v>
      </c>
      <c r="G67" s="73">
        <f>'[8]Werkstijl VFV 0.6'!F80</f>
        <v>5.3607170797419235</v>
      </c>
      <c r="H67" s="57">
        <f>IF((G67-TRUNC(G67))&gt;=0.4,ROUNDUP(G67,0),ROUNDDOWN(G67,0))</f>
        <v>5</v>
      </c>
      <c r="I67" s="98">
        <f t="shared" si="5"/>
        <v>48.6</v>
      </c>
      <c r="J67" s="103"/>
      <c r="K67" s="100"/>
      <c r="N67" s="19"/>
      <c r="O67" s="19"/>
      <c r="P67" s="19"/>
      <c r="Q67" s="19"/>
      <c r="R67" s="19"/>
    </row>
    <row r="68" spans="1:18" s="7" customFormat="1" ht="15" customHeight="1" x14ac:dyDescent="0.2">
      <c r="A68" s="101"/>
      <c r="B68" s="95"/>
      <c r="C68" s="96" t="s">
        <v>59</v>
      </c>
      <c r="D68" s="97"/>
      <c r="E68" s="78" t="s">
        <v>33</v>
      </c>
      <c r="F68" s="79">
        <v>9.7200000000000006</v>
      </c>
      <c r="G68" s="73">
        <f>'[8]Werkstijl VFV 0.6'!G80</f>
        <v>9.9557934610017433</v>
      </c>
      <c r="H68" s="57">
        <f>IF((G68-TRUNC(G68))&gt;=0.4,ROUNDUP(G68,0),ROUNDDOWN(G68,0))</f>
        <v>10</v>
      </c>
      <c r="I68" s="98">
        <f t="shared" si="5"/>
        <v>97.2</v>
      </c>
      <c r="J68" s="103" t="s">
        <v>60</v>
      </c>
      <c r="K68" s="100"/>
      <c r="N68" s="19"/>
      <c r="O68" s="19"/>
      <c r="P68" s="19"/>
      <c r="Q68" s="19"/>
      <c r="R68" s="19"/>
    </row>
    <row r="69" spans="1:18" s="7" customFormat="1" ht="15" customHeight="1" x14ac:dyDescent="0.2">
      <c r="A69" s="101"/>
      <c r="B69" s="95"/>
      <c r="C69" s="96" t="s">
        <v>68</v>
      </c>
      <c r="D69" s="97"/>
      <c r="E69" s="78" t="s">
        <v>33</v>
      </c>
      <c r="F69" s="79">
        <v>6.48</v>
      </c>
      <c r="G69" s="73">
        <f>'[8]Werkstijl VFV 0.6'!H80+'[8]Werkstijl VFV 0.6'!I80</f>
        <v>10.164218817108496</v>
      </c>
      <c r="H69" s="57">
        <f t="shared" si="4"/>
        <v>10</v>
      </c>
      <c r="I69" s="98">
        <f t="shared" si="5"/>
        <v>64.800000000000011</v>
      </c>
      <c r="J69" s="103"/>
      <c r="K69" s="100"/>
      <c r="N69" s="19"/>
      <c r="O69" s="19"/>
      <c r="P69" s="19"/>
      <c r="Q69" s="19"/>
      <c r="R69" s="19"/>
    </row>
    <row r="70" spans="1:18" s="7" customFormat="1" ht="15" customHeight="1" x14ac:dyDescent="0.2">
      <c r="A70" s="101"/>
      <c r="B70" s="105" t="s">
        <v>62</v>
      </c>
      <c r="C70" s="105" t="s">
        <v>62</v>
      </c>
      <c r="D70" s="106"/>
      <c r="E70" s="106"/>
      <c r="F70" s="107"/>
      <c r="G70" s="108">
        <f>SUM(G64:G69)</f>
        <v>135.06104191960532</v>
      </c>
      <c r="H70" s="108">
        <f>SUM(H64:H69)</f>
        <v>135</v>
      </c>
      <c r="I70" s="108">
        <f>SUM(I64:I69)</f>
        <v>1125.32</v>
      </c>
      <c r="J70" s="109"/>
      <c r="K70" s="19"/>
      <c r="N70" s="19"/>
      <c r="O70" s="19"/>
      <c r="P70" s="19"/>
      <c r="Q70" s="19"/>
      <c r="R70" s="19"/>
    </row>
    <row r="71" spans="1:18" s="7" customFormat="1" ht="15" customHeight="1" x14ac:dyDescent="0.2">
      <c r="A71" s="101"/>
      <c r="B71" s="95"/>
      <c r="C71" s="96" t="s">
        <v>63</v>
      </c>
      <c r="D71" s="97"/>
      <c r="E71" s="78"/>
      <c r="F71" s="79">
        <v>12.9</v>
      </c>
      <c r="G71" s="73">
        <f>'[8]Werkstijl VFV 0.6'!K86</f>
        <v>2</v>
      </c>
      <c r="H71" s="57">
        <f>IF((G71-TRUNC(G71))&gt;=0.4,ROUNDUP(G71,0),ROUNDDOWN(G71,0))</f>
        <v>2</v>
      </c>
      <c r="I71" s="98">
        <f>F71*H71</f>
        <v>25.8</v>
      </c>
      <c r="J71" s="103"/>
      <c r="K71" s="100"/>
      <c r="N71" s="19"/>
      <c r="O71" s="19"/>
      <c r="P71" s="19"/>
      <c r="Q71" s="19"/>
      <c r="R71" s="19"/>
    </row>
    <row r="72" spans="1:18" s="7" customFormat="1" ht="15" customHeight="1" x14ac:dyDescent="0.2">
      <c r="A72" s="101"/>
      <c r="B72" s="95"/>
      <c r="C72" s="96" t="s">
        <v>64</v>
      </c>
      <c r="D72" s="97"/>
      <c r="E72" s="78"/>
      <c r="F72" s="79">
        <v>19.399999999999999</v>
      </c>
      <c r="G72" s="73">
        <f>'[8]Werkstijl VFV 0.6'!L86</f>
        <v>1</v>
      </c>
      <c r="H72" s="57">
        <f>IF((G72-TRUNC(G72))&gt;=0.4,ROUNDUP(G72,0),ROUNDDOWN(G72,0))</f>
        <v>1</v>
      </c>
      <c r="I72" s="98">
        <f>F72*H72</f>
        <v>19.399999999999999</v>
      </c>
      <c r="J72" s="103"/>
      <c r="K72" s="100"/>
      <c r="N72" s="19"/>
      <c r="O72" s="19"/>
      <c r="P72" s="19"/>
      <c r="Q72" s="19"/>
      <c r="R72" s="19"/>
    </row>
    <row r="73" spans="1:18" s="7" customFormat="1" ht="15" customHeight="1" x14ac:dyDescent="0.2">
      <c r="A73" s="110"/>
      <c r="B73" s="105" t="s">
        <v>65</v>
      </c>
      <c r="C73" s="105" t="s">
        <v>65</v>
      </c>
      <c r="D73" s="106"/>
      <c r="E73" s="106"/>
      <c r="F73" s="107"/>
      <c r="G73" s="108">
        <f>SUM(G70:G72)</f>
        <v>138.06104191960532</v>
      </c>
      <c r="H73" s="108">
        <f>SUM(H70:H72)</f>
        <v>138</v>
      </c>
      <c r="I73" s="108">
        <f>SUM(I70:I72)</f>
        <v>1170.52</v>
      </c>
      <c r="J73" s="109"/>
      <c r="K73" s="19"/>
      <c r="N73" s="19"/>
      <c r="O73" s="19"/>
      <c r="P73" s="19"/>
      <c r="Q73" s="19"/>
      <c r="R73" s="19"/>
    </row>
    <row r="74" spans="1:18" s="7" customFormat="1" ht="15" customHeight="1" outlineLevel="1" x14ac:dyDescent="0.2">
      <c r="A74" s="46" t="s">
        <v>70</v>
      </c>
      <c r="B74" s="46" t="s">
        <v>54</v>
      </c>
      <c r="C74" s="46" t="s">
        <v>54</v>
      </c>
      <c r="D74" s="47"/>
      <c r="E74" s="48"/>
      <c r="F74" s="37" t="s">
        <v>14</v>
      </c>
      <c r="G74" s="38" t="s">
        <v>19</v>
      </c>
      <c r="H74" s="37" t="s">
        <v>20</v>
      </c>
      <c r="I74" s="39" t="s">
        <v>14</v>
      </c>
      <c r="J74" s="48"/>
      <c r="K74" s="19"/>
      <c r="N74" s="19"/>
      <c r="O74" s="19"/>
      <c r="P74" s="19"/>
      <c r="Q74" s="19"/>
      <c r="R74" s="19"/>
    </row>
    <row r="75" spans="1:18" s="7" customFormat="1" ht="15" customHeight="1" outlineLevel="1" x14ac:dyDescent="0.2">
      <c r="A75" s="94"/>
      <c r="B75" s="95"/>
      <c r="C75" s="96" t="s">
        <v>55</v>
      </c>
      <c r="D75" s="97"/>
      <c r="E75" s="78" t="s">
        <v>26</v>
      </c>
      <c r="F75" s="79">
        <v>8</v>
      </c>
      <c r="G75" s="73">
        <f>'[8]Werkstijl uitkeren 0.6'!C80</f>
        <v>77.253476605048164</v>
      </c>
      <c r="H75" s="57">
        <f>IF((G75-TRUNC(G75))&gt;=0.4,ROUNDUP(G75,0),ROUNDDOWN(G75,0))</f>
        <v>77</v>
      </c>
      <c r="I75" s="98">
        <f>F75*H75</f>
        <v>616</v>
      </c>
      <c r="J75" s="99" t="s">
        <v>66</v>
      </c>
      <c r="K75" s="100"/>
      <c r="N75" s="19"/>
      <c r="O75" s="19"/>
      <c r="P75" s="19"/>
      <c r="Q75" s="19"/>
      <c r="R75" s="19"/>
    </row>
    <row r="76" spans="1:18" s="7" customFormat="1" ht="15" customHeight="1" outlineLevel="1" x14ac:dyDescent="0.2">
      <c r="A76" s="101"/>
      <c r="B76" s="95"/>
      <c r="C76" s="96" t="s">
        <v>57</v>
      </c>
      <c r="D76" s="97"/>
      <c r="E76" s="78" t="s">
        <v>33</v>
      </c>
      <c r="F76" s="79">
        <v>12.96</v>
      </c>
      <c r="G76" s="73">
        <f>'[8]Werkstijl uitkeren 0.6'!D80</f>
        <v>0</v>
      </c>
      <c r="H76" s="57">
        <f>IF((G76-TRUNC(G76))&gt;=0.4,ROUNDUP(G76,0),ROUNDDOWN(G76,0))</f>
        <v>0</v>
      </c>
      <c r="I76" s="98">
        <f>F76*H76</f>
        <v>0</v>
      </c>
      <c r="J76" s="102"/>
      <c r="K76" s="100"/>
      <c r="N76" s="19"/>
      <c r="O76" s="19"/>
      <c r="P76" s="19"/>
      <c r="Q76" s="19"/>
      <c r="R76" s="19"/>
    </row>
    <row r="77" spans="1:18" s="7" customFormat="1" ht="15" customHeight="1" outlineLevel="1" x14ac:dyDescent="0.2">
      <c r="A77" s="101"/>
      <c r="B77" s="95"/>
      <c r="C77" s="96" t="s">
        <v>58</v>
      </c>
      <c r="D77" s="97"/>
      <c r="E77" s="78" t="s">
        <v>33</v>
      </c>
      <c r="F77" s="79">
        <v>9.7200000000000006</v>
      </c>
      <c r="G77" s="73">
        <f>'[8]Werkstijl uitkeren 0.6'!E80</f>
        <v>5.8348683909892465</v>
      </c>
      <c r="H77" s="57">
        <f>IF((G77-TRUNC(G77))&gt;=0.4,ROUNDUP(G77,0),ROUNDDOWN(G77,0))</f>
        <v>6</v>
      </c>
      <c r="I77" s="98">
        <f>F77*H77</f>
        <v>58.320000000000007</v>
      </c>
      <c r="J77" s="103"/>
      <c r="K77" s="100"/>
      <c r="N77" s="19"/>
      <c r="O77" s="19"/>
      <c r="P77" s="19"/>
      <c r="Q77" s="19"/>
      <c r="R77" s="19"/>
    </row>
    <row r="78" spans="1:18" s="7" customFormat="1" ht="15" customHeight="1" outlineLevel="1" x14ac:dyDescent="0.2">
      <c r="A78" s="101"/>
      <c r="B78" s="95"/>
      <c r="C78" s="96" t="s">
        <v>59</v>
      </c>
      <c r="D78" s="97"/>
      <c r="E78" s="78" t="s">
        <v>33</v>
      </c>
      <c r="F78" s="79">
        <v>9.7200000000000006</v>
      </c>
      <c r="G78" s="73">
        <f>'[8]Werkstijl uitkeren 0.6'!F80</f>
        <v>4.5342411019996138</v>
      </c>
      <c r="H78" s="57">
        <f>IF((G78-TRUNC(G78))&gt;=0.4,ROUNDUP(G78,0),ROUNDDOWN(G78,0))</f>
        <v>5</v>
      </c>
      <c r="I78" s="98">
        <f>F78*H78</f>
        <v>48.6</v>
      </c>
      <c r="J78" s="103" t="s">
        <v>60</v>
      </c>
      <c r="K78" s="100"/>
      <c r="N78" s="19"/>
      <c r="O78" s="19"/>
      <c r="P78" s="19"/>
      <c r="Q78" s="19"/>
      <c r="R78" s="19"/>
    </row>
    <row r="79" spans="1:18" s="7" customFormat="1" ht="15" customHeight="1" outlineLevel="1" x14ac:dyDescent="0.2">
      <c r="A79" s="101"/>
      <c r="B79" s="95"/>
      <c r="C79" s="96" t="s">
        <v>61</v>
      </c>
      <c r="D79" s="97"/>
      <c r="E79" s="78" t="s">
        <v>33</v>
      </c>
      <c r="F79" s="79">
        <v>6.48</v>
      </c>
      <c r="G79" s="73">
        <f>'[8]Werkstijl uitkeren 0.6'!H80+'[8]Werkstijl uitkeren 0.6'!I80</f>
        <v>5.8576643037055929</v>
      </c>
      <c r="H79" s="57">
        <f>IF((G79-TRUNC(G79))&gt;=0.4,ROUNDUP(G79,0),ROUNDDOWN(G79,0))</f>
        <v>6</v>
      </c>
      <c r="I79" s="98">
        <f>F79*H79</f>
        <v>38.880000000000003</v>
      </c>
      <c r="J79" s="103"/>
      <c r="K79" s="100"/>
      <c r="N79" s="19"/>
      <c r="O79" s="19"/>
      <c r="P79" s="19"/>
      <c r="Q79" s="19"/>
      <c r="R79" s="19"/>
    </row>
    <row r="80" spans="1:18" s="7" customFormat="1" ht="15" customHeight="1" outlineLevel="1" x14ac:dyDescent="0.2">
      <c r="A80" s="101"/>
      <c r="B80" s="105" t="s">
        <v>62</v>
      </c>
      <c r="C80" s="105" t="s">
        <v>62</v>
      </c>
      <c r="D80" s="106"/>
      <c r="E80" s="106"/>
      <c r="F80" s="107"/>
      <c r="G80" s="108">
        <f>SUM(G75:G79)</f>
        <v>93.480250401742609</v>
      </c>
      <c r="H80" s="108">
        <f>SUM(H75:H79)</f>
        <v>94</v>
      </c>
      <c r="I80" s="108">
        <f>SUM(I75:I79)</f>
        <v>761.80000000000007</v>
      </c>
      <c r="J80" s="109"/>
      <c r="K80" s="19"/>
      <c r="N80" s="19"/>
      <c r="O80" s="19"/>
      <c r="P80" s="19"/>
      <c r="Q80" s="19"/>
      <c r="R80" s="19"/>
    </row>
    <row r="81" spans="1:18" s="7" customFormat="1" ht="15" customHeight="1" outlineLevel="1" x14ac:dyDescent="0.2">
      <c r="A81" s="101"/>
      <c r="B81" s="95"/>
      <c r="C81" s="96" t="s">
        <v>63</v>
      </c>
      <c r="D81" s="97"/>
      <c r="E81" s="78"/>
      <c r="F81" s="79">
        <v>12.9</v>
      </c>
      <c r="G81" s="73">
        <f>'[8]Werkstijl uitkeren 0.6'!K86</f>
        <v>1</v>
      </c>
      <c r="H81" s="57">
        <f>IF((G81-TRUNC(G81))&gt;=0.4,ROUNDUP(G81,0),ROUNDDOWN(G81,0))</f>
        <v>1</v>
      </c>
      <c r="I81" s="98">
        <f>F81*H81</f>
        <v>12.9</v>
      </c>
      <c r="J81" s="103"/>
      <c r="K81" s="100"/>
      <c r="N81" s="19"/>
      <c r="O81" s="19"/>
      <c r="P81" s="19"/>
      <c r="Q81" s="19"/>
      <c r="R81" s="19"/>
    </row>
    <row r="82" spans="1:18" s="7" customFormat="1" ht="15" customHeight="1" outlineLevel="1" x14ac:dyDescent="0.2">
      <c r="A82" s="101"/>
      <c r="B82" s="95"/>
      <c r="C82" s="96" t="s">
        <v>64</v>
      </c>
      <c r="D82" s="97"/>
      <c r="E82" s="78"/>
      <c r="F82" s="79">
        <v>19.399999999999999</v>
      </c>
      <c r="G82" s="73">
        <f>'[8]Werkstijl uitkeren 0.6'!L86</f>
        <v>1</v>
      </c>
      <c r="H82" s="57">
        <f>IF((G82-TRUNC(G82))&gt;=0.4,ROUNDUP(G82,0),ROUNDDOWN(G82,0))</f>
        <v>1</v>
      </c>
      <c r="I82" s="98">
        <f>F82*H82</f>
        <v>19.399999999999999</v>
      </c>
      <c r="J82" s="103"/>
      <c r="K82" s="100"/>
      <c r="N82" s="19"/>
      <c r="O82" s="19"/>
      <c r="P82" s="19"/>
      <c r="Q82" s="19"/>
      <c r="R82" s="19"/>
    </row>
    <row r="83" spans="1:18" s="7" customFormat="1" ht="15" customHeight="1" outlineLevel="1" x14ac:dyDescent="0.2">
      <c r="A83" s="110"/>
      <c r="B83" s="105" t="s">
        <v>65</v>
      </c>
      <c r="C83" s="105" t="s">
        <v>65</v>
      </c>
      <c r="D83" s="106"/>
      <c r="E83" s="106"/>
      <c r="F83" s="107"/>
      <c r="G83" s="108">
        <f>SUM(G80:G82)</f>
        <v>95.480250401742609</v>
      </c>
      <c r="H83" s="108">
        <f>SUM(H80:H82)</f>
        <v>96</v>
      </c>
      <c r="I83" s="108">
        <f>SUM(I80:I82)</f>
        <v>794.1</v>
      </c>
      <c r="J83" s="109"/>
      <c r="K83" s="19"/>
      <c r="N83" s="19"/>
      <c r="O83" s="19"/>
      <c r="P83" s="19"/>
      <c r="Q83" s="19"/>
      <c r="R83" s="19"/>
    </row>
    <row r="84" spans="1:18" s="7" customFormat="1" ht="15" hidden="1" customHeight="1" outlineLevel="2" x14ac:dyDescent="0.2">
      <c r="A84" s="46" t="s">
        <v>71</v>
      </c>
      <c r="B84" s="46" t="s">
        <v>54</v>
      </c>
      <c r="C84" s="46" t="s">
        <v>54</v>
      </c>
      <c r="D84" s="47"/>
      <c r="E84" s="48"/>
      <c r="F84" s="37" t="s">
        <v>14</v>
      </c>
      <c r="G84" s="38" t="s">
        <v>19</v>
      </c>
      <c r="H84" s="37" t="s">
        <v>20</v>
      </c>
      <c r="I84" s="39" t="s">
        <v>14</v>
      </c>
      <c r="J84" s="48"/>
      <c r="K84" s="19"/>
      <c r="N84" s="19"/>
      <c r="O84" s="19"/>
      <c r="P84" s="19"/>
      <c r="Q84" s="19"/>
      <c r="R84" s="19"/>
    </row>
    <row r="85" spans="1:18" s="7" customFormat="1" ht="15" hidden="1" customHeight="1" outlineLevel="2" x14ac:dyDescent="0.2">
      <c r="A85" s="94"/>
      <c r="B85" s="95"/>
      <c r="C85" s="96" t="s">
        <v>55</v>
      </c>
      <c r="D85" s="97"/>
      <c r="E85" s="78" t="s">
        <v>26</v>
      </c>
      <c r="F85" s="79">
        <v>8</v>
      </c>
      <c r="G85" s="73">
        <f>'[7]Handhaving werkstijl'!C73</f>
        <v>0</v>
      </c>
      <c r="H85" s="57">
        <f>IF((G85-TRUNC(G85))&gt;=0.4,ROUNDUP(G85,0),ROUNDDOWN(G85,0))</f>
        <v>0</v>
      </c>
      <c r="I85" s="98">
        <f>F85*H85</f>
        <v>0</v>
      </c>
      <c r="J85" s="99" t="s">
        <v>56</v>
      </c>
      <c r="K85" s="100"/>
      <c r="N85" s="19"/>
      <c r="O85" s="19"/>
      <c r="P85" s="19"/>
      <c r="Q85" s="19"/>
      <c r="R85" s="19"/>
    </row>
    <row r="86" spans="1:18" s="7" customFormat="1" ht="15" hidden="1" customHeight="1" outlineLevel="2" x14ac:dyDescent="0.2">
      <c r="A86" s="101"/>
      <c r="B86" s="95"/>
      <c r="C86" s="96" t="s">
        <v>57</v>
      </c>
      <c r="D86" s="97"/>
      <c r="E86" s="78" t="s">
        <v>33</v>
      </c>
      <c r="F86" s="79">
        <v>12.96</v>
      </c>
      <c r="G86" s="73">
        <f>'[7]Handhaving werkstijl'!D73</f>
        <v>0</v>
      </c>
      <c r="H86" s="57">
        <f>IF((G86-TRUNC(G86))&gt;=0.4,ROUNDUP(G86,0),ROUNDDOWN(G86,0))</f>
        <v>0</v>
      </c>
      <c r="I86" s="98">
        <f>F86*H86</f>
        <v>0</v>
      </c>
      <c r="J86" s="102"/>
      <c r="K86" s="100"/>
      <c r="N86" s="19"/>
      <c r="O86" s="19"/>
      <c r="P86" s="19"/>
      <c r="Q86" s="19"/>
      <c r="R86" s="19"/>
    </row>
    <row r="87" spans="1:18" s="7" customFormat="1" ht="15" hidden="1" customHeight="1" outlineLevel="2" x14ac:dyDescent="0.2">
      <c r="A87" s="101"/>
      <c r="B87" s="95"/>
      <c r="C87" s="96" t="s">
        <v>58</v>
      </c>
      <c r="D87" s="97"/>
      <c r="E87" s="78" t="s">
        <v>33</v>
      </c>
      <c r="F87" s="79">
        <v>9.7200000000000006</v>
      </c>
      <c r="G87" s="73">
        <f>'[7]Handhaving werkstijl'!E73</f>
        <v>0</v>
      </c>
      <c r="H87" s="57">
        <f>IF((G87-TRUNC(G87))&gt;=0.4,ROUNDUP(G87,0),ROUNDDOWN(G87,0))</f>
        <v>0</v>
      </c>
      <c r="I87" s="98">
        <f>F87*H87</f>
        <v>0</v>
      </c>
      <c r="J87" s="103"/>
      <c r="K87" s="100"/>
      <c r="N87" s="19"/>
      <c r="O87" s="19"/>
      <c r="P87" s="19"/>
      <c r="Q87" s="19"/>
      <c r="R87" s="19"/>
    </row>
    <row r="88" spans="1:18" s="7" customFormat="1" ht="15" hidden="1" customHeight="1" outlineLevel="2" x14ac:dyDescent="0.2">
      <c r="A88" s="101"/>
      <c r="B88" s="95"/>
      <c r="C88" s="96" t="s">
        <v>59</v>
      </c>
      <c r="D88" s="97"/>
      <c r="E88" s="78" t="s">
        <v>33</v>
      </c>
      <c r="F88" s="79">
        <v>9.7200000000000006</v>
      </c>
      <c r="G88" s="73">
        <f>'[7]Handhaving werkstijl'!F73</f>
        <v>0</v>
      </c>
      <c r="H88" s="57">
        <f>IF((G88-TRUNC(G88))&gt;=0.4,ROUNDUP(G88,0),ROUNDDOWN(G88,0))</f>
        <v>0</v>
      </c>
      <c r="I88" s="98">
        <f>F88*H88</f>
        <v>0</v>
      </c>
      <c r="J88" s="103" t="s">
        <v>60</v>
      </c>
      <c r="K88" s="100"/>
      <c r="N88" s="19"/>
      <c r="O88" s="19"/>
      <c r="P88" s="19"/>
      <c r="Q88" s="19"/>
      <c r="R88" s="19"/>
    </row>
    <row r="89" spans="1:18" s="7" customFormat="1" ht="15" hidden="1" customHeight="1" outlineLevel="2" x14ac:dyDescent="0.2">
      <c r="A89" s="101"/>
      <c r="B89" s="95"/>
      <c r="C89" s="96" t="s">
        <v>61</v>
      </c>
      <c r="D89" s="97"/>
      <c r="E89" s="78" t="s">
        <v>33</v>
      </c>
      <c r="F89" s="79">
        <v>6.48</v>
      </c>
      <c r="G89" s="73">
        <f>'[7]Handhaving werkstijl'!G73+'[7]Handhaving werkstijl'!H73</f>
        <v>0</v>
      </c>
      <c r="H89" s="57">
        <f>IF((G89-TRUNC(G89))&gt;=0.4,ROUNDUP(G89,0),ROUNDDOWN(G89,0))</f>
        <v>0</v>
      </c>
      <c r="I89" s="98">
        <f>F89*H89</f>
        <v>0</v>
      </c>
      <c r="J89" s="103"/>
      <c r="K89" s="100"/>
      <c r="N89" s="19"/>
      <c r="O89" s="19"/>
      <c r="P89" s="19"/>
      <c r="Q89" s="19"/>
      <c r="R89" s="19"/>
    </row>
    <row r="90" spans="1:18" s="7" customFormat="1" ht="15" hidden="1" customHeight="1" outlineLevel="2" x14ac:dyDescent="0.2">
      <c r="A90" s="101"/>
      <c r="B90" s="105" t="s">
        <v>62</v>
      </c>
      <c r="C90" s="105" t="s">
        <v>62</v>
      </c>
      <c r="D90" s="106"/>
      <c r="E90" s="106"/>
      <c r="F90" s="107"/>
      <c r="G90" s="108">
        <f>SUM(G85:G89)</f>
        <v>0</v>
      </c>
      <c r="H90" s="108">
        <f>SUM(H85:H89)</f>
        <v>0</v>
      </c>
      <c r="I90" s="108">
        <f>SUM(I85:I89)</f>
        <v>0</v>
      </c>
      <c r="J90" s="109"/>
      <c r="K90" s="19"/>
      <c r="N90" s="19"/>
      <c r="O90" s="19"/>
      <c r="P90" s="19"/>
      <c r="Q90" s="19"/>
      <c r="R90" s="19"/>
    </row>
    <row r="91" spans="1:18" s="7" customFormat="1" ht="15" hidden="1" customHeight="1" outlineLevel="2" x14ac:dyDescent="0.2">
      <c r="A91" s="101"/>
      <c r="B91" s="95"/>
      <c r="C91" s="96" t="s">
        <v>63</v>
      </c>
      <c r="D91" s="97"/>
      <c r="E91" s="78"/>
      <c r="F91" s="79">
        <v>6.48</v>
      </c>
      <c r="G91" s="73">
        <f>'[7]Handhaving werkstijl'!J73</f>
        <v>0</v>
      </c>
      <c r="H91" s="57">
        <f>IF((G91-TRUNC(G91))&gt;=0.4,ROUNDUP(G91,0),ROUNDDOWN(G91,0))</f>
        <v>0</v>
      </c>
      <c r="I91" s="98">
        <f>F91*H91</f>
        <v>0</v>
      </c>
      <c r="J91" s="103"/>
      <c r="K91" s="100"/>
      <c r="N91" s="19"/>
      <c r="O91" s="19"/>
      <c r="P91" s="19"/>
      <c r="Q91" s="19"/>
      <c r="R91" s="19"/>
    </row>
    <row r="92" spans="1:18" s="7" customFormat="1" ht="15" hidden="1" customHeight="1" outlineLevel="2" x14ac:dyDescent="0.2">
      <c r="A92" s="101"/>
      <c r="B92" s="95"/>
      <c r="C92" s="96" t="s">
        <v>64</v>
      </c>
      <c r="D92" s="97"/>
      <c r="E92" s="78"/>
      <c r="F92" s="79">
        <v>3.24</v>
      </c>
      <c r="G92" s="73">
        <f>'[7]Handhaving werkstijl'!K73</f>
        <v>0</v>
      </c>
      <c r="H92" s="57">
        <f>IF((G92-TRUNC(G92))&gt;=0.4,ROUNDUP(G92,0),ROUNDDOWN(G92,0))</f>
        <v>0</v>
      </c>
      <c r="I92" s="98">
        <f>F92*H92</f>
        <v>0</v>
      </c>
      <c r="J92" s="103"/>
      <c r="K92" s="100"/>
      <c r="N92" s="19"/>
      <c r="O92" s="19"/>
      <c r="P92" s="19"/>
      <c r="Q92" s="19"/>
      <c r="R92" s="19"/>
    </row>
    <row r="93" spans="1:18" s="7" customFormat="1" ht="15" hidden="1" customHeight="1" outlineLevel="2" x14ac:dyDescent="0.2">
      <c r="A93" s="110"/>
      <c r="B93" s="105" t="s">
        <v>65</v>
      </c>
      <c r="C93" s="105" t="s">
        <v>65</v>
      </c>
      <c r="D93" s="106"/>
      <c r="E93" s="106"/>
      <c r="F93" s="107"/>
      <c r="G93" s="108">
        <f>SUM(G90:G92)</f>
        <v>0</v>
      </c>
      <c r="H93" s="108">
        <f>SUM(H90:H92)</f>
        <v>0</v>
      </c>
      <c r="I93" s="108">
        <f>SUM(I90:I92)</f>
        <v>0</v>
      </c>
      <c r="J93" s="109"/>
      <c r="K93" s="19"/>
      <c r="N93" s="19"/>
      <c r="O93" s="19"/>
      <c r="P93" s="19"/>
      <c r="Q93" s="19"/>
      <c r="R93" s="19"/>
    </row>
    <row r="94" spans="1:18" s="7" customFormat="1" ht="15" customHeight="1" outlineLevel="1" collapsed="1" x14ac:dyDescent="0.2">
      <c r="A94" s="46" t="s">
        <v>72</v>
      </c>
      <c r="B94" s="46" t="s">
        <v>54</v>
      </c>
      <c r="C94" s="216" t="s">
        <v>54</v>
      </c>
      <c r="D94" s="217"/>
      <c r="E94" s="48"/>
      <c r="F94" s="37" t="s">
        <v>14</v>
      </c>
      <c r="G94" s="38" t="s">
        <v>19</v>
      </c>
      <c r="H94" s="37" t="s">
        <v>20</v>
      </c>
      <c r="I94" s="39" t="s">
        <v>14</v>
      </c>
      <c r="J94" s="48"/>
      <c r="K94" s="19"/>
      <c r="N94" s="19"/>
      <c r="O94" s="19"/>
      <c r="P94" s="19"/>
      <c r="Q94" s="19"/>
      <c r="R94" s="19"/>
    </row>
    <row r="95" spans="1:18" s="7" customFormat="1" ht="15.75" customHeight="1" outlineLevel="1" x14ac:dyDescent="0.2">
      <c r="A95" s="94"/>
      <c r="B95" s="95"/>
      <c r="C95" s="96" t="s">
        <v>55</v>
      </c>
      <c r="D95" s="97"/>
      <c r="E95" s="78" t="s">
        <v>26</v>
      </c>
      <c r="F95" s="79">
        <v>8</v>
      </c>
      <c r="G95" s="73">
        <v>0</v>
      </c>
      <c r="H95" s="57">
        <f>IF((G95-TRUNC(G95))&gt;=0.4,ROUNDUP(G95,0),ROUNDDOWN(G95,0))</f>
        <v>0</v>
      </c>
      <c r="I95" s="98">
        <f>F95*H95</f>
        <v>0</v>
      </c>
      <c r="J95" s="99" t="s">
        <v>66</v>
      </c>
      <c r="K95" s="100"/>
      <c r="N95" s="19"/>
      <c r="O95" s="19"/>
      <c r="P95" s="19"/>
      <c r="Q95" s="19"/>
      <c r="R95" s="19"/>
    </row>
    <row r="96" spans="1:18" s="7" customFormat="1" ht="15" customHeight="1" outlineLevel="1" x14ac:dyDescent="0.2">
      <c r="A96" s="101"/>
      <c r="B96" s="95"/>
      <c r="C96" s="96" t="s">
        <v>57</v>
      </c>
      <c r="D96" s="97"/>
      <c r="E96" s="78" t="s">
        <v>33</v>
      </c>
      <c r="F96" s="79">
        <v>12.96</v>
      </c>
      <c r="G96" s="73">
        <f>'[7]Overig werkstijl '!D73</f>
        <v>0</v>
      </c>
      <c r="H96" s="57">
        <f>IF((G96-TRUNC(G96))&gt;=0.4,ROUNDUP(G96,0),ROUNDDOWN(G96,0))</f>
        <v>0</v>
      </c>
      <c r="I96" s="98">
        <f>F96*H96</f>
        <v>0</v>
      </c>
      <c r="J96" s="102"/>
      <c r="K96" s="100"/>
      <c r="N96" s="19"/>
      <c r="O96" s="19"/>
      <c r="P96" s="19"/>
      <c r="Q96" s="19"/>
      <c r="R96" s="19"/>
    </row>
    <row r="97" spans="1:18" s="7" customFormat="1" ht="15" customHeight="1" outlineLevel="1" x14ac:dyDescent="0.2">
      <c r="A97" s="101"/>
      <c r="B97" s="95"/>
      <c r="C97" s="96" t="s">
        <v>58</v>
      </c>
      <c r="D97" s="97"/>
      <c r="E97" s="78" t="s">
        <v>33</v>
      </c>
      <c r="F97" s="79">
        <v>9.7200000000000006</v>
      </c>
      <c r="G97" s="73">
        <f>'[7]Overig werkstijl '!E73</f>
        <v>0</v>
      </c>
      <c r="H97" s="57">
        <f>IF((G97-TRUNC(G97))&gt;=0.4,ROUNDUP(G97,0),ROUNDDOWN(G97,0))</f>
        <v>0</v>
      </c>
      <c r="I97" s="98">
        <f>F97*H97</f>
        <v>0</v>
      </c>
      <c r="J97" s="103"/>
      <c r="K97" s="100"/>
      <c r="N97" s="19"/>
      <c r="O97" s="19"/>
      <c r="P97" s="19"/>
      <c r="Q97" s="19"/>
      <c r="R97" s="19"/>
    </row>
    <row r="98" spans="1:18" s="7" customFormat="1" ht="15" customHeight="1" outlineLevel="1" x14ac:dyDescent="0.2">
      <c r="A98" s="101"/>
      <c r="B98" s="95"/>
      <c r="C98" s="96" t="s">
        <v>59</v>
      </c>
      <c r="D98" s="97"/>
      <c r="E98" s="78" t="s">
        <v>33</v>
      </c>
      <c r="F98" s="79">
        <v>9.7200000000000006</v>
      </c>
      <c r="G98" s="73">
        <v>1</v>
      </c>
      <c r="H98" s="57">
        <f>IF((G98-TRUNC(G98))&gt;=0.4,ROUNDUP(G98,0),ROUNDDOWN(G98,0))*4</f>
        <v>4</v>
      </c>
      <c r="I98" s="98">
        <f>F98*H98</f>
        <v>38.880000000000003</v>
      </c>
      <c r="J98" s="103" t="s">
        <v>60</v>
      </c>
      <c r="K98" s="100"/>
      <c r="N98" s="19"/>
      <c r="O98" s="19"/>
      <c r="P98" s="19"/>
      <c r="Q98" s="19"/>
      <c r="R98" s="19"/>
    </row>
    <row r="99" spans="1:18" s="7" customFormat="1" ht="15" customHeight="1" outlineLevel="1" x14ac:dyDescent="0.2">
      <c r="A99" s="101"/>
      <c r="B99" s="95"/>
      <c r="C99" s="96" t="s">
        <v>61</v>
      </c>
      <c r="D99" s="97"/>
      <c r="E99" s="78" t="s">
        <v>33</v>
      </c>
      <c r="F99" s="79">
        <v>6.48</v>
      </c>
      <c r="G99" s="73">
        <f>'[7]Overig werkstijl '!G73+'[7]Overig werkstijl '!H73</f>
        <v>0</v>
      </c>
      <c r="H99" s="57">
        <f>IF((G99-TRUNC(G99))&gt;=0.4,ROUNDUP(G99,0),ROUNDDOWN(G99,0))</f>
        <v>0</v>
      </c>
      <c r="I99" s="98">
        <f>F99*H99</f>
        <v>0</v>
      </c>
      <c r="J99" s="103"/>
      <c r="K99" s="100"/>
      <c r="N99" s="19"/>
      <c r="O99" s="19"/>
      <c r="P99" s="19"/>
      <c r="Q99" s="19"/>
      <c r="R99" s="19"/>
    </row>
    <row r="100" spans="1:18" s="7" customFormat="1" ht="15" customHeight="1" outlineLevel="1" x14ac:dyDescent="0.2">
      <c r="A100" s="101"/>
      <c r="B100" s="105" t="s">
        <v>62</v>
      </c>
      <c r="C100" s="105" t="s">
        <v>62</v>
      </c>
      <c r="D100" s="106"/>
      <c r="E100" s="106"/>
      <c r="F100" s="107"/>
      <c r="G100" s="108">
        <f>SUM(G95:G99)</f>
        <v>1</v>
      </c>
      <c r="H100" s="108">
        <f>SUM(H95:H99)</f>
        <v>4</v>
      </c>
      <c r="I100" s="108">
        <f>SUM(I95:I99)</f>
        <v>38.880000000000003</v>
      </c>
      <c r="J100" s="109"/>
      <c r="K100" s="19"/>
      <c r="N100" s="19"/>
      <c r="O100" s="19"/>
      <c r="P100" s="19"/>
      <c r="Q100" s="19"/>
      <c r="R100" s="19"/>
    </row>
    <row r="101" spans="1:18" s="7" customFormat="1" ht="15" customHeight="1" outlineLevel="1" x14ac:dyDescent="0.2">
      <c r="A101" s="101"/>
      <c r="B101" s="95"/>
      <c r="C101" s="96" t="s">
        <v>63</v>
      </c>
      <c r="D101" s="97"/>
      <c r="E101" s="78"/>
      <c r="F101" s="79">
        <v>12.9</v>
      </c>
      <c r="G101" s="73">
        <v>1</v>
      </c>
      <c r="H101" s="57">
        <f>IF((G101-TRUNC(G101))&gt;=0.4,ROUNDUP(G101,0),ROUNDDOWN(G101,0))</f>
        <v>1</v>
      </c>
      <c r="I101" s="98">
        <f>F101*H101</f>
        <v>12.9</v>
      </c>
      <c r="J101" s="103"/>
      <c r="K101" s="100"/>
      <c r="N101" s="19"/>
      <c r="O101" s="19"/>
      <c r="P101" s="19"/>
      <c r="Q101" s="19"/>
      <c r="R101" s="19"/>
    </row>
    <row r="102" spans="1:18" s="7" customFormat="1" ht="15" customHeight="1" outlineLevel="1" x14ac:dyDescent="0.2">
      <c r="A102" s="101"/>
      <c r="B102" s="95"/>
      <c r="C102" s="96" t="s">
        <v>64</v>
      </c>
      <c r="D102" s="97"/>
      <c r="E102" s="78"/>
      <c r="F102" s="79">
        <v>19.399999999999999</v>
      </c>
      <c r="G102" s="73">
        <f>'[7]Overig werkstijl '!K73</f>
        <v>0</v>
      </c>
      <c r="H102" s="57">
        <f>IF((G102-TRUNC(G102))&gt;=0.4,ROUNDUP(G102,0),ROUNDDOWN(G102,0))</f>
        <v>0</v>
      </c>
      <c r="I102" s="98">
        <f>F102*H102</f>
        <v>0</v>
      </c>
      <c r="J102" s="103"/>
      <c r="K102" s="100"/>
      <c r="N102" s="19"/>
      <c r="O102" s="19"/>
      <c r="P102" s="19"/>
      <c r="Q102" s="19"/>
      <c r="R102" s="19"/>
    </row>
    <row r="103" spans="1:18" s="7" customFormat="1" ht="15" customHeight="1" outlineLevel="1" x14ac:dyDescent="0.2">
      <c r="A103" s="110"/>
      <c r="B103" s="105" t="s">
        <v>65</v>
      </c>
      <c r="C103" s="105" t="s">
        <v>65</v>
      </c>
      <c r="D103" s="106"/>
      <c r="E103" s="106"/>
      <c r="F103" s="107"/>
      <c r="G103" s="108">
        <f>SUM(G100:G102)</f>
        <v>2</v>
      </c>
      <c r="H103" s="108">
        <f>SUM(H100:H102)</f>
        <v>5</v>
      </c>
      <c r="I103" s="108">
        <f>SUM(I100:I102)</f>
        <v>51.78</v>
      </c>
      <c r="J103" s="109"/>
      <c r="K103" s="19"/>
      <c r="N103" s="19"/>
      <c r="O103" s="19"/>
      <c r="P103" s="19"/>
      <c r="Q103" s="19"/>
      <c r="R103" s="19"/>
    </row>
    <row r="104" spans="1:18" s="7" customFormat="1" ht="15" customHeight="1" x14ac:dyDescent="0.2">
      <c r="A104" s="111" t="s">
        <v>73</v>
      </c>
      <c r="B104" s="112"/>
      <c r="C104" s="112"/>
      <c r="D104" s="113"/>
      <c r="E104" s="114"/>
      <c r="F104" s="86"/>
      <c r="G104" s="87"/>
      <c r="H104" s="115"/>
      <c r="I104" s="115">
        <f>I51+I62+I73+I83+I93+I103</f>
        <v>2813.16</v>
      </c>
      <c r="J104" s="88"/>
      <c r="K104" s="19"/>
      <c r="N104" s="19"/>
      <c r="O104" s="19"/>
      <c r="P104" s="19"/>
      <c r="Q104" s="19"/>
      <c r="R104" s="19"/>
    </row>
    <row r="105" spans="1:18" s="7" customFormat="1" ht="1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9"/>
      <c r="N105" s="19"/>
      <c r="O105" s="19"/>
      <c r="P105" s="19"/>
      <c r="Q105" s="19"/>
      <c r="R105" s="19"/>
    </row>
    <row r="106" spans="1:18" s="7" customFormat="1" ht="30" customHeight="1" x14ac:dyDescent="0.2">
      <c r="A106" s="183" t="s">
        <v>163</v>
      </c>
      <c r="B106" s="184"/>
      <c r="C106" s="184"/>
      <c r="D106" s="184"/>
      <c r="E106" s="184"/>
      <c r="F106" s="184"/>
      <c r="G106" s="184"/>
      <c r="H106" s="184"/>
      <c r="I106" s="184"/>
      <c r="J106" s="185"/>
      <c r="K106" s="19"/>
      <c r="N106" s="19"/>
      <c r="O106" s="19"/>
      <c r="P106" s="19"/>
      <c r="Q106" s="19"/>
      <c r="R106" s="19"/>
    </row>
    <row r="107" spans="1:18" s="7" customFormat="1" ht="15" customHeight="1" x14ac:dyDescent="0.2">
      <c r="A107" s="46" t="s">
        <v>74</v>
      </c>
      <c r="B107" s="46"/>
      <c r="C107" s="46"/>
      <c r="D107" s="47"/>
      <c r="E107" s="48"/>
      <c r="F107" s="37" t="s">
        <v>14</v>
      </c>
      <c r="G107" s="38" t="s">
        <v>19</v>
      </c>
      <c r="H107" s="37" t="s">
        <v>20</v>
      </c>
      <c r="I107" s="39" t="s">
        <v>14</v>
      </c>
      <c r="J107" s="48"/>
      <c r="K107" s="19"/>
      <c r="N107" s="19"/>
      <c r="O107" s="19"/>
      <c r="P107" s="19"/>
      <c r="Q107" s="19"/>
      <c r="R107" s="19"/>
    </row>
    <row r="108" spans="1:18" s="7" customFormat="1" ht="15" customHeight="1" x14ac:dyDescent="0.2">
      <c r="A108" s="116" t="s">
        <v>75</v>
      </c>
      <c r="B108" s="95"/>
      <c r="C108" s="96" t="s">
        <v>76</v>
      </c>
      <c r="D108" s="97"/>
      <c r="E108" s="80" t="s">
        <v>77</v>
      </c>
      <c r="F108" s="79">
        <v>0.6</v>
      </c>
      <c r="G108" s="56">
        <v>0</v>
      </c>
      <c r="H108" s="57">
        <f>IF((G108-TRUNC(G108))&gt;=0.4,ROUNDUP(G108,0),ROUNDDOWN(G108,0))</f>
        <v>0</v>
      </c>
      <c r="I108" s="98">
        <f>F108*H108</f>
        <v>0</v>
      </c>
      <c r="J108" s="117" t="s">
        <v>78</v>
      </c>
      <c r="K108" s="19"/>
      <c r="N108" s="19"/>
      <c r="O108" s="19"/>
      <c r="P108" s="19"/>
      <c r="Q108" s="19"/>
      <c r="R108" s="19"/>
    </row>
    <row r="109" spans="1:18" s="7" customFormat="1" ht="15" customHeight="1" x14ac:dyDescent="0.2">
      <c r="A109" s="116"/>
      <c r="B109" s="95"/>
      <c r="C109" s="96" t="s">
        <v>79</v>
      </c>
      <c r="D109" s="97"/>
      <c r="E109" s="78" t="s">
        <v>33</v>
      </c>
      <c r="F109" s="79">
        <v>10</v>
      </c>
      <c r="G109" s="56">
        <v>1</v>
      </c>
      <c r="H109" s="57">
        <f>IF((G109-TRUNC(G109))&gt;=0.4,ROUNDUP(G109,0),ROUNDDOWN(G109,0))</f>
        <v>1</v>
      </c>
      <c r="I109" s="98">
        <f>F109*G109</f>
        <v>10</v>
      </c>
      <c r="J109" s="49"/>
      <c r="K109" s="19"/>
      <c r="N109" s="19"/>
      <c r="O109" s="19"/>
      <c r="P109" s="19"/>
      <c r="Q109" s="19"/>
      <c r="R109" s="19"/>
    </row>
    <row r="110" spans="1:18" s="7" customFormat="1" ht="15" customHeight="1" x14ac:dyDescent="0.2">
      <c r="A110" s="116"/>
      <c r="B110" s="95"/>
      <c r="C110" s="96" t="s">
        <v>80</v>
      </c>
      <c r="D110" s="97"/>
      <c r="E110" s="78" t="s">
        <v>33</v>
      </c>
      <c r="F110" s="79">
        <v>20</v>
      </c>
      <c r="G110" s="56">
        <v>1</v>
      </c>
      <c r="H110" s="57">
        <f>IF((G110-TRUNC(G110))&gt;=0.4,ROUNDUP(G110,0),ROUNDDOWN(G110,0))</f>
        <v>1</v>
      </c>
      <c r="I110" s="98">
        <f>F110*G110</f>
        <v>20</v>
      </c>
      <c r="J110" s="118" t="s">
        <v>81</v>
      </c>
      <c r="K110" s="19"/>
      <c r="N110" s="19"/>
      <c r="O110" s="19"/>
      <c r="P110" s="19"/>
      <c r="Q110" s="19"/>
      <c r="R110" s="19"/>
    </row>
    <row r="111" spans="1:18" s="7" customFormat="1" ht="15" customHeight="1" x14ac:dyDescent="0.2">
      <c r="A111" s="116"/>
      <c r="B111" s="95"/>
      <c r="C111" s="96" t="s">
        <v>82</v>
      </c>
      <c r="D111" s="97"/>
      <c r="E111" s="78" t="s">
        <v>26</v>
      </c>
      <c r="F111" s="79">
        <v>10</v>
      </c>
      <c r="G111" s="56">
        <v>1</v>
      </c>
      <c r="H111" s="57">
        <f>IF((G111-TRUNC(G111))&gt;=0.4,ROUNDUP(G111,0),ROUNDDOWN(G111,0))</f>
        <v>1</v>
      </c>
      <c r="I111" s="98">
        <f>F111*G111</f>
        <v>10</v>
      </c>
      <c r="J111" s="49"/>
      <c r="K111" s="19"/>
      <c r="N111" s="19"/>
      <c r="O111" s="19"/>
      <c r="P111" s="19"/>
      <c r="Q111" s="19"/>
      <c r="R111" s="19"/>
    </row>
    <row r="112" spans="1:18" s="7" customFormat="1" ht="15" customHeight="1" x14ac:dyDescent="0.2">
      <c r="A112" s="116"/>
      <c r="B112" s="95"/>
      <c r="C112" s="96" t="s">
        <v>83</v>
      </c>
      <c r="D112" s="97"/>
      <c r="E112" s="78" t="s">
        <v>33</v>
      </c>
      <c r="F112" s="79">
        <v>10</v>
      </c>
      <c r="G112" s="56">
        <v>1</v>
      </c>
      <c r="H112" s="57">
        <f>IF((G112-TRUNC(G112))&gt;=0.4,ROUNDUP(G112,0),ROUNDDOWN(G112,0))</f>
        <v>1</v>
      </c>
      <c r="I112" s="98">
        <f>F112*G112</f>
        <v>10</v>
      </c>
      <c r="J112" s="49"/>
      <c r="K112" s="19"/>
      <c r="N112" s="19"/>
      <c r="O112" s="19"/>
      <c r="P112" s="19"/>
      <c r="Q112" s="19"/>
      <c r="R112" s="19"/>
    </row>
    <row r="113" spans="1:18" s="7" customFormat="1" ht="15" customHeight="1" x14ac:dyDescent="0.2">
      <c r="A113" s="110"/>
      <c r="B113" s="105" t="s">
        <v>65</v>
      </c>
      <c r="C113" s="105" t="s">
        <v>65</v>
      </c>
      <c r="D113" s="106"/>
      <c r="E113" s="106"/>
      <c r="F113" s="107"/>
      <c r="G113" s="108"/>
      <c r="H113" s="108"/>
      <c r="I113" s="108">
        <f>SUM(I108:I112)</f>
        <v>50</v>
      </c>
      <c r="J113" s="109"/>
      <c r="K113" s="19"/>
      <c r="N113" s="19"/>
      <c r="O113" s="19"/>
      <c r="P113" s="19"/>
      <c r="Q113" s="19"/>
      <c r="R113" s="19"/>
    </row>
    <row r="114" spans="1:18" s="7" customFormat="1" ht="15" customHeight="1" x14ac:dyDescent="0.2">
      <c r="A114" s="116" t="s">
        <v>84</v>
      </c>
      <c r="B114" s="95"/>
      <c r="C114" s="119" t="s">
        <v>85</v>
      </c>
      <c r="D114" s="97"/>
      <c r="E114" s="78" t="s">
        <v>86</v>
      </c>
      <c r="F114" s="79">
        <v>10</v>
      </c>
      <c r="G114" s="56">
        <f>'[8]Werkstijl uitkeren 0.6'!N86</f>
        <v>1</v>
      </c>
      <c r="H114" s="57">
        <v>0</v>
      </c>
      <c r="I114" s="79">
        <f>F114*H114</f>
        <v>0</v>
      </c>
      <c r="J114" s="49" t="s">
        <v>87</v>
      </c>
      <c r="K114" s="19"/>
      <c r="N114" s="19"/>
      <c r="O114" s="19"/>
      <c r="P114" s="19"/>
      <c r="Q114" s="19"/>
      <c r="R114" s="19"/>
    </row>
    <row r="115" spans="1:18" ht="15" customHeight="1" x14ac:dyDescent="0.2">
      <c r="A115" s="120"/>
      <c r="B115" s="95"/>
      <c r="C115" s="96" t="s">
        <v>88</v>
      </c>
      <c r="D115" s="97"/>
      <c r="E115" s="78" t="s">
        <v>86</v>
      </c>
      <c r="F115" s="79">
        <v>38.9</v>
      </c>
      <c r="G115" s="56">
        <f>'[8]Werkstijl VFV 0.6'!M86+'[8]Werkstijl uitkeren 0.6'!M86+'[8]Werkstijl STAP 0.6'!M86</f>
        <v>3</v>
      </c>
      <c r="H115" s="57">
        <f>IF((G115-TRUNC(G115))&gt;=0.4,ROUNDUP(G115,0),ROUNDDOWN(G115,0))</f>
        <v>3</v>
      </c>
      <c r="I115" s="79">
        <f>F115*H115</f>
        <v>116.69999999999999</v>
      </c>
      <c r="J115" s="49"/>
    </row>
    <row r="116" spans="1:18" ht="15" customHeight="1" x14ac:dyDescent="0.2">
      <c r="A116" s="101"/>
      <c r="B116" s="95"/>
      <c r="C116" s="121" t="s">
        <v>89</v>
      </c>
      <c r="D116" s="97"/>
      <c r="E116" s="78" t="s">
        <v>86</v>
      </c>
      <c r="F116" s="79">
        <v>38.9</v>
      </c>
      <c r="G116" s="56">
        <f>'[8]Werkstijl VFV 0.6'!N86+'[8]Werkstijl uitkeren 0.6'!P86+'[8]Werkstijl STAP 0.6'!P86</f>
        <v>2</v>
      </c>
      <c r="H116" s="57">
        <v>2</v>
      </c>
      <c r="I116" s="79">
        <f>F116*H116</f>
        <v>77.8</v>
      </c>
      <c r="J116" s="122" t="s">
        <v>90</v>
      </c>
    </row>
    <row r="117" spans="1:18" ht="15" customHeight="1" x14ac:dyDescent="0.2">
      <c r="A117" s="101"/>
      <c r="B117" s="95"/>
      <c r="C117" s="121" t="s">
        <v>91</v>
      </c>
      <c r="D117" s="97"/>
      <c r="E117" s="78" t="s">
        <v>86</v>
      </c>
      <c r="F117" s="79">
        <v>19.399999999999999</v>
      </c>
      <c r="G117" s="56">
        <f>'[8]Werkstijl VFV 0.6'!O86+'[8]Werkstijl uitkeren 0.6'!O86+'[8]Werkstijl STAP 0.6'!O86</f>
        <v>2</v>
      </c>
      <c r="H117" s="57">
        <v>2</v>
      </c>
      <c r="I117" s="79">
        <f>F117*H117</f>
        <v>38.799999999999997</v>
      </c>
      <c r="J117" s="122" t="s">
        <v>90</v>
      </c>
    </row>
    <row r="118" spans="1:18" ht="15" customHeight="1" x14ac:dyDescent="0.2">
      <c r="A118" s="110"/>
      <c r="B118" s="105" t="s">
        <v>65</v>
      </c>
      <c r="C118" s="105" t="s">
        <v>65</v>
      </c>
      <c r="D118" s="106"/>
      <c r="E118" s="106"/>
      <c r="F118" s="107"/>
      <c r="G118" s="108"/>
      <c r="H118" s="108"/>
      <c r="I118" s="108">
        <f>SUM(I114:I117)</f>
        <v>233.3</v>
      </c>
      <c r="J118" s="109"/>
    </row>
    <row r="119" spans="1:18" ht="15" customHeight="1" x14ac:dyDescent="0.2">
      <c r="A119" s="116" t="s">
        <v>92</v>
      </c>
      <c r="B119" s="95"/>
      <c r="C119" s="96" t="s">
        <v>93</v>
      </c>
      <c r="D119" s="97"/>
      <c r="E119" s="78" t="s">
        <v>86</v>
      </c>
      <c r="F119" s="79">
        <v>10</v>
      </c>
      <c r="G119" s="73">
        <v>9</v>
      </c>
      <c r="H119" s="123">
        <f>IF((G119-TRUNC(G119))&gt;=0.4,ROUNDUP(G119,0),ROUNDDOWN(G119,0))</f>
        <v>9</v>
      </c>
      <c r="I119" s="98">
        <f>F119*H119</f>
        <v>90</v>
      </c>
      <c r="J119" s="49" t="s">
        <v>94</v>
      </c>
    </row>
    <row r="120" spans="1:18" ht="15" customHeight="1" x14ac:dyDescent="0.2">
      <c r="A120" s="116"/>
      <c r="B120" s="95"/>
      <c r="C120" s="96" t="s">
        <v>28</v>
      </c>
      <c r="D120" s="97"/>
      <c r="E120" s="78" t="s">
        <v>86</v>
      </c>
      <c r="F120" s="79">
        <v>8</v>
      </c>
      <c r="G120" s="73">
        <v>9</v>
      </c>
      <c r="H120" s="60">
        <f>IF((G120-TRUNC(G120))&gt;=0.4,ROUNDUP(G120,0),ROUNDDOWN(G120,0))</f>
        <v>9</v>
      </c>
      <c r="I120" s="98">
        <f t="shared" ref="I120:I128" si="6">F120*H120</f>
        <v>72</v>
      </c>
      <c r="J120" s="49" t="s">
        <v>94</v>
      </c>
    </row>
    <row r="121" spans="1:18" ht="13.5" customHeight="1" x14ac:dyDescent="0.2">
      <c r="A121" s="116"/>
      <c r="B121" s="95"/>
      <c r="C121" s="89" t="s">
        <v>95</v>
      </c>
      <c r="D121" s="89"/>
      <c r="E121" s="198" t="s">
        <v>26</v>
      </c>
      <c r="F121" s="201">
        <v>12</v>
      </c>
      <c r="G121" s="204">
        <v>9</v>
      </c>
      <c r="H121" s="207">
        <f t="shared" ref="H121:H124" si="7">IF((G121-TRUNC(G121))&gt;=0.4,ROUNDUP(G121,0),ROUNDDOWN(G121,0))</f>
        <v>9</v>
      </c>
      <c r="I121" s="210">
        <f t="shared" si="6"/>
        <v>108</v>
      </c>
      <c r="J121" s="213" t="s">
        <v>94</v>
      </c>
    </row>
    <row r="122" spans="1:18" ht="13.5" customHeight="1" x14ac:dyDescent="0.2">
      <c r="A122" s="116"/>
      <c r="B122" s="95"/>
      <c r="C122" s="124" t="s">
        <v>96</v>
      </c>
      <c r="D122" s="89"/>
      <c r="E122" s="199"/>
      <c r="F122" s="202"/>
      <c r="G122" s="205"/>
      <c r="H122" s="208">
        <f t="shared" si="7"/>
        <v>0</v>
      </c>
      <c r="I122" s="211"/>
      <c r="J122" s="214"/>
    </row>
    <row r="123" spans="1:18" ht="13.5" customHeight="1" x14ac:dyDescent="0.2">
      <c r="A123" s="116"/>
      <c r="B123" s="95"/>
      <c r="C123" s="124" t="s">
        <v>97</v>
      </c>
      <c r="D123" s="89"/>
      <c r="E123" s="199"/>
      <c r="F123" s="202"/>
      <c r="G123" s="205"/>
      <c r="H123" s="208">
        <f t="shared" si="7"/>
        <v>0</v>
      </c>
      <c r="I123" s="211"/>
      <c r="J123" s="214"/>
    </row>
    <row r="124" spans="1:18" ht="13.5" customHeight="1" x14ac:dyDescent="0.2">
      <c r="A124" s="116"/>
      <c r="B124" s="95"/>
      <c r="C124" s="124" t="s">
        <v>98</v>
      </c>
      <c r="D124" s="89"/>
      <c r="E124" s="200"/>
      <c r="F124" s="203"/>
      <c r="G124" s="206"/>
      <c r="H124" s="209">
        <f t="shared" si="7"/>
        <v>0</v>
      </c>
      <c r="I124" s="212"/>
      <c r="J124" s="215"/>
    </row>
    <row r="125" spans="1:18" ht="15" customHeight="1" x14ac:dyDescent="0.2">
      <c r="A125" s="101"/>
      <c r="B125" s="95"/>
      <c r="C125" s="96" t="s">
        <v>99</v>
      </c>
      <c r="D125" s="97"/>
      <c r="E125" s="78" t="s">
        <v>86</v>
      </c>
      <c r="F125" s="79">
        <v>0.2</v>
      </c>
      <c r="G125" s="73">
        <f>I160*0.6</f>
        <v>338.7</v>
      </c>
      <c r="H125" s="57">
        <f>IF((G125-TRUNC(G125))&gt;=0.4,ROUNDUP(G125,0),ROUNDDOWN(G125,0))</f>
        <v>339</v>
      </c>
      <c r="I125" s="98">
        <f t="shared" si="6"/>
        <v>67.8</v>
      </c>
      <c r="J125" s="49" t="s">
        <v>100</v>
      </c>
    </row>
    <row r="126" spans="1:18" ht="15" customHeight="1" x14ac:dyDescent="0.2">
      <c r="A126" s="101"/>
      <c r="B126" s="95"/>
      <c r="C126" s="96" t="s">
        <v>101</v>
      </c>
      <c r="D126" s="97"/>
      <c r="E126" s="78" t="s">
        <v>86</v>
      </c>
      <c r="F126" s="79">
        <v>2</v>
      </c>
      <c r="G126" s="73">
        <v>9</v>
      </c>
      <c r="H126" s="60">
        <f>IF((G126-TRUNC(G126))&gt;=0.4,ROUNDUP(G126,0),ROUNDDOWN(G126,0))</f>
        <v>9</v>
      </c>
      <c r="I126" s="98">
        <f t="shared" si="6"/>
        <v>18</v>
      </c>
      <c r="J126" s="125" t="s">
        <v>94</v>
      </c>
    </row>
    <row r="127" spans="1:18" ht="15" customHeight="1" x14ac:dyDescent="0.2">
      <c r="A127" s="101"/>
      <c r="B127" s="95"/>
      <c r="C127" s="96" t="s">
        <v>102</v>
      </c>
      <c r="D127" s="97"/>
      <c r="E127" s="78" t="s">
        <v>86</v>
      </c>
      <c r="F127" s="79">
        <v>4</v>
      </c>
      <c r="G127" s="73">
        <v>9</v>
      </c>
      <c r="H127" s="60">
        <f>IF((G127-TRUNC(G127))&gt;=0.4,ROUNDUP(G127,0),ROUNDDOWN(G127,0))</f>
        <v>9</v>
      </c>
      <c r="I127" s="98">
        <f t="shared" si="6"/>
        <v>36</v>
      </c>
      <c r="J127" s="49" t="s">
        <v>103</v>
      </c>
    </row>
    <row r="128" spans="1:18" ht="15" customHeight="1" x14ac:dyDescent="0.2">
      <c r="A128" s="101"/>
      <c r="B128" s="95"/>
      <c r="C128" s="96" t="s">
        <v>104</v>
      </c>
      <c r="D128" s="97"/>
      <c r="E128" s="78" t="s">
        <v>26</v>
      </c>
      <c r="F128" s="79">
        <v>12</v>
      </c>
      <c r="G128" s="56">
        <v>5</v>
      </c>
      <c r="H128" s="57">
        <f>IF((G128-TRUNC(G128))&gt;=0.4,ROUNDUP(G128,0),ROUNDDOWN(G128,0))</f>
        <v>5</v>
      </c>
      <c r="I128" s="98">
        <f t="shared" si="6"/>
        <v>60</v>
      </c>
      <c r="J128" s="49" t="s">
        <v>105</v>
      </c>
    </row>
    <row r="129" spans="1:18" ht="15" customHeight="1" x14ac:dyDescent="0.2">
      <c r="A129" s="110"/>
      <c r="B129" s="105" t="s">
        <v>65</v>
      </c>
      <c r="C129" s="105" t="s">
        <v>65</v>
      </c>
      <c r="D129" s="106"/>
      <c r="E129" s="106"/>
      <c r="F129" s="107"/>
      <c r="G129" s="108"/>
      <c r="H129" s="108"/>
      <c r="I129" s="108">
        <f>SUM(I119:I128)</f>
        <v>451.8</v>
      </c>
      <c r="J129" s="109"/>
    </row>
    <row r="130" spans="1:18" ht="15" customHeight="1" x14ac:dyDescent="0.2">
      <c r="A130" s="111" t="s">
        <v>73</v>
      </c>
      <c r="B130" s="112"/>
      <c r="C130" s="112"/>
      <c r="D130" s="113"/>
      <c r="E130" s="114"/>
      <c r="F130" s="86"/>
      <c r="G130" s="87"/>
      <c r="H130" s="126"/>
      <c r="I130" s="87">
        <f>I129+I113+I118</f>
        <v>735.1</v>
      </c>
      <c r="J130" s="88"/>
    </row>
    <row r="131" spans="1:18" ht="1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</row>
    <row r="132" spans="1:18" ht="30" hidden="1" customHeight="1" outlineLevel="1" x14ac:dyDescent="0.2">
      <c r="A132" s="183" t="s">
        <v>106</v>
      </c>
      <c r="B132" s="184"/>
      <c r="C132" s="184"/>
      <c r="D132" s="184"/>
      <c r="E132" s="184"/>
      <c r="F132" s="184"/>
      <c r="G132" s="184"/>
      <c r="H132" s="184"/>
      <c r="I132" s="184"/>
      <c r="J132" s="185"/>
    </row>
    <row r="133" spans="1:18" s="7" customFormat="1" ht="15" hidden="1" customHeight="1" outlineLevel="1" x14ac:dyDescent="0.2">
      <c r="A133" s="46" t="s">
        <v>62</v>
      </c>
      <c r="B133" s="46"/>
      <c r="C133" s="46"/>
      <c r="D133" s="47"/>
      <c r="E133" s="48"/>
      <c r="F133" s="37" t="s">
        <v>14</v>
      </c>
      <c r="G133" s="38" t="s">
        <v>19</v>
      </c>
      <c r="H133" s="37" t="s">
        <v>20</v>
      </c>
      <c r="I133" s="39" t="s">
        <v>14</v>
      </c>
      <c r="J133" s="48"/>
      <c r="K133" s="19"/>
      <c r="N133" s="19"/>
      <c r="O133" s="19"/>
      <c r="P133" s="19"/>
      <c r="Q133" s="19"/>
      <c r="R133" s="19"/>
    </row>
    <row r="134" spans="1:18" s="7" customFormat="1" ht="15" hidden="1" customHeight="1" outlineLevel="1" x14ac:dyDescent="0.2">
      <c r="A134" s="101"/>
      <c r="B134" s="95"/>
      <c r="C134" s="96" t="s">
        <v>107</v>
      </c>
      <c r="D134" s="97"/>
      <c r="E134" s="78" t="s">
        <v>26</v>
      </c>
      <c r="F134" s="55">
        <v>8</v>
      </c>
      <c r="G134" s="60">
        <v>0</v>
      </c>
      <c r="H134" s="57">
        <f t="shared" ref="H134:H139" si="8">_xlfn.CEILING.MATH(G134,,0.3)</f>
        <v>0</v>
      </c>
      <c r="I134" s="98">
        <f t="shared" ref="I134:I139" si="9">F134*H134</f>
        <v>0</v>
      </c>
      <c r="J134" s="103"/>
      <c r="K134" s="100"/>
      <c r="N134" s="19"/>
      <c r="O134" s="19"/>
      <c r="P134" s="19"/>
      <c r="Q134" s="19"/>
      <c r="R134" s="19"/>
    </row>
    <row r="135" spans="1:18" s="7" customFormat="1" ht="15" hidden="1" customHeight="1" outlineLevel="1" x14ac:dyDescent="0.2">
      <c r="A135" s="101"/>
      <c r="B135" s="95"/>
      <c r="C135" s="96" t="s">
        <v>108</v>
      </c>
      <c r="D135" s="97"/>
      <c r="E135" s="78" t="s">
        <v>26</v>
      </c>
      <c r="F135" s="55">
        <v>19.3</v>
      </c>
      <c r="G135" s="60">
        <v>0</v>
      </c>
      <c r="H135" s="57">
        <f t="shared" si="8"/>
        <v>0</v>
      </c>
      <c r="I135" s="98">
        <f t="shared" si="9"/>
        <v>0</v>
      </c>
      <c r="J135" s="103"/>
      <c r="K135" s="100"/>
      <c r="N135" s="19"/>
      <c r="O135" s="19"/>
      <c r="P135" s="19"/>
      <c r="Q135" s="19"/>
      <c r="R135" s="19"/>
    </row>
    <row r="136" spans="1:18" s="7" customFormat="1" ht="15" hidden="1" customHeight="1" outlineLevel="1" x14ac:dyDescent="0.2">
      <c r="A136" s="101"/>
      <c r="B136" s="95"/>
      <c r="C136" s="96" t="s">
        <v>109</v>
      </c>
      <c r="D136" s="97"/>
      <c r="E136" s="78" t="s">
        <v>33</v>
      </c>
      <c r="F136" s="55">
        <v>12</v>
      </c>
      <c r="G136" s="60">
        <v>0</v>
      </c>
      <c r="H136" s="57">
        <f t="shared" si="8"/>
        <v>0</v>
      </c>
      <c r="I136" s="98">
        <f t="shared" si="9"/>
        <v>0</v>
      </c>
      <c r="J136" s="103"/>
      <c r="K136" s="100"/>
      <c r="N136" s="19"/>
      <c r="O136" s="19"/>
      <c r="P136" s="19"/>
      <c r="Q136" s="19"/>
      <c r="R136" s="19"/>
    </row>
    <row r="137" spans="1:18" s="7" customFormat="1" ht="15" hidden="1" customHeight="1" outlineLevel="1" x14ac:dyDescent="0.2">
      <c r="A137" s="101"/>
      <c r="B137" s="95"/>
      <c r="C137" s="96" t="s">
        <v>101</v>
      </c>
      <c r="D137" s="97"/>
      <c r="E137" s="78" t="s">
        <v>26</v>
      </c>
      <c r="F137" s="55">
        <v>2</v>
      </c>
      <c r="G137" s="60">
        <v>0</v>
      </c>
      <c r="H137" s="57">
        <f t="shared" si="8"/>
        <v>0</v>
      </c>
      <c r="I137" s="98">
        <f t="shared" si="9"/>
        <v>0</v>
      </c>
      <c r="J137" s="49"/>
      <c r="K137" s="19"/>
      <c r="N137" s="19"/>
      <c r="O137" s="19"/>
      <c r="P137" s="19"/>
      <c r="Q137" s="19"/>
      <c r="R137" s="19"/>
    </row>
    <row r="138" spans="1:18" s="7" customFormat="1" ht="15" hidden="1" customHeight="1" outlineLevel="1" x14ac:dyDescent="0.2">
      <c r="A138" s="101"/>
      <c r="B138" s="95"/>
      <c r="C138" s="96" t="s">
        <v>102</v>
      </c>
      <c r="D138" s="97"/>
      <c r="E138" s="78" t="s">
        <v>26</v>
      </c>
      <c r="F138" s="127">
        <v>4</v>
      </c>
      <c r="G138" s="60">
        <v>0</v>
      </c>
      <c r="H138" s="57">
        <f t="shared" si="8"/>
        <v>0</v>
      </c>
      <c r="I138" s="98">
        <f t="shared" si="9"/>
        <v>0</v>
      </c>
      <c r="J138" s="49"/>
      <c r="K138" s="19"/>
      <c r="N138" s="19"/>
      <c r="O138" s="19"/>
      <c r="P138" s="19"/>
      <c r="Q138" s="19"/>
      <c r="R138" s="19"/>
    </row>
    <row r="139" spans="1:18" s="7" customFormat="1" ht="15" hidden="1" customHeight="1" outlineLevel="1" x14ac:dyDescent="0.2">
      <c r="A139" s="101"/>
      <c r="B139" s="95"/>
      <c r="C139" s="96" t="s">
        <v>110</v>
      </c>
      <c r="D139" s="97"/>
      <c r="E139" s="78" t="s">
        <v>111</v>
      </c>
      <c r="F139" s="127">
        <v>4</v>
      </c>
      <c r="G139" s="60">
        <v>0</v>
      </c>
      <c r="H139" s="57">
        <f t="shared" si="8"/>
        <v>0</v>
      </c>
      <c r="I139" s="98">
        <f t="shared" si="9"/>
        <v>0</v>
      </c>
      <c r="J139" s="49"/>
      <c r="K139" s="19"/>
      <c r="N139" s="19"/>
      <c r="O139" s="19"/>
      <c r="P139" s="19"/>
      <c r="Q139" s="19"/>
      <c r="R139" s="19"/>
    </row>
    <row r="140" spans="1:18" s="7" customFormat="1" ht="15" hidden="1" customHeight="1" outlineLevel="1" x14ac:dyDescent="0.2">
      <c r="A140" s="101"/>
      <c r="B140" s="105" t="s">
        <v>65</v>
      </c>
      <c r="C140" s="105" t="s">
        <v>65</v>
      </c>
      <c r="D140" s="106"/>
      <c r="E140" s="106"/>
      <c r="F140" s="107"/>
      <c r="G140" s="108"/>
      <c r="H140" s="108">
        <f>SUM(H134:H139)</f>
        <v>0</v>
      </c>
      <c r="I140" s="108">
        <f>SUM(I134:I139)</f>
        <v>0</v>
      </c>
      <c r="J140" s="49"/>
      <c r="K140" s="19"/>
      <c r="N140" s="19"/>
      <c r="O140" s="19"/>
      <c r="P140" s="19"/>
      <c r="Q140" s="19"/>
      <c r="R140" s="19"/>
    </row>
    <row r="141" spans="1:18" s="7" customFormat="1" ht="15" hidden="1" customHeight="1" outlineLevel="1" x14ac:dyDescent="0.2">
      <c r="A141" s="111" t="s">
        <v>112</v>
      </c>
      <c r="B141" s="112"/>
      <c r="C141" s="112"/>
      <c r="D141" s="112"/>
      <c r="E141" s="85"/>
      <c r="F141" s="86"/>
      <c r="G141" s="87"/>
      <c r="H141" s="126"/>
      <c r="I141" s="87">
        <f>SUM(I140)</f>
        <v>0</v>
      </c>
      <c r="J141" s="88"/>
      <c r="K141" s="19"/>
      <c r="N141" s="19"/>
      <c r="O141" s="19"/>
      <c r="P141" s="19"/>
      <c r="Q141" s="19"/>
      <c r="R141" s="19"/>
    </row>
    <row r="142" spans="1:18" s="7" customFormat="1" ht="15" customHeight="1" collapsed="1" x14ac:dyDescent="0.2">
      <c r="A142" s="128"/>
      <c r="B142" s="128"/>
      <c r="C142" s="129"/>
      <c r="D142" s="129"/>
      <c r="E142" s="89"/>
      <c r="F142" s="91"/>
      <c r="G142" s="91"/>
      <c r="H142" s="91"/>
      <c r="I142" s="130"/>
      <c r="J142" s="93"/>
      <c r="K142" s="19"/>
      <c r="N142" s="19"/>
      <c r="O142" s="19"/>
      <c r="P142" s="19"/>
      <c r="Q142" s="19"/>
      <c r="R142" s="19"/>
    </row>
    <row r="143" spans="1:18" s="7" customFormat="1" ht="15" customHeight="1" x14ac:dyDescent="0.2">
      <c r="A143" s="186" t="s">
        <v>113</v>
      </c>
      <c r="B143" s="187"/>
      <c r="C143" s="188"/>
      <c r="D143" s="19"/>
      <c r="E143" s="131" t="s">
        <v>114</v>
      </c>
      <c r="F143" s="132"/>
      <c r="G143" s="132"/>
      <c r="H143" s="132"/>
      <c r="I143" s="133"/>
      <c r="J143" s="93"/>
      <c r="K143" s="19"/>
      <c r="N143" s="19"/>
      <c r="O143" s="19"/>
      <c r="P143" s="19"/>
      <c r="Q143" s="19"/>
      <c r="R143" s="19"/>
    </row>
    <row r="144" spans="1:18" s="7" customFormat="1" ht="15" customHeight="1" x14ac:dyDescent="0.2">
      <c r="A144" s="189" t="s">
        <v>115</v>
      </c>
      <c r="B144" s="190"/>
      <c r="C144" s="191"/>
      <c r="D144" s="129"/>
      <c r="E144" s="119" t="s">
        <v>116</v>
      </c>
      <c r="F144" s="91"/>
      <c r="G144" s="91"/>
      <c r="H144" s="91"/>
      <c r="I144" s="134">
        <f>I39</f>
        <v>74</v>
      </c>
      <c r="J144" s="93"/>
      <c r="K144" s="19"/>
      <c r="N144" s="19"/>
      <c r="O144" s="19"/>
      <c r="P144" s="19"/>
      <c r="Q144" s="19"/>
      <c r="R144" s="19"/>
    </row>
    <row r="145" spans="1:18" s="7" customFormat="1" ht="15" customHeight="1" x14ac:dyDescent="0.2">
      <c r="A145" s="192"/>
      <c r="B145" s="193"/>
      <c r="C145" s="194"/>
      <c r="D145" s="129"/>
      <c r="E145" s="135" t="s">
        <v>117</v>
      </c>
      <c r="F145" s="91"/>
      <c r="G145" s="91"/>
      <c r="H145" s="91"/>
      <c r="I145" s="136">
        <f>I104</f>
        <v>2813.16</v>
      </c>
      <c r="J145" s="93"/>
      <c r="K145" s="19"/>
      <c r="N145" s="19"/>
      <c r="O145" s="19"/>
      <c r="P145" s="19"/>
      <c r="Q145" s="19"/>
      <c r="R145" s="19"/>
    </row>
    <row r="146" spans="1:18" s="7" customFormat="1" ht="15" customHeight="1" x14ac:dyDescent="0.2">
      <c r="A146" s="192"/>
      <c r="B146" s="193"/>
      <c r="C146" s="194"/>
      <c r="D146" s="129"/>
      <c r="E146" s="135" t="s">
        <v>118</v>
      </c>
      <c r="F146" s="91"/>
      <c r="G146" s="91"/>
      <c r="H146" s="91"/>
      <c r="I146" s="136">
        <f>I130</f>
        <v>735.1</v>
      </c>
      <c r="J146" s="93"/>
      <c r="K146" s="19"/>
      <c r="N146" s="19"/>
      <c r="O146" s="19"/>
      <c r="P146" s="19"/>
      <c r="Q146" s="19"/>
      <c r="R146" s="19"/>
    </row>
    <row r="147" spans="1:18" s="7" customFormat="1" ht="15" customHeight="1" x14ac:dyDescent="0.2">
      <c r="A147" s="192"/>
      <c r="B147" s="193"/>
      <c r="C147" s="194"/>
      <c r="D147" s="129"/>
      <c r="E147" s="137" t="s">
        <v>119</v>
      </c>
      <c r="F147" s="91"/>
      <c r="G147" s="91"/>
      <c r="H147" s="91"/>
      <c r="I147" s="138">
        <f>I141</f>
        <v>0</v>
      </c>
      <c r="J147" s="93"/>
      <c r="K147" s="19"/>
      <c r="N147" s="19"/>
      <c r="O147" s="19"/>
      <c r="P147" s="19"/>
      <c r="Q147" s="19"/>
      <c r="R147" s="19"/>
    </row>
    <row r="148" spans="1:18" s="7" customFormat="1" ht="15" customHeight="1" x14ac:dyDescent="0.2">
      <c r="A148" s="192"/>
      <c r="B148" s="193"/>
      <c r="C148" s="194"/>
      <c r="D148" s="19"/>
      <c r="E148" s="105" t="s">
        <v>120</v>
      </c>
      <c r="F148" s="106"/>
      <c r="G148" s="106"/>
      <c r="H148" s="106"/>
      <c r="I148" s="139">
        <f>SUM(I144:I147)</f>
        <v>3622.2599999999998</v>
      </c>
      <c r="J148" s="93"/>
      <c r="K148" s="19"/>
      <c r="N148" s="19"/>
      <c r="O148" s="19"/>
      <c r="P148" s="19"/>
      <c r="Q148" s="19"/>
      <c r="R148" s="19"/>
    </row>
    <row r="149" spans="1:18" ht="15" customHeight="1" x14ac:dyDescent="0.2">
      <c r="A149" s="192"/>
      <c r="B149" s="193"/>
      <c r="C149" s="194"/>
      <c r="D149" s="19"/>
      <c r="E149" s="96" t="s">
        <v>121</v>
      </c>
      <c r="F149" s="140"/>
      <c r="G149" s="141"/>
      <c r="H149" s="142">
        <v>0.1</v>
      </c>
      <c r="I149" s="98">
        <f>I148*H149</f>
        <v>362.226</v>
      </c>
      <c r="J149" s="93"/>
    </row>
    <row r="150" spans="1:18" ht="15" customHeight="1" x14ac:dyDescent="0.2">
      <c r="A150" s="192"/>
      <c r="B150" s="193"/>
      <c r="C150" s="194"/>
      <c r="D150" s="19"/>
      <c r="E150" s="105" t="s">
        <v>122</v>
      </c>
      <c r="F150" s="106"/>
      <c r="G150" s="106"/>
      <c r="H150" s="106"/>
      <c r="I150" s="143">
        <f>I148+I149</f>
        <v>3984.4859999999999</v>
      </c>
      <c r="J150" s="93"/>
    </row>
    <row r="151" spans="1:18" ht="15" customHeight="1" x14ac:dyDescent="0.2">
      <c r="A151" s="192"/>
      <c r="B151" s="193"/>
      <c r="C151" s="194"/>
      <c r="D151" s="19"/>
      <c r="E151" s="96" t="s">
        <v>123</v>
      </c>
      <c r="F151" s="140"/>
      <c r="G151" s="141"/>
      <c r="H151" s="142">
        <v>0.28000000000000003</v>
      </c>
      <c r="I151" s="98">
        <f>I150*H151</f>
        <v>1115.65608</v>
      </c>
      <c r="J151" s="93"/>
    </row>
    <row r="152" spans="1:18" ht="15" customHeight="1" x14ac:dyDescent="0.2">
      <c r="A152" s="192"/>
      <c r="B152" s="193"/>
      <c r="C152" s="194"/>
      <c r="D152" s="19"/>
      <c r="E152" s="111" t="s">
        <v>124</v>
      </c>
      <c r="F152" s="144"/>
      <c r="G152" s="145"/>
      <c r="H152" s="146"/>
      <c r="I152" s="147">
        <f>I150+I151</f>
        <v>5100.1420799999996</v>
      </c>
      <c r="J152" s="93"/>
    </row>
    <row r="153" spans="1:18" ht="15" customHeight="1" x14ac:dyDescent="0.2">
      <c r="A153" s="192"/>
      <c r="B153" s="193"/>
      <c r="C153" s="194"/>
      <c r="D153" s="148"/>
      <c r="E153" s="96" t="s">
        <v>125</v>
      </c>
      <c r="F153" s="140"/>
      <c r="G153" s="141"/>
      <c r="H153" s="142">
        <v>0.1</v>
      </c>
      <c r="I153" s="98">
        <f>I152*H153</f>
        <v>510.014208</v>
      </c>
      <c r="J153" s="93"/>
    </row>
    <row r="154" spans="1:18" s="149" customFormat="1" ht="15" customHeight="1" x14ac:dyDescent="0.2">
      <c r="A154" s="192"/>
      <c r="B154" s="193"/>
      <c r="C154" s="194"/>
      <c r="D154" s="148"/>
      <c r="E154" s="111" t="s">
        <v>126</v>
      </c>
      <c r="F154" s="144"/>
      <c r="G154" s="145"/>
      <c r="H154" s="146"/>
      <c r="I154" s="147">
        <f>I152+I153</f>
        <v>5610.1562879999992</v>
      </c>
      <c r="J154" s="93"/>
    </row>
    <row r="155" spans="1:18" x14ac:dyDescent="0.2">
      <c r="A155" s="192"/>
      <c r="B155" s="193"/>
      <c r="C155" s="194"/>
      <c r="D155" s="19"/>
      <c r="E155" s="19"/>
      <c r="F155" s="19"/>
      <c r="G155" s="19"/>
      <c r="H155" s="19"/>
      <c r="I155" s="19"/>
      <c r="J155" s="93"/>
    </row>
    <row r="156" spans="1:18" x14ac:dyDescent="0.2">
      <c r="A156" s="192"/>
      <c r="B156" s="193"/>
      <c r="C156" s="194"/>
      <c r="D156" s="19"/>
      <c r="E156" s="131" t="s">
        <v>127</v>
      </c>
      <c r="F156" s="150"/>
      <c r="G156" s="150"/>
      <c r="H156" s="150"/>
      <c r="I156" s="150"/>
      <c r="J156" s="93"/>
    </row>
    <row r="157" spans="1:18" x14ac:dyDescent="0.2">
      <c r="A157" s="192"/>
      <c r="B157" s="193"/>
      <c r="C157" s="194"/>
      <c r="D157" s="151"/>
      <c r="E157" s="152" t="s">
        <v>128</v>
      </c>
      <c r="F157" s="153"/>
      <c r="G157" s="154"/>
      <c r="H157" s="155">
        <v>710</v>
      </c>
      <c r="I157" s="156">
        <f>I154/H157</f>
        <v>7.9016285746478863</v>
      </c>
      <c r="J157" s="93"/>
    </row>
    <row r="158" spans="1:18" ht="15" customHeight="1" x14ac:dyDescent="0.2">
      <c r="A158" s="192"/>
      <c r="B158" s="193"/>
      <c r="C158" s="194"/>
      <c r="D158" s="93"/>
      <c r="E158" s="19"/>
      <c r="F158" s="19"/>
      <c r="G158" s="19"/>
      <c r="H158" s="19"/>
      <c r="I158" s="19"/>
      <c r="J158" s="93"/>
    </row>
    <row r="159" spans="1:18" ht="15" customHeight="1" x14ac:dyDescent="0.2">
      <c r="A159" s="192"/>
      <c r="B159" s="193"/>
      <c r="C159" s="194"/>
      <c r="D159" s="93"/>
      <c r="E159" s="131" t="s">
        <v>129</v>
      </c>
      <c r="F159" s="150"/>
      <c r="G159" s="150"/>
      <c r="H159" s="150"/>
      <c r="I159" s="150"/>
      <c r="J159" s="93"/>
    </row>
    <row r="160" spans="1:18" ht="15" customHeight="1" x14ac:dyDescent="0.2">
      <c r="A160" s="192"/>
      <c r="B160" s="193"/>
      <c r="C160" s="194"/>
      <c r="D160" s="93"/>
      <c r="E160" s="96" t="s">
        <v>130</v>
      </c>
      <c r="F160" s="140"/>
      <c r="G160" s="157"/>
      <c r="H160" s="158"/>
      <c r="I160" s="98">
        <f>'[8]Werkstijl VFV 0.6'!B20+'[8]Werkstijl uitkeren 0.6'!B20+'[8]Werkstijl STAP 0.6'!B20+G100</f>
        <v>564.5</v>
      </c>
      <c r="J160" s="93"/>
      <c r="L160" s="159"/>
      <c r="M160" s="159"/>
      <c r="N160" s="159"/>
      <c r="O160" s="159"/>
      <c r="P160" s="159"/>
      <c r="Q160" s="159"/>
      <c r="R160" s="159"/>
    </row>
    <row r="161" spans="1:18" ht="15" customHeight="1" x14ac:dyDescent="0.2">
      <c r="A161" s="192"/>
      <c r="B161" s="193"/>
      <c r="C161" s="194"/>
      <c r="D161" s="93"/>
      <c r="E161" s="111" t="s">
        <v>131</v>
      </c>
      <c r="F161" s="144"/>
      <c r="G161" s="145"/>
      <c r="H161" s="146"/>
      <c r="I161" s="160">
        <f>I152/I160</f>
        <v>9.034795535872453</v>
      </c>
      <c r="J161" s="93"/>
      <c r="L161" s="161"/>
      <c r="M161" s="161"/>
      <c r="N161" s="162"/>
      <c r="O161" s="162"/>
      <c r="P161" s="162"/>
      <c r="Q161" s="162"/>
      <c r="R161" s="162"/>
    </row>
    <row r="162" spans="1:18" ht="15" customHeight="1" x14ac:dyDescent="0.2">
      <c r="A162" s="192"/>
      <c r="B162" s="193"/>
      <c r="C162" s="194"/>
      <c r="D162" s="93"/>
      <c r="E162" s="163"/>
      <c r="F162" s="164"/>
      <c r="G162" s="164"/>
      <c r="H162" s="164"/>
      <c r="I162" s="165"/>
      <c r="J162" s="93"/>
      <c r="L162" s="19"/>
      <c r="M162" s="19"/>
    </row>
    <row r="163" spans="1:18" ht="15" customHeight="1" x14ac:dyDescent="0.2">
      <c r="A163" s="192"/>
      <c r="B163" s="193"/>
      <c r="C163" s="194"/>
      <c r="E163" s="19"/>
      <c r="F163" s="19"/>
      <c r="G163" s="19"/>
      <c r="H163" s="19"/>
      <c r="I163" s="19"/>
      <c r="J163" s="93"/>
      <c r="L163" s="19"/>
      <c r="M163" s="19"/>
    </row>
    <row r="164" spans="1:18" ht="15" customHeight="1" x14ac:dyDescent="0.2">
      <c r="A164" s="192"/>
      <c r="B164" s="193"/>
      <c r="C164" s="194"/>
      <c r="E164" s="131" t="s">
        <v>132</v>
      </c>
      <c r="F164" s="150"/>
      <c r="G164" s="150"/>
      <c r="H164" s="131" t="s">
        <v>133</v>
      </c>
      <c r="I164" s="131" t="s">
        <v>134</v>
      </c>
      <c r="J164" s="93"/>
      <c r="L164" s="19"/>
      <c r="M164" s="19"/>
    </row>
    <row r="165" spans="1:18" ht="15" customHeight="1" x14ac:dyDescent="0.2">
      <c r="A165" s="192"/>
      <c r="B165" s="193"/>
      <c r="C165" s="194"/>
      <c r="E165" s="96" t="s">
        <v>17</v>
      </c>
      <c r="F165" s="140"/>
      <c r="G165" s="157"/>
      <c r="H165" s="98">
        <f>H20+H25+H35+H22+H29+H37</f>
        <v>0</v>
      </c>
      <c r="I165" s="98" t="s">
        <v>135</v>
      </c>
      <c r="J165" s="93"/>
      <c r="L165" s="19"/>
      <c r="M165" s="19"/>
    </row>
    <row r="166" spans="1:18" ht="15" customHeight="1" x14ac:dyDescent="0.2">
      <c r="A166" s="192"/>
      <c r="B166" s="193"/>
      <c r="C166" s="194"/>
      <c r="E166" s="96" t="s">
        <v>158</v>
      </c>
      <c r="F166" s="140"/>
      <c r="G166" s="157"/>
      <c r="H166" s="98">
        <f>H43+H53+H64+H75+H85+H95+H65+H54</f>
        <v>246</v>
      </c>
      <c r="I166" s="98" t="s">
        <v>135</v>
      </c>
      <c r="J166" s="93"/>
      <c r="L166" s="19"/>
      <c r="M166" s="19"/>
    </row>
    <row r="167" spans="1:18" ht="15" customHeight="1" x14ac:dyDescent="0.2">
      <c r="A167" s="192"/>
      <c r="B167" s="193"/>
      <c r="C167" s="194"/>
      <c r="E167" s="96" t="s">
        <v>57</v>
      </c>
      <c r="F167" s="140"/>
      <c r="G167" s="157"/>
      <c r="H167" s="98">
        <f>H44+H55+H66+H76+H86+H96</f>
        <v>12</v>
      </c>
      <c r="I167" s="98">
        <f>H167/1</f>
        <v>12</v>
      </c>
      <c r="J167" s="93"/>
      <c r="L167" s="19"/>
      <c r="M167" s="19"/>
    </row>
    <row r="168" spans="1:18" ht="15" customHeight="1" x14ac:dyDescent="0.2">
      <c r="A168" s="192"/>
      <c r="B168" s="193"/>
      <c r="C168" s="194"/>
      <c r="E168" s="96" t="s">
        <v>58</v>
      </c>
      <c r="F168" s="140"/>
      <c r="G168" s="157"/>
      <c r="H168" s="98">
        <f>H45+H56+H67+H77+H87+H97</f>
        <v>15</v>
      </c>
      <c r="I168" s="98">
        <f>H168/2</f>
        <v>7.5</v>
      </c>
      <c r="J168" s="93"/>
      <c r="L168" s="19"/>
      <c r="M168" s="19"/>
    </row>
    <row r="169" spans="1:18" ht="15" customHeight="1" x14ac:dyDescent="0.2">
      <c r="A169" s="192"/>
      <c r="B169" s="193"/>
      <c r="C169" s="194"/>
      <c r="E169" s="96" t="s">
        <v>59</v>
      </c>
      <c r="F169" s="140"/>
      <c r="G169" s="157"/>
      <c r="H169" s="98">
        <f>H46+H57+H68+H78+H88+H98</f>
        <v>26</v>
      </c>
      <c r="I169" s="98">
        <f>H169/4</f>
        <v>6.5</v>
      </c>
      <c r="J169" s="93"/>
    </row>
    <row r="170" spans="1:18" ht="15" customHeight="1" x14ac:dyDescent="0.2">
      <c r="A170" s="192"/>
      <c r="B170" s="193"/>
      <c r="C170" s="194"/>
      <c r="E170" s="96" t="s">
        <v>61</v>
      </c>
      <c r="F170" s="140"/>
      <c r="G170" s="157"/>
      <c r="H170" s="98">
        <f>H47+H58+H69+H79+H89+H99</f>
        <v>24</v>
      </c>
      <c r="I170" s="98">
        <f>H170/1</f>
        <v>24</v>
      </c>
      <c r="J170" s="93"/>
    </row>
    <row r="171" spans="1:18" ht="15" customHeight="1" x14ac:dyDescent="0.2">
      <c r="A171" s="195"/>
      <c r="B171" s="196"/>
      <c r="C171" s="197"/>
      <c r="E171" s="111" t="s">
        <v>136</v>
      </c>
      <c r="F171" s="144"/>
      <c r="G171" s="145"/>
      <c r="H171" s="147">
        <f>SUM(H165:H170)</f>
        <v>323</v>
      </c>
      <c r="J171" s="19"/>
    </row>
    <row r="172" spans="1:18" ht="15" customHeight="1" x14ac:dyDescent="0.2">
      <c r="E172" s="96" t="s">
        <v>137</v>
      </c>
      <c r="F172" s="140"/>
      <c r="G172" s="157"/>
      <c r="H172" s="168">
        <f>H171/I160</f>
        <v>0.57218777679362265</v>
      </c>
      <c r="J172" s="93"/>
    </row>
    <row r="173" spans="1:18" ht="15" customHeight="1" x14ac:dyDescent="0.2">
      <c r="E173" s="96" t="s">
        <v>138</v>
      </c>
      <c r="F173" s="140"/>
      <c r="G173" s="157"/>
      <c r="H173" s="168">
        <f>I196</f>
        <v>74.400000000000006</v>
      </c>
      <c r="J173" s="93"/>
    </row>
    <row r="174" spans="1:18" ht="15" customHeight="1" x14ac:dyDescent="0.2">
      <c r="E174" s="111" t="s">
        <v>139</v>
      </c>
      <c r="F174" s="144"/>
      <c r="G174" s="145"/>
      <c r="H174" s="147">
        <f>H171+H173</f>
        <v>397.4</v>
      </c>
      <c r="J174" s="93"/>
    </row>
    <row r="175" spans="1:18" ht="15" customHeight="1" x14ac:dyDescent="0.2">
      <c r="E175" s="96" t="s">
        <v>140</v>
      </c>
      <c r="F175" s="140"/>
      <c r="G175" s="157"/>
      <c r="H175" s="168">
        <f>H174/I160</f>
        <v>0.703985828166519</v>
      </c>
      <c r="J175" s="93"/>
    </row>
    <row r="176" spans="1:18" x14ac:dyDescent="0.2">
      <c r="E176" s="19"/>
      <c r="F176" s="19"/>
      <c r="G176" s="19"/>
      <c r="H176" s="19"/>
      <c r="I176" s="19"/>
      <c r="J176" s="93"/>
    </row>
    <row r="177" spans="1:14" x14ac:dyDescent="0.2">
      <c r="E177" s="169" t="s">
        <v>141</v>
      </c>
      <c r="F177" s="170" t="s">
        <v>142</v>
      </c>
      <c r="G177" s="171" t="s">
        <v>143</v>
      </c>
      <c r="H177" s="38" t="s">
        <v>144</v>
      </c>
      <c r="I177" s="37" t="s">
        <v>12</v>
      </c>
      <c r="J177" s="93"/>
    </row>
    <row r="178" spans="1:14" x14ac:dyDescent="0.2">
      <c r="C178" s="93"/>
      <c r="D178" s="93"/>
      <c r="E178" s="96" t="s">
        <v>31</v>
      </c>
      <c r="F178" s="172">
        <f>'[7]SMZ werkstijl'!B22</f>
        <v>0</v>
      </c>
      <c r="G178" s="173">
        <f>H20+H22</f>
        <v>0</v>
      </c>
      <c r="H178" s="174">
        <f>H48</f>
        <v>0</v>
      </c>
      <c r="I178" s="98">
        <f t="shared" ref="I178:I183" si="10">G178+H178</f>
        <v>0</v>
      </c>
    </row>
    <row r="179" spans="1:14" x14ac:dyDescent="0.2">
      <c r="E179" s="96" t="s">
        <v>145</v>
      </c>
      <c r="F179" s="172">
        <f>'[8]Werkstijl STAP 0.6'!B20</f>
        <v>161</v>
      </c>
      <c r="G179" s="173">
        <f>H25+H29</f>
        <v>0</v>
      </c>
      <c r="H179" s="174">
        <f>H59</f>
        <v>90</v>
      </c>
      <c r="I179" s="98">
        <f t="shared" si="10"/>
        <v>90</v>
      </c>
    </row>
    <row r="180" spans="1:14" x14ac:dyDescent="0.2">
      <c r="E180" s="96" t="s">
        <v>69</v>
      </c>
      <c r="F180" s="172">
        <f>'[8]Werkstijl VFV 0.6'!B20</f>
        <v>232.2</v>
      </c>
      <c r="G180" s="173"/>
      <c r="H180" s="174">
        <f>H70</f>
        <v>135</v>
      </c>
      <c r="I180" s="98">
        <f t="shared" si="10"/>
        <v>135</v>
      </c>
    </row>
    <row r="181" spans="1:14" s="11" customFormat="1" x14ac:dyDescent="0.2">
      <c r="A181" s="93"/>
      <c r="B181" s="93"/>
      <c r="C181" s="166"/>
      <c r="D181" s="166"/>
      <c r="E181" s="96" t="s">
        <v>146</v>
      </c>
      <c r="F181" s="172">
        <f>'[8]Werkstijl uitkeren 0.6'!B20</f>
        <v>170.3</v>
      </c>
      <c r="G181" s="173"/>
      <c r="H181" s="174">
        <f>H80</f>
        <v>94</v>
      </c>
      <c r="I181" s="98">
        <f t="shared" si="10"/>
        <v>94</v>
      </c>
      <c r="K181" s="19"/>
      <c r="L181" s="7"/>
      <c r="M181" s="7"/>
      <c r="N181" s="19"/>
    </row>
    <row r="182" spans="1:14" s="11" customFormat="1" x14ac:dyDescent="0.2">
      <c r="A182" s="93"/>
      <c r="B182" s="93"/>
      <c r="C182" s="166"/>
      <c r="D182" s="166"/>
      <c r="E182" s="96" t="s">
        <v>71</v>
      </c>
      <c r="F182" s="172">
        <f>'[7]Handhaving werkstijl'!B12</f>
        <v>0</v>
      </c>
      <c r="G182" s="173"/>
      <c r="H182" s="174">
        <f>H90</f>
        <v>0</v>
      </c>
      <c r="I182" s="98">
        <f t="shared" si="10"/>
        <v>0</v>
      </c>
      <c r="K182" s="19"/>
      <c r="L182" s="7"/>
      <c r="M182" s="7"/>
      <c r="N182" s="19"/>
    </row>
    <row r="183" spans="1:14" s="11" customFormat="1" x14ac:dyDescent="0.2">
      <c r="A183" s="93"/>
      <c r="B183" s="93"/>
      <c r="C183" s="166"/>
      <c r="D183" s="166"/>
      <c r="E183" s="96" t="s">
        <v>147</v>
      </c>
      <c r="F183" s="172">
        <v>2</v>
      </c>
      <c r="G183" s="173">
        <f>H35+H37</f>
        <v>0</v>
      </c>
      <c r="H183" s="174">
        <f>H100</f>
        <v>4</v>
      </c>
      <c r="I183" s="98">
        <f t="shared" si="10"/>
        <v>4</v>
      </c>
      <c r="K183" s="19"/>
      <c r="L183" s="7"/>
      <c r="M183" s="7"/>
      <c r="N183" s="19"/>
    </row>
    <row r="184" spans="1:14" s="11" customFormat="1" x14ac:dyDescent="0.2">
      <c r="A184" s="93"/>
      <c r="B184" s="93"/>
      <c r="C184" s="166"/>
      <c r="D184" s="166"/>
      <c r="E184" s="175" t="s">
        <v>124</v>
      </c>
      <c r="F184" s="176">
        <f>SUM(F178:F183)</f>
        <v>565.5</v>
      </c>
      <c r="G184" s="176">
        <f>SUM(G178:G183)</f>
        <v>0</v>
      </c>
      <c r="H184" s="176">
        <f>SUM(H178:H183)</f>
        <v>323</v>
      </c>
      <c r="I184" s="176">
        <f>SUM(I178:I183)</f>
        <v>323</v>
      </c>
      <c r="K184" s="19"/>
      <c r="L184" s="7"/>
      <c r="M184" s="7"/>
      <c r="N184" s="19"/>
    </row>
    <row r="185" spans="1:14" s="11" customFormat="1" x14ac:dyDescent="0.2">
      <c r="A185" s="93"/>
      <c r="B185" s="93"/>
      <c r="C185" s="166"/>
      <c r="D185" s="166"/>
      <c r="E185" s="177"/>
      <c r="F185" s="178"/>
      <c r="G185" s="178"/>
      <c r="H185" s="178"/>
      <c r="I185" s="167"/>
      <c r="K185" s="19"/>
      <c r="L185" s="7"/>
      <c r="M185" s="7"/>
      <c r="N185" s="19"/>
    </row>
    <row r="186" spans="1:14" s="11" customFormat="1" ht="40.799999999999997" x14ac:dyDescent="0.2">
      <c r="A186" s="93"/>
      <c r="B186" s="93"/>
      <c r="C186" s="166"/>
      <c r="D186" s="166"/>
      <c r="E186" s="131" t="s">
        <v>148</v>
      </c>
      <c r="F186" s="150"/>
      <c r="G186" s="179" t="s">
        <v>149</v>
      </c>
      <c r="H186" s="179" t="s">
        <v>150</v>
      </c>
      <c r="I186" s="179" t="s">
        <v>151</v>
      </c>
      <c r="K186" s="19"/>
      <c r="L186" s="7"/>
      <c r="M186" s="7"/>
      <c r="N186" s="19"/>
    </row>
    <row r="187" spans="1:14" s="11" customFormat="1" x14ac:dyDescent="0.2">
      <c r="A187" s="93"/>
      <c r="B187" s="93"/>
      <c r="C187" s="166"/>
      <c r="D187" s="166"/>
      <c r="E187" s="104" t="s">
        <v>152</v>
      </c>
      <c r="F187" s="180"/>
      <c r="G187" s="58">
        <f>H121</f>
        <v>9</v>
      </c>
      <c r="H187" s="55">
        <v>4</v>
      </c>
      <c r="I187" s="55">
        <f>H187*G187</f>
        <v>36</v>
      </c>
      <c r="J187" s="93"/>
      <c r="K187" s="19"/>
      <c r="L187" s="7"/>
      <c r="M187" s="7"/>
      <c r="N187" s="19"/>
    </row>
    <row r="188" spans="1:14" s="11" customFormat="1" x14ac:dyDescent="0.2">
      <c r="A188" s="93"/>
      <c r="B188" s="93"/>
      <c r="C188" s="166"/>
      <c r="D188" s="166"/>
      <c r="E188" s="104" t="s">
        <v>63</v>
      </c>
      <c r="F188" s="180"/>
      <c r="G188" s="58">
        <f>H71+H81+H101+H60</f>
        <v>6</v>
      </c>
      <c r="H188" s="55">
        <v>0.4</v>
      </c>
      <c r="I188" s="55">
        <f t="shared" ref="I188:I195" si="11">H188*G188</f>
        <v>2.4000000000000004</v>
      </c>
      <c r="K188" s="19"/>
      <c r="L188" s="7"/>
      <c r="M188" s="7"/>
      <c r="N188" s="19"/>
    </row>
    <row r="189" spans="1:14" s="11" customFormat="1" x14ac:dyDescent="0.2">
      <c r="A189" s="93"/>
      <c r="B189" s="93"/>
      <c r="C189" s="166"/>
      <c r="D189" s="166"/>
      <c r="E189" s="104" t="s">
        <v>64</v>
      </c>
      <c r="F189" s="180"/>
      <c r="G189" s="58">
        <f>H72+H82+H102+H61</f>
        <v>3</v>
      </c>
      <c r="H189" s="55">
        <v>0.4</v>
      </c>
      <c r="I189" s="55">
        <f t="shared" si="11"/>
        <v>1.2000000000000002</v>
      </c>
      <c r="K189" s="19"/>
      <c r="L189" s="7"/>
      <c r="M189" s="7"/>
      <c r="N189" s="19"/>
    </row>
    <row r="190" spans="1:14" x14ac:dyDescent="0.2">
      <c r="E190" s="104" t="s">
        <v>88</v>
      </c>
      <c r="F190" s="180"/>
      <c r="G190" s="58">
        <f>H115</f>
        <v>3</v>
      </c>
      <c r="H190" s="55">
        <v>0.4</v>
      </c>
      <c r="I190" s="55">
        <f t="shared" si="11"/>
        <v>1.2000000000000002</v>
      </c>
    </row>
    <row r="191" spans="1:14" x14ac:dyDescent="0.2">
      <c r="E191" s="104" t="s">
        <v>89</v>
      </c>
      <c r="F191" s="180"/>
      <c r="G191" s="58">
        <f>H116</f>
        <v>2</v>
      </c>
      <c r="H191" s="55">
        <v>0.4</v>
      </c>
      <c r="I191" s="55">
        <f t="shared" si="11"/>
        <v>0.8</v>
      </c>
    </row>
    <row r="192" spans="1:14" x14ac:dyDescent="0.2">
      <c r="E192" s="104" t="s">
        <v>153</v>
      </c>
      <c r="F192" s="180"/>
      <c r="G192" s="58">
        <f>H117</f>
        <v>2</v>
      </c>
      <c r="H192" s="55">
        <v>0.4</v>
      </c>
      <c r="I192" s="55">
        <f t="shared" si="11"/>
        <v>0.8</v>
      </c>
    </row>
    <row r="193" spans="1:18" s="11" customFormat="1" x14ac:dyDescent="0.2">
      <c r="A193" s="93"/>
      <c r="B193" s="93"/>
      <c r="C193" s="166"/>
      <c r="D193" s="166"/>
      <c r="E193" s="104" t="s">
        <v>154</v>
      </c>
      <c r="F193" s="180"/>
      <c r="G193" s="58">
        <f>H127</f>
        <v>9</v>
      </c>
      <c r="H193" s="55">
        <v>1</v>
      </c>
      <c r="I193" s="55">
        <f t="shared" si="11"/>
        <v>9</v>
      </c>
      <c r="K193" s="19"/>
      <c r="L193" s="7"/>
      <c r="M193" s="7"/>
      <c r="N193" s="19"/>
      <c r="O193" s="19"/>
      <c r="P193" s="19"/>
      <c r="Q193" s="19"/>
      <c r="R193" s="19"/>
    </row>
    <row r="194" spans="1:18" s="11" customFormat="1" x14ac:dyDescent="0.2">
      <c r="A194" s="93"/>
      <c r="B194" s="93"/>
      <c r="C194" s="166"/>
      <c r="D194" s="166"/>
      <c r="E194" s="104" t="s">
        <v>155</v>
      </c>
      <c r="F194" s="180"/>
      <c r="G194" s="58">
        <f>H126</f>
        <v>9</v>
      </c>
      <c r="H194" s="55">
        <v>2</v>
      </c>
      <c r="I194" s="55">
        <f t="shared" si="11"/>
        <v>18</v>
      </c>
      <c r="K194" s="19"/>
      <c r="L194" s="7"/>
      <c r="M194" s="7"/>
      <c r="N194" s="19"/>
      <c r="O194" s="19"/>
      <c r="P194" s="19"/>
      <c r="Q194" s="19"/>
      <c r="R194" s="19"/>
    </row>
    <row r="195" spans="1:18" s="11" customFormat="1" x14ac:dyDescent="0.2">
      <c r="A195" s="93"/>
      <c r="B195" s="93"/>
      <c r="C195" s="166"/>
      <c r="D195" s="166"/>
      <c r="E195" s="104" t="s">
        <v>156</v>
      </c>
      <c r="F195" s="180"/>
      <c r="G195" s="58">
        <f>H128</f>
        <v>5</v>
      </c>
      <c r="H195" s="55">
        <v>1</v>
      </c>
      <c r="I195" s="55">
        <f t="shared" si="11"/>
        <v>5</v>
      </c>
      <c r="K195" s="19"/>
      <c r="L195" s="7"/>
      <c r="M195" s="7"/>
      <c r="N195" s="19"/>
      <c r="O195" s="19"/>
      <c r="P195" s="19"/>
      <c r="Q195" s="19"/>
      <c r="R195" s="19"/>
    </row>
    <row r="196" spans="1:18" s="11" customFormat="1" x14ac:dyDescent="0.2">
      <c r="A196" s="93"/>
      <c r="B196" s="93"/>
      <c r="C196" s="166"/>
      <c r="D196" s="166"/>
      <c r="E196" s="111" t="s">
        <v>157</v>
      </c>
      <c r="F196" s="144"/>
      <c r="G196" s="147">
        <f>SUM(G187:G193)</f>
        <v>34</v>
      </c>
      <c r="H196" s="86">
        <f>SUM(H187:H193)</f>
        <v>7.0000000000000018</v>
      </c>
      <c r="I196" s="86">
        <f>SUM(I187:I195)</f>
        <v>74.400000000000006</v>
      </c>
      <c r="K196" s="19"/>
      <c r="L196" s="7"/>
      <c r="M196" s="7"/>
      <c r="N196" s="19"/>
      <c r="O196" s="19"/>
      <c r="P196" s="19"/>
      <c r="Q196" s="19"/>
      <c r="R196" s="19"/>
    </row>
  </sheetData>
  <sheetProtection algorithmName="SHA-512" hashValue="bOCCYW188y1nFu3BgwgAV5MygXfIawKpbTvjM1cbdOVhgwvzglHNhgszUwLU+VQ91PgSDzBDQLfRXCoqQV3zxw==" saltValue="jzzVQCX1PatNm6gupbKCLQ==" spinCount="100000" sheet="1" objects="1" scenarios="1"/>
  <mergeCells count="16">
    <mergeCell ref="J9:J10"/>
    <mergeCell ref="A132:J132"/>
    <mergeCell ref="A143:C143"/>
    <mergeCell ref="A144:C171"/>
    <mergeCell ref="A106:J106"/>
    <mergeCell ref="E121:E124"/>
    <mergeCell ref="F121:F124"/>
    <mergeCell ref="G121:G124"/>
    <mergeCell ref="H121:H124"/>
    <mergeCell ref="I121:I124"/>
    <mergeCell ref="J121:J124"/>
    <mergeCell ref="C94:D94"/>
    <mergeCell ref="A9:A10"/>
    <mergeCell ref="C9:D10"/>
    <mergeCell ref="E9:F9"/>
    <mergeCell ref="G9:I9"/>
  </mergeCells>
  <pageMargins left="0.25" right="0.25" top="0.75" bottom="0.75" header="0.3" footer="0.3"/>
  <pageSetup paperSize="8" scale="42" orientation="portrait" r:id="rId1"/>
  <ignoredErrors>
    <ignoredError sqref="I118 I15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RUIMTESTAAT voorbeeld </vt:lpstr>
      <vt:lpstr>'RUIMTESTAAT voorbeeld '!Afdrukbereik</vt:lpstr>
      <vt:lpstr>'RUIMTESTAAT voorbeeld 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Koekkoek, Linda (L.)</dc:creator>
  <cp:lastModifiedBy>Veen, Jos van (J. J. F.)</cp:lastModifiedBy>
  <cp:lastPrinted>2023-06-05T14:16:10Z</cp:lastPrinted>
  <dcterms:created xsi:type="dcterms:W3CDTF">2021-01-08T13:52:52Z</dcterms:created>
  <dcterms:modified xsi:type="dcterms:W3CDTF">2023-06-22T07:44:18Z</dcterms:modified>
</cp:coreProperties>
</file>