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G:\B0322\20 INKOOP &amp; CONTRACTMANAGEMENT\Europese Aanbestedingen\2023\HRM systeem VRZL 2023\Gepubliceerde documenten EA HRM 9 okt 2023\"/>
    </mc:Choice>
  </mc:AlternateContent>
  <xr:revisionPtr revIDLastSave="0" documentId="8_{7A8E658D-4904-4E8A-B5C6-62619E2229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oordelingsformulier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5" i="3" l="1"/>
  <c r="L59" i="3"/>
  <c r="L53" i="3"/>
  <c r="L47" i="3"/>
  <c r="L41" i="3"/>
  <c r="L35" i="3"/>
  <c r="L29" i="3"/>
  <c r="L23" i="3"/>
  <c r="L17" i="3"/>
  <c r="L11" i="3"/>
  <c r="L70" i="3" l="1"/>
</calcChain>
</file>

<file path=xl/sharedStrings.xml><?xml version="1.0" encoding="utf-8"?>
<sst xmlns="http://schemas.openxmlformats.org/spreadsheetml/2006/main" count="58" uniqueCount="31">
  <si>
    <t>Naam beoordelaar:</t>
  </si>
  <si>
    <t>&lt;naam&gt;</t>
  </si>
  <si>
    <t>Naam leverancier:</t>
  </si>
  <si>
    <t>&lt;leverancier&gt;</t>
  </si>
  <si>
    <t>Helemaal mee eens</t>
  </si>
  <si>
    <t>Helemaal mee oneens</t>
  </si>
  <si>
    <t>Punten</t>
  </si>
  <si>
    <t>1.</t>
  </si>
  <si>
    <t>Motivatie:</t>
  </si>
  <si>
    <t>2.</t>
  </si>
  <si>
    <t>Ik vond het systeem onnodig ingewikkeld.</t>
  </si>
  <si>
    <t>3.</t>
  </si>
  <si>
    <t>Ik vond het systeem gemakkelijk in gebruik.</t>
  </si>
  <si>
    <t xml:space="preserve">4. </t>
  </si>
  <si>
    <t xml:space="preserve">Ik denk dat ik de hulp van een technisch persoon nodig ga hebben om met het systeem te kunnen werken. </t>
  </si>
  <si>
    <t xml:space="preserve">5. </t>
  </si>
  <si>
    <t xml:space="preserve">Ik vond dat de verschillende functionaliteiten in het systeem goed met elkaar zijn geïntegreerd. </t>
  </si>
  <si>
    <t>6.</t>
  </si>
  <si>
    <t>7.</t>
  </si>
  <si>
    <t>8.</t>
  </si>
  <si>
    <t>Ik ervaar het systeem als een systeem erg onhandig in gebruik.</t>
  </si>
  <si>
    <t xml:space="preserve">9. </t>
  </si>
  <si>
    <t>10.</t>
  </si>
  <si>
    <t>Ik moet nog een hoop leren voordat ik met het systeem kan gaan werken.</t>
  </si>
  <si>
    <t>Totaal aantal punten:</t>
  </si>
  <si>
    <t>Instructie = Geef per vraag een beoordeling aan en geef een motivatie voor deze beoordeling</t>
  </si>
  <si>
    <t>Ik voel me voldoende zelfverzekerd om het systeem te gaan gebruiken.</t>
  </si>
  <si>
    <t>Ik denk dat ik het systeem graag ga gebruiken.</t>
  </si>
  <si>
    <t>Ik ervaar het systeem als een systeem waarin de samenhang/logica ontbreekt.</t>
  </si>
  <si>
    <t>Ik kan me voorstellen dat de meeste mensen zich het gebruik van het systeem gemakkelijk eigen maken.</t>
  </si>
  <si>
    <t>Bijlage K3 Sg3. Beoordelingsformulier test met SUS methode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</si>
</sst>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/>
    <xf numFmtId="0" fontId="0" fillId="0" borderId="0" xfId="0" applyFont="1" applyProtection="1"/>
    <xf numFmtId="0" fontId="3" fillId="0" borderId="0" xfId="0" applyFo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1" fillId="0" borderId="4" xfId="0" applyFont="1" applyBorder="1" applyAlignment="1" applyProtection="1">
      <alignment wrapText="1"/>
    </xf>
    <xf numFmtId="0" fontId="0" fillId="0" borderId="5" xfId="0" applyBorder="1" applyProtection="1"/>
    <xf numFmtId="0" fontId="0" fillId="0" borderId="7" xfId="0" applyBorder="1" applyAlignment="1" applyProtection="1">
      <alignment wrapText="1"/>
    </xf>
    <xf numFmtId="0" fontId="0" fillId="0" borderId="7" xfId="0" applyBorder="1" applyProtection="1"/>
    <xf numFmtId="0" fontId="0" fillId="0" borderId="9" xfId="0" applyBorder="1" applyProtection="1"/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Protection="1"/>
    <xf numFmtId="0" fontId="0" fillId="0" borderId="0" xfId="0" applyAlignment="1" applyProtection="1">
      <alignment horizontal="center" vertical="top"/>
    </xf>
    <xf numFmtId="0" fontId="0" fillId="0" borderId="0" xfId="0" applyFont="1" applyAlignment="1" applyProtection="1">
      <alignment horizontal="center" vertical="top"/>
    </xf>
    <xf numFmtId="0" fontId="0" fillId="0" borderId="3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/>
    </xf>
    <xf numFmtId="0" fontId="0" fillId="0" borderId="8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top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4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2" borderId="14" xfId="0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0" fillId="0" borderId="0" xfId="0" applyBorder="1" applyAlignment="1" applyProtection="1">
      <alignment horizontal="left" vertical="top" wrapText="1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57150</xdr:rowOff>
    </xdr:from>
    <xdr:to>
      <xdr:col>11</xdr:col>
      <xdr:colOff>526361</xdr:colOff>
      <xdr:row>3</xdr:row>
      <xdr:rowOff>240121</xdr:rowOff>
    </xdr:to>
    <xdr:pic>
      <xdr:nvPicPr>
        <xdr:cNvPr id="3" name="Afbeelding 2" descr="Afbeelding met tekst&#10;&#10;Automatisch gegenereerde beschrijving">
          <a:extLst>
            <a:ext uri="{FF2B5EF4-FFF2-40B4-BE49-F238E27FC236}">
              <a16:creationId xmlns:a16="http://schemas.microsoft.com/office/drawing/2014/main" id="{8D07EF49-DBBE-775B-90D1-9DFF0C747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57150"/>
          <a:ext cx="2679011" cy="840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74"/>
  <sheetViews>
    <sheetView tabSelected="1" view="pageLayout" zoomScaleNormal="85" zoomScaleSheetLayoutView="55" workbookViewId="0">
      <selection activeCell="C2" sqref="C2"/>
    </sheetView>
  </sheetViews>
  <sheetFormatPr defaultColWidth="9.140625" defaultRowHeight="15" x14ac:dyDescent="0.25"/>
  <cols>
    <col min="1" max="1" width="4.5703125" style="1" customWidth="1"/>
    <col min="2" max="2" width="3.7109375" style="19" customWidth="1"/>
    <col min="3" max="3" width="24" style="1" customWidth="1"/>
    <col min="4" max="4" width="3.7109375" style="1" customWidth="1"/>
    <col min="5" max="9" width="12.7109375" style="1" customWidth="1"/>
    <col min="10" max="10" width="3.28515625" style="1" customWidth="1"/>
    <col min="11" max="11" width="5.7109375" style="1" customWidth="1"/>
    <col min="12" max="12" width="7.7109375" style="26" bestFit="1" customWidth="1"/>
    <col min="13" max="14" width="7.28515625" style="1" customWidth="1"/>
    <col min="15" max="16384" width="9.140625" style="1"/>
  </cols>
  <sheetData>
    <row r="2" spans="2:12" ht="21" x14ac:dyDescent="0.35">
      <c r="C2" s="30" t="s">
        <v>30</v>
      </c>
    </row>
    <row r="3" spans="2:12" ht="15.75" thickBot="1" x14ac:dyDescent="0.3">
      <c r="B3" s="20"/>
      <c r="C3" s="2"/>
    </row>
    <row r="4" spans="2:12" s="32" customFormat="1" ht="24.75" customHeight="1" thickBot="1" x14ac:dyDescent="0.3">
      <c r="B4" s="31"/>
      <c r="C4" s="35" t="s">
        <v>0</v>
      </c>
      <c r="E4" s="40" t="s">
        <v>1</v>
      </c>
      <c r="F4" s="41"/>
      <c r="G4" s="42"/>
      <c r="L4" s="26"/>
    </row>
    <row r="5" spans="2:12" ht="15.75" thickBot="1" x14ac:dyDescent="0.3">
      <c r="C5" s="3"/>
    </row>
    <row r="6" spans="2:12" s="32" customFormat="1" ht="24.75" customHeight="1" thickBot="1" x14ac:dyDescent="0.3">
      <c r="B6" s="26"/>
      <c r="C6" s="35" t="s">
        <v>2</v>
      </c>
      <c r="E6" s="40" t="s">
        <v>3</v>
      </c>
      <c r="F6" s="41"/>
      <c r="G6" s="42"/>
      <c r="L6" s="26"/>
    </row>
    <row r="7" spans="2:12" s="32" customFormat="1" x14ac:dyDescent="0.25">
      <c r="B7" s="26"/>
      <c r="C7" s="33"/>
      <c r="E7" s="1"/>
      <c r="F7" s="1"/>
      <c r="G7" s="1"/>
      <c r="L7" s="26"/>
    </row>
    <row r="8" spans="2:12" s="32" customFormat="1" x14ac:dyDescent="0.25">
      <c r="B8" s="26"/>
      <c r="C8" s="35" t="s">
        <v>25</v>
      </c>
      <c r="E8" s="1"/>
      <c r="F8" s="1"/>
      <c r="G8" s="1"/>
      <c r="L8" s="26"/>
    </row>
    <row r="9" spans="2:12" ht="15.75" thickBot="1" x14ac:dyDescent="0.3">
      <c r="C9" s="3"/>
    </row>
    <row r="10" spans="2:12" ht="30.75" thickBot="1" x14ac:dyDescent="0.3">
      <c r="B10" s="21"/>
      <c r="C10" s="11"/>
      <c r="D10" s="11"/>
      <c r="E10" s="12" t="s">
        <v>4</v>
      </c>
      <c r="F10" s="11"/>
      <c r="G10" s="11"/>
      <c r="H10" s="11"/>
      <c r="I10" s="12" t="s">
        <v>5</v>
      </c>
      <c r="J10" s="13"/>
      <c r="L10" s="27" t="s">
        <v>6</v>
      </c>
    </row>
    <row r="11" spans="2:12" s="9" customFormat="1" ht="31.5" customHeight="1" thickTop="1" thickBot="1" x14ac:dyDescent="0.3">
      <c r="B11" s="22" t="s">
        <v>7</v>
      </c>
      <c r="C11" s="36" t="s">
        <v>27</v>
      </c>
      <c r="D11" s="10"/>
      <c r="E11" s="34"/>
      <c r="F11" s="34"/>
      <c r="G11" s="34"/>
      <c r="H11" s="34"/>
      <c r="I11" s="34"/>
      <c r="J11" s="14"/>
      <c r="L11" s="28" t="e">
        <f>HLOOKUP("X",E11:I12,2,FALSE)</f>
        <v>#N/A</v>
      </c>
    </row>
    <row r="12" spans="2:12" ht="15.75" thickBot="1" x14ac:dyDescent="0.3">
      <c r="B12" s="23"/>
      <c r="C12" s="36"/>
      <c r="D12" s="5"/>
      <c r="E12" s="4">
        <v>10</v>
      </c>
      <c r="F12" s="4">
        <v>7.5</v>
      </c>
      <c r="G12" s="4">
        <v>5</v>
      </c>
      <c r="H12" s="4">
        <v>2.5</v>
      </c>
      <c r="I12" s="4">
        <v>0</v>
      </c>
      <c r="J12" s="15"/>
    </row>
    <row r="13" spans="2:12" ht="50.25" customHeight="1" thickBot="1" x14ac:dyDescent="0.3">
      <c r="B13" s="23"/>
      <c r="C13" s="36"/>
      <c r="D13" s="5"/>
      <c r="E13" s="37" t="s">
        <v>8</v>
      </c>
      <c r="F13" s="38"/>
      <c r="G13" s="38"/>
      <c r="H13" s="38"/>
      <c r="I13" s="39"/>
      <c r="J13" s="15"/>
    </row>
    <row r="14" spans="2:12" ht="15.75" thickBot="1" x14ac:dyDescent="0.3">
      <c r="B14" s="24"/>
      <c r="C14" s="16"/>
      <c r="D14" s="16"/>
      <c r="E14" s="17"/>
      <c r="F14" s="17"/>
      <c r="G14" s="17"/>
      <c r="H14" s="17"/>
      <c r="I14" s="17"/>
      <c r="J14" s="18"/>
    </row>
    <row r="15" spans="2:12" ht="15.75" thickBot="1" x14ac:dyDescent="0.3">
      <c r="E15" s="8"/>
      <c r="F15" s="8"/>
      <c r="G15" s="8"/>
      <c r="H15" s="8"/>
      <c r="I15" s="8"/>
    </row>
    <row r="16" spans="2:12" ht="30.75" thickBot="1" x14ac:dyDescent="0.3">
      <c r="B16" s="21"/>
      <c r="C16" s="11"/>
      <c r="D16" s="11"/>
      <c r="E16" s="12" t="s">
        <v>4</v>
      </c>
      <c r="F16" s="11"/>
      <c r="G16" s="11"/>
      <c r="H16" s="11"/>
      <c r="I16" s="12" t="s">
        <v>5</v>
      </c>
      <c r="J16" s="13"/>
    </row>
    <row r="17" spans="2:12" s="9" customFormat="1" ht="31.5" customHeight="1" thickTop="1" thickBot="1" x14ac:dyDescent="0.3">
      <c r="B17" s="22" t="s">
        <v>9</v>
      </c>
      <c r="C17" s="36" t="s">
        <v>10</v>
      </c>
      <c r="D17" s="10"/>
      <c r="E17" s="34"/>
      <c r="F17" s="34"/>
      <c r="G17" s="34"/>
      <c r="H17" s="34"/>
      <c r="I17" s="34"/>
      <c r="J17" s="14"/>
      <c r="L17" s="28" t="e">
        <f>HLOOKUP("X",E17:I18,2,FALSE)</f>
        <v>#N/A</v>
      </c>
    </row>
    <row r="18" spans="2:12" ht="15.75" thickBot="1" x14ac:dyDescent="0.3">
      <c r="B18" s="23"/>
      <c r="C18" s="36"/>
      <c r="D18" s="5"/>
      <c r="E18" s="4">
        <v>0</v>
      </c>
      <c r="F18" s="4">
        <v>2.5</v>
      </c>
      <c r="G18" s="4">
        <v>5</v>
      </c>
      <c r="H18" s="4">
        <v>7.5</v>
      </c>
      <c r="I18" s="4">
        <v>10</v>
      </c>
      <c r="J18" s="15"/>
    </row>
    <row r="19" spans="2:12" ht="50.25" customHeight="1" thickBot="1" x14ac:dyDescent="0.3">
      <c r="B19" s="23"/>
      <c r="C19" s="36"/>
      <c r="D19" s="5"/>
      <c r="E19" s="37" t="s">
        <v>8</v>
      </c>
      <c r="F19" s="38"/>
      <c r="G19" s="38"/>
      <c r="H19" s="38"/>
      <c r="I19" s="39"/>
      <c r="J19" s="15"/>
    </row>
    <row r="20" spans="2:12" ht="15.75" thickBot="1" x14ac:dyDescent="0.3">
      <c r="B20" s="24"/>
      <c r="C20" s="16"/>
      <c r="D20" s="16"/>
      <c r="E20" s="17"/>
      <c r="F20" s="17"/>
      <c r="G20" s="17"/>
      <c r="H20" s="17"/>
      <c r="I20" s="17"/>
      <c r="J20" s="18"/>
    </row>
    <row r="21" spans="2:12" ht="15.75" thickBot="1" x14ac:dyDescent="0.3">
      <c r="E21" s="8"/>
      <c r="F21" s="8"/>
      <c r="G21" s="8"/>
      <c r="H21" s="8"/>
      <c r="I21" s="8"/>
    </row>
    <row r="22" spans="2:12" ht="30.75" thickBot="1" x14ac:dyDescent="0.3">
      <c r="B22" s="21"/>
      <c r="C22" s="11"/>
      <c r="D22" s="11"/>
      <c r="E22" s="12" t="s">
        <v>4</v>
      </c>
      <c r="F22" s="11"/>
      <c r="G22" s="11"/>
      <c r="H22" s="11"/>
      <c r="I22" s="12" t="s">
        <v>5</v>
      </c>
      <c r="J22" s="13"/>
    </row>
    <row r="23" spans="2:12" s="9" customFormat="1" ht="31.5" customHeight="1" thickTop="1" thickBot="1" x14ac:dyDescent="0.3">
      <c r="B23" s="22" t="s">
        <v>11</v>
      </c>
      <c r="C23" s="36" t="s">
        <v>12</v>
      </c>
      <c r="D23" s="10"/>
      <c r="E23" s="34"/>
      <c r="F23" s="34"/>
      <c r="G23" s="34"/>
      <c r="H23" s="34"/>
      <c r="I23" s="34"/>
      <c r="J23" s="14"/>
      <c r="L23" s="28" t="e">
        <f>HLOOKUP("X",E23:I24,2,FALSE)</f>
        <v>#N/A</v>
      </c>
    </row>
    <row r="24" spans="2:12" ht="15.75" thickBot="1" x14ac:dyDescent="0.3">
      <c r="B24" s="23"/>
      <c r="C24" s="36"/>
      <c r="D24" s="5"/>
      <c r="E24" s="4">
        <v>10</v>
      </c>
      <c r="F24" s="4">
        <v>7.5</v>
      </c>
      <c r="G24" s="4">
        <v>5</v>
      </c>
      <c r="H24" s="4">
        <v>2.5</v>
      </c>
      <c r="I24" s="4">
        <v>0</v>
      </c>
      <c r="J24" s="15"/>
    </row>
    <row r="25" spans="2:12" ht="50.25" customHeight="1" thickBot="1" x14ac:dyDescent="0.3">
      <c r="B25" s="23"/>
      <c r="C25" s="36"/>
      <c r="D25" s="5"/>
      <c r="E25" s="37" t="s">
        <v>8</v>
      </c>
      <c r="F25" s="38"/>
      <c r="G25" s="38"/>
      <c r="H25" s="38"/>
      <c r="I25" s="39"/>
      <c r="J25" s="15"/>
    </row>
    <row r="26" spans="2:12" ht="15.75" thickBot="1" x14ac:dyDescent="0.3">
      <c r="B26" s="24"/>
      <c r="C26" s="16"/>
      <c r="D26" s="16"/>
      <c r="E26" s="17"/>
      <c r="F26" s="17"/>
      <c r="G26" s="17"/>
      <c r="H26" s="17"/>
      <c r="I26" s="17"/>
      <c r="J26" s="18"/>
    </row>
    <row r="27" spans="2:12" ht="15.75" thickBot="1" x14ac:dyDescent="0.3">
      <c r="E27" s="8"/>
      <c r="F27" s="8"/>
      <c r="G27" s="8"/>
      <c r="H27" s="8"/>
      <c r="I27" s="8"/>
    </row>
    <row r="28" spans="2:12" ht="30.75" thickBot="1" x14ac:dyDescent="0.3">
      <c r="B28" s="21"/>
      <c r="C28" s="11"/>
      <c r="D28" s="11"/>
      <c r="E28" s="12" t="s">
        <v>4</v>
      </c>
      <c r="F28" s="11"/>
      <c r="G28" s="11"/>
      <c r="H28" s="11"/>
      <c r="I28" s="12" t="s">
        <v>5</v>
      </c>
      <c r="J28" s="13"/>
    </row>
    <row r="29" spans="2:12" s="9" customFormat="1" ht="31.5" customHeight="1" thickTop="1" thickBot="1" x14ac:dyDescent="0.3">
      <c r="B29" s="22" t="s">
        <v>13</v>
      </c>
      <c r="C29" s="36" t="s">
        <v>14</v>
      </c>
      <c r="D29" s="10"/>
      <c r="E29" s="34"/>
      <c r="F29" s="34"/>
      <c r="G29" s="34"/>
      <c r="H29" s="34"/>
      <c r="I29" s="34"/>
      <c r="J29" s="14"/>
      <c r="L29" s="28" t="e">
        <f>HLOOKUP("X",E29:I30,2,FALSE)</f>
        <v>#N/A</v>
      </c>
    </row>
    <row r="30" spans="2:12" ht="15.75" thickBot="1" x14ac:dyDescent="0.3">
      <c r="B30" s="23"/>
      <c r="C30" s="36"/>
      <c r="D30" s="5"/>
      <c r="E30" s="4">
        <v>0</v>
      </c>
      <c r="F30" s="4">
        <v>2.5</v>
      </c>
      <c r="G30" s="4">
        <v>5</v>
      </c>
      <c r="H30" s="4">
        <v>7.5</v>
      </c>
      <c r="I30" s="4">
        <v>10</v>
      </c>
      <c r="J30" s="15"/>
    </row>
    <row r="31" spans="2:12" ht="50.25" customHeight="1" thickBot="1" x14ac:dyDescent="0.3">
      <c r="B31" s="23"/>
      <c r="C31" s="36"/>
      <c r="D31" s="5"/>
      <c r="E31" s="37" t="s">
        <v>8</v>
      </c>
      <c r="F31" s="38"/>
      <c r="G31" s="38"/>
      <c r="H31" s="38"/>
      <c r="I31" s="39"/>
      <c r="J31" s="15"/>
    </row>
    <row r="32" spans="2:12" ht="15.75" thickBot="1" x14ac:dyDescent="0.3">
      <c r="B32" s="24"/>
      <c r="C32" s="16"/>
      <c r="D32" s="16"/>
      <c r="E32" s="17"/>
      <c r="F32" s="17"/>
      <c r="G32" s="17"/>
      <c r="H32" s="17"/>
      <c r="I32" s="17"/>
      <c r="J32" s="18"/>
    </row>
    <row r="33" spans="2:12" ht="15.75" thickBot="1" x14ac:dyDescent="0.3">
      <c r="E33" s="8"/>
      <c r="F33" s="8"/>
      <c r="G33" s="8"/>
      <c r="H33" s="8"/>
      <c r="I33" s="8"/>
    </row>
    <row r="34" spans="2:12" ht="30.75" thickBot="1" x14ac:dyDescent="0.3">
      <c r="B34" s="21"/>
      <c r="C34" s="11"/>
      <c r="D34" s="11"/>
      <c r="E34" s="12" t="s">
        <v>4</v>
      </c>
      <c r="F34" s="11"/>
      <c r="G34" s="11"/>
      <c r="H34" s="11"/>
      <c r="I34" s="12" t="s">
        <v>5</v>
      </c>
      <c r="J34" s="13"/>
    </row>
    <row r="35" spans="2:12" s="9" customFormat="1" ht="31.5" customHeight="1" thickTop="1" thickBot="1" x14ac:dyDescent="0.3">
      <c r="B35" s="22" t="s">
        <v>15</v>
      </c>
      <c r="C35" s="36" t="s">
        <v>16</v>
      </c>
      <c r="D35" s="10"/>
      <c r="E35" s="34"/>
      <c r="F35" s="34"/>
      <c r="G35" s="34"/>
      <c r="H35" s="34"/>
      <c r="I35" s="34"/>
      <c r="J35" s="14"/>
      <c r="L35" s="28" t="e">
        <f>HLOOKUP("X",E35:I36,2,FALSE)</f>
        <v>#N/A</v>
      </c>
    </row>
    <row r="36" spans="2:12" ht="15.75" thickBot="1" x14ac:dyDescent="0.3">
      <c r="B36" s="23"/>
      <c r="C36" s="36"/>
      <c r="D36" s="5"/>
      <c r="E36" s="4">
        <v>10</v>
      </c>
      <c r="F36" s="4">
        <v>7.5</v>
      </c>
      <c r="G36" s="4">
        <v>5</v>
      </c>
      <c r="H36" s="4">
        <v>2.5</v>
      </c>
      <c r="I36" s="4">
        <v>0</v>
      </c>
      <c r="J36" s="15"/>
    </row>
    <row r="37" spans="2:12" ht="50.25" customHeight="1" thickBot="1" x14ac:dyDescent="0.3">
      <c r="B37" s="23"/>
      <c r="C37" s="36"/>
      <c r="D37" s="5"/>
      <c r="E37" s="37" t="s">
        <v>8</v>
      </c>
      <c r="F37" s="38"/>
      <c r="G37" s="38"/>
      <c r="H37" s="38"/>
      <c r="I37" s="39"/>
      <c r="J37" s="15"/>
    </row>
    <row r="38" spans="2:12" ht="15.75" thickBot="1" x14ac:dyDescent="0.3">
      <c r="B38" s="24"/>
      <c r="C38" s="16"/>
      <c r="D38" s="16"/>
      <c r="E38" s="17"/>
      <c r="F38" s="17"/>
      <c r="G38" s="17"/>
      <c r="H38" s="17"/>
      <c r="I38" s="17"/>
      <c r="J38" s="18"/>
    </row>
    <row r="39" spans="2:12" ht="15.75" thickBot="1" x14ac:dyDescent="0.3">
      <c r="E39" s="8"/>
      <c r="F39" s="8"/>
      <c r="G39" s="8"/>
      <c r="H39" s="8"/>
      <c r="I39" s="8"/>
    </row>
    <row r="40" spans="2:12" ht="30.75" thickBot="1" x14ac:dyDescent="0.3">
      <c r="B40" s="21"/>
      <c r="C40" s="11"/>
      <c r="D40" s="11"/>
      <c r="E40" s="12" t="s">
        <v>4</v>
      </c>
      <c r="F40" s="11"/>
      <c r="G40" s="11"/>
      <c r="H40" s="11"/>
      <c r="I40" s="12" t="s">
        <v>5</v>
      </c>
      <c r="J40" s="13"/>
    </row>
    <row r="41" spans="2:12" s="9" customFormat="1" ht="31.5" customHeight="1" thickTop="1" thickBot="1" x14ac:dyDescent="0.3">
      <c r="B41" s="22" t="s">
        <v>17</v>
      </c>
      <c r="C41" s="36" t="s">
        <v>28</v>
      </c>
      <c r="D41" s="10"/>
      <c r="E41" s="34"/>
      <c r="F41" s="34"/>
      <c r="G41" s="34"/>
      <c r="H41" s="34"/>
      <c r="I41" s="34"/>
      <c r="J41" s="14"/>
      <c r="L41" s="28" t="e">
        <f>HLOOKUP("X",E41:I42,2,FALSE)</f>
        <v>#N/A</v>
      </c>
    </row>
    <row r="42" spans="2:12" ht="15.75" thickBot="1" x14ac:dyDescent="0.3">
      <c r="B42" s="23"/>
      <c r="C42" s="36"/>
      <c r="D42" s="5"/>
      <c r="E42" s="4">
        <v>0</v>
      </c>
      <c r="F42" s="4">
        <v>2.5</v>
      </c>
      <c r="G42" s="4">
        <v>5</v>
      </c>
      <c r="H42" s="4">
        <v>7.5</v>
      </c>
      <c r="I42" s="4">
        <v>10</v>
      </c>
      <c r="J42" s="15"/>
    </row>
    <row r="43" spans="2:12" ht="50.25" customHeight="1" thickBot="1" x14ac:dyDescent="0.3">
      <c r="B43" s="23"/>
      <c r="C43" s="36"/>
      <c r="D43" s="5"/>
      <c r="E43" s="37" t="s">
        <v>8</v>
      </c>
      <c r="F43" s="38"/>
      <c r="G43" s="38"/>
      <c r="H43" s="38"/>
      <c r="I43" s="39"/>
      <c r="J43" s="15"/>
    </row>
    <row r="44" spans="2:12" ht="15.75" thickBot="1" x14ac:dyDescent="0.3">
      <c r="B44" s="24"/>
      <c r="C44" s="16"/>
      <c r="D44" s="16"/>
      <c r="E44" s="17"/>
      <c r="F44" s="17"/>
      <c r="G44" s="17"/>
      <c r="H44" s="17"/>
      <c r="I44" s="17"/>
      <c r="J44" s="18"/>
    </row>
    <row r="45" spans="2:12" ht="15.75" thickBot="1" x14ac:dyDescent="0.3">
      <c r="E45" s="8"/>
      <c r="F45" s="8"/>
      <c r="G45" s="8"/>
      <c r="H45" s="8"/>
      <c r="I45" s="8"/>
    </row>
    <row r="46" spans="2:12" ht="30.75" thickBot="1" x14ac:dyDescent="0.3">
      <c r="B46" s="21"/>
      <c r="C46" s="11"/>
      <c r="D46" s="11"/>
      <c r="E46" s="12" t="s">
        <v>4</v>
      </c>
      <c r="F46" s="11"/>
      <c r="G46" s="11"/>
      <c r="H46" s="11"/>
      <c r="I46" s="12" t="s">
        <v>5</v>
      </c>
      <c r="J46" s="13"/>
    </row>
    <row r="47" spans="2:12" s="9" customFormat="1" ht="31.5" customHeight="1" thickTop="1" thickBot="1" x14ac:dyDescent="0.3">
      <c r="B47" s="22" t="s">
        <v>18</v>
      </c>
      <c r="C47" s="36" t="s">
        <v>29</v>
      </c>
      <c r="D47" s="10"/>
      <c r="E47" s="34"/>
      <c r="F47" s="34"/>
      <c r="G47" s="34"/>
      <c r="H47" s="34"/>
      <c r="I47" s="34"/>
      <c r="J47" s="14"/>
      <c r="L47" s="28" t="e">
        <f>HLOOKUP("X",E47:I48,2,FALSE)</f>
        <v>#N/A</v>
      </c>
    </row>
    <row r="48" spans="2:12" ht="15.75" thickBot="1" x14ac:dyDescent="0.3">
      <c r="B48" s="23"/>
      <c r="C48" s="36"/>
      <c r="D48" s="5"/>
      <c r="E48" s="4">
        <v>10</v>
      </c>
      <c r="F48" s="4">
        <v>7.5</v>
      </c>
      <c r="G48" s="4">
        <v>5</v>
      </c>
      <c r="H48" s="4">
        <v>2.5</v>
      </c>
      <c r="I48" s="4">
        <v>0</v>
      </c>
      <c r="J48" s="15"/>
    </row>
    <row r="49" spans="2:12" ht="50.25" customHeight="1" thickBot="1" x14ac:dyDescent="0.3">
      <c r="B49" s="23"/>
      <c r="C49" s="36"/>
      <c r="D49" s="5"/>
      <c r="E49" s="37" t="s">
        <v>8</v>
      </c>
      <c r="F49" s="38"/>
      <c r="G49" s="38"/>
      <c r="H49" s="38"/>
      <c r="I49" s="39"/>
      <c r="J49" s="15"/>
    </row>
    <row r="50" spans="2:12" ht="15.75" thickBot="1" x14ac:dyDescent="0.3">
      <c r="B50" s="24"/>
      <c r="C50" s="16"/>
      <c r="D50" s="16"/>
      <c r="E50" s="17"/>
      <c r="F50" s="17"/>
      <c r="G50" s="17"/>
      <c r="H50" s="17"/>
      <c r="I50" s="17"/>
      <c r="J50" s="18"/>
    </row>
    <row r="51" spans="2:12" ht="15.75" thickBot="1" x14ac:dyDescent="0.3">
      <c r="E51" s="8"/>
      <c r="F51" s="8"/>
      <c r="G51" s="8"/>
      <c r="H51" s="8"/>
      <c r="I51" s="8"/>
    </row>
    <row r="52" spans="2:12" ht="30.75" thickBot="1" x14ac:dyDescent="0.3">
      <c r="B52" s="21"/>
      <c r="C52" s="11"/>
      <c r="D52" s="11"/>
      <c r="E52" s="12" t="s">
        <v>4</v>
      </c>
      <c r="F52" s="11"/>
      <c r="G52" s="11"/>
      <c r="H52" s="11"/>
      <c r="I52" s="12" t="s">
        <v>5</v>
      </c>
      <c r="J52" s="13"/>
    </row>
    <row r="53" spans="2:12" s="9" customFormat="1" ht="31.5" customHeight="1" thickTop="1" thickBot="1" x14ac:dyDescent="0.3">
      <c r="B53" s="22" t="s">
        <v>19</v>
      </c>
      <c r="C53" s="36" t="s">
        <v>20</v>
      </c>
      <c r="D53" s="10"/>
      <c r="E53" s="34"/>
      <c r="F53" s="34"/>
      <c r="G53" s="34"/>
      <c r="H53" s="34"/>
      <c r="I53" s="34"/>
      <c r="J53" s="14"/>
      <c r="L53" s="28" t="e">
        <f>HLOOKUP("X",E53:I54,2,FALSE)</f>
        <v>#N/A</v>
      </c>
    </row>
    <row r="54" spans="2:12" ht="15.75" thickBot="1" x14ac:dyDescent="0.3">
      <c r="B54" s="23"/>
      <c r="C54" s="36"/>
      <c r="D54" s="5"/>
      <c r="E54" s="4">
        <v>0</v>
      </c>
      <c r="F54" s="4">
        <v>2.5</v>
      </c>
      <c r="G54" s="4">
        <v>5</v>
      </c>
      <c r="H54" s="4">
        <v>7.5</v>
      </c>
      <c r="I54" s="4">
        <v>10</v>
      </c>
      <c r="J54" s="15"/>
    </row>
    <row r="55" spans="2:12" ht="50.25" customHeight="1" thickBot="1" x14ac:dyDescent="0.3">
      <c r="B55" s="23"/>
      <c r="C55" s="36"/>
      <c r="D55" s="5"/>
      <c r="E55" s="37" t="s">
        <v>8</v>
      </c>
      <c r="F55" s="38"/>
      <c r="G55" s="38"/>
      <c r="H55" s="38"/>
      <c r="I55" s="39"/>
      <c r="J55" s="15"/>
    </row>
    <row r="56" spans="2:12" ht="15.75" thickBot="1" x14ac:dyDescent="0.3">
      <c r="B56" s="24"/>
      <c r="C56" s="16"/>
      <c r="D56" s="16"/>
      <c r="E56" s="17"/>
      <c r="F56" s="17"/>
      <c r="G56" s="17"/>
      <c r="H56" s="17"/>
      <c r="I56" s="17"/>
      <c r="J56" s="18"/>
    </row>
    <row r="57" spans="2:12" ht="15.75" thickBot="1" x14ac:dyDescent="0.3">
      <c r="E57" s="8"/>
      <c r="F57" s="8"/>
      <c r="G57" s="8"/>
      <c r="H57" s="8"/>
      <c r="I57" s="8"/>
    </row>
    <row r="58" spans="2:12" ht="30.75" thickBot="1" x14ac:dyDescent="0.3">
      <c r="B58" s="21"/>
      <c r="C58" s="11"/>
      <c r="D58" s="11"/>
      <c r="E58" s="12" t="s">
        <v>4</v>
      </c>
      <c r="F58" s="11"/>
      <c r="G58" s="11"/>
      <c r="H58" s="11"/>
      <c r="I58" s="12" t="s">
        <v>5</v>
      </c>
      <c r="J58" s="13"/>
    </row>
    <row r="59" spans="2:12" s="9" customFormat="1" ht="31.5" customHeight="1" thickTop="1" thickBot="1" x14ac:dyDescent="0.3">
      <c r="B59" s="22" t="s">
        <v>21</v>
      </c>
      <c r="C59" s="36" t="s">
        <v>26</v>
      </c>
      <c r="D59" s="10"/>
      <c r="E59" s="34"/>
      <c r="F59" s="34"/>
      <c r="G59" s="34"/>
      <c r="H59" s="34"/>
      <c r="I59" s="34"/>
      <c r="J59" s="14"/>
      <c r="L59" s="28" t="e">
        <f>HLOOKUP("X",E59:I60,2,FALSE)</f>
        <v>#N/A</v>
      </c>
    </row>
    <row r="60" spans="2:12" ht="15.75" thickBot="1" x14ac:dyDescent="0.3">
      <c r="B60" s="23"/>
      <c r="C60" s="36"/>
      <c r="D60" s="5"/>
      <c r="E60" s="4">
        <v>10</v>
      </c>
      <c r="F60" s="4">
        <v>7.5</v>
      </c>
      <c r="G60" s="4">
        <v>5</v>
      </c>
      <c r="H60" s="4">
        <v>2.5</v>
      </c>
      <c r="I60" s="4">
        <v>0</v>
      </c>
      <c r="J60" s="15"/>
    </row>
    <row r="61" spans="2:12" ht="50.25" customHeight="1" thickBot="1" x14ac:dyDescent="0.3">
      <c r="B61" s="23"/>
      <c r="C61" s="36"/>
      <c r="D61" s="5"/>
      <c r="E61" s="37" t="s">
        <v>8</v>
      </c>
      <c r="F61" s="38"/>
      <c r="G61" s="38"/>
      <c r="H61" s="38"/>
      <c r="I61" s="39"/>
      <c r="J61" s="15"/>
    </row>
    <row r="62" spans="2:12" ht="15.75" thickBot="1" x14ac:dyDescent="0.3">
      <c r="B62" s="24"/>
      <c r="C62" s="16"/>
      <c r="D62" s="16"/>
      <c r="E62" s="17"/>
      <c r="F62" s="17"/>
      <c r="G62" s="17"/>
      <c r="H62" s="17"/>
      <c r="I62" s="17"/>
      <c r="J62" s="18"/>
    </row>
    <row r="63" spans="2:12" ht="15.75" thickBot="1" x14ac:dyDescent="0.3">
      <c r="E63" s="8"/>
      <c r="F63" s="8"/>
      <c r="G63" s="8"/>
      <c r="H63" s="8"/>
      <c r="I63" s="8"/>
    </row>
    <row r="64" spans="2:12" ht="30.75" thickBot="1" x14ac:dyDescent="0.3">
      <c r="B64" s="21"/>
      <c r="C64" s="11"/>
      <c r="D64" s="11"/>
      <c r="E64" s="12" t="s">
        <v>4</v>
      </c>
      <c r="F64" s="11"/>
      <c r="G64" s="11"/>
      <c r="H64" s="11"/>
      <c r="I64" s="12" t="s">
        <v>5</v>
      </c>
      <c r="J64" s="13"/>
    </row>
    <row r="65" spans="2:12" s="9" customFormat="1" ht="31.5" customHeight="1" thickTop="1" thickBot="1" x14ac:dyDescent="0.3">
      <c r="B65" s="22" t="s">
        <v>22</v>
      </c>
      <c r="C65" s="36" t="s">
        <v>23</v>
      </c>
      <c r="D65" s="10"/>
      <c r="E65" s="34"/>
      <c r="F65" s="34"/>
      <c r="G65" s="34"/>
      <c r="H65" s="34"/>
      <c r="I65" s="34"/>
      <c r="J65" s="14"/>
      <c r="L65" s="28" t="e">
        <f>HLOOKUP("X",E65:I66,2,FALSE)</f>
        <v>#N/A</v>
      </c>
    </row>
    <row r="66" spans="2:12" ht="15.75" thickBot="1" x14ac:dyDescent="0.3">
      <c r="B66" s="23"/>
      <c r="C66" s="36"/>
      <c r="D66" s="5"/>
      <c r="E66" s="4">
        <v>0</v>
      </c>
      <c r="F66" s="4">
        <v>2.5</v>
      </c>
      <c r="G66" s="4">
        <v>5</v>
      </c>
      <c r="H66" s="4">
        <v>7.5</v>
      </c>
      <c r="I66" s="4">
        <v>10</v>
      </c>
      <c r="J66" s="15"/>
    </row>
    <row r="67" spans="2:12" ht="50.25" customHeight="1" thickBot="1" x14ac:dyDescent="0.3">
      <c r="B67" s="23"/>
      <c r="C67" s="36"/>
      <c r="D67" s="5"/>
      <c r="E67" s="37" t="s">
        <v>8</v>
      </c>
      <c r="F67" s="38"/>
      <c r="G67" s="38"/>
      <c r="H67" s="38"/>
      <c r="I67" s="39"/>
      <c r="J67" s="15"/>
    </row>
    <row r="68" spans="2:12" ht="15.75" thickBot="1" x14ac:dyDescent="0.3">
      <c r="B68" s="24"/>
      <c r="C68" s="16"/>
      <c r="D68" s="16"/>
      <c r="E68" s="16"/>
      <c r="F68" s="16"/>
      <c r="G68" s="16"/>
      <c r="H68" s="16"/>
      <c r="I68" s="16"/>
      <c r="J68" s="18"/>
    </row>
    <row r="69" spans="2:12" ht="15.75" thickBot="1" x14ac:dyDescent="0.3">
      <c r="B69" s="25"/>
      <c r="C69" s="5"/>
      <c r="D69" s="5"/>
      <c r="E69" s="5"/>
      <c r="F69" s="5"/>
      <c r="G69" s="5"/>
      <c r="H69" s="5"/>
      <c r="I69" s="5"/>
      <c r="J69" s="5"/>
    </row>
    <row r="70" spans="2:12" ht="16.5" thickTop="1" thickBot="1" x14ac:dyDescent="0.3">
      <c r="C70" s="6">
        <v>1</v>
      </c>
      <c r="J70" s="7" t="s">
        <v>24</v>
      </c>
      <c r="K70" s="7"/>
      <c r="L70" s="29" t="e">
        <f>SUM(L11:L67)</f>
        <v>#N/A</v>
      </c>
    </row>
    <row r="71" spans="2:12" ht="15.75" thickTop="1" x14ac:dyDescent="0.25">
      <c r="C71" s="6">
        <v>2</v>
      </c>
    </row>
    <row r="72" spans="2:12" x14ac:dyDescent="0.25">
      <c r="C72" s="6">
        <v>3</v>
      </c>
    </row>
    <row r="73" spans="2:12" x14ac:dyDescent="0.25">
      <c r="C73" s="6">
        <v>4</v>
      </c>
    </row>
    <row r="74" spans="2:12" x14ac:dyDescent="0.25">
      <c r="C74" s="6">
        <v>5</v>
      </c>
    </row>
  </sheetData>
  <mergeCells count="22">
    <mergeCell ref="E4:G4"/>
    <mergeCell ref="E6:G6"/>
    <mergeCell ref="C11:C13"/>
    <mergeCell ref="E49:I49"/>
    <mergeCell ref="E55:I55"/>
    <mergeCell ref="C47:C49"/>
    <mergeCell ref="E13:I13"/>
    <mergeCell ref="E19:I19"/>
    <mergeCell ref="E25:I25"/>
    <mergeCell ref="E31:I31"/>
    <mergeCell ref="E37:I37"/>
    <mergeCell ref="E43:I43"/>
    <mergeCell ref="C41:C43"/>
    <mergeCell ref="C35:C37"/>
    <mergeCell ref="C29:C31"/>
    <mergeCell ref="C23:C25"/>
    <mergeCell ref="C17:C19"/>
    <mergeCell ref="E61:I61"/>
    <mergeCell ref="E67:I67"/>
    <mergeCell ref="C59:C61"/>
    <mergeCell ref="C65:C67"/>
    <mergeCell ref="C53:C55"/>
  </mergeCells>
  <pageMargins left="0.70866141732283472" right="0.70866141732283472" top="0.74803149606299213" bottom="0.74803149606299213" header="0.31496062992125984" footer="0.31496062992125984"/>
  <pageSetup paperSize="9" scale="74" fitToHeight="2" orientation="portrait" r:id="rId1"/>
  <headerFooter>
    <oddHeader>&amp;CBEOORDELINGSFORMULIER TEST GEBRUIKSVRIENDELIJKHEID</oddHeader>
    <oddFooter>&amp;LBijlage K3 Sg3 Beoordelingsformulier test met SUS methode&amp;R&amp;P</oddFooter>
  </headerFooter>
  <rowBreaks count="1" manualBreakCount="1">
    <brk id="3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55EB25A2D285408E2B018F80DF2D95" ma:contentTypeVersion="6" ma:contentTypeDescription="Een nieuw document maken." ma:contentTypeScope="" ma:versionID="6f1d70417d22ea82cb531b7d3f1a6934">
  <xsd:schema xmlns:xsd="http://www.w3.org/2001/XMLSchema" xmlns:xs="http://www.w3.org/2001/XMLSchema" xmlns:p="http://schemas.microsoft.com/office/2006/metadata/properties" xmlns:ns2="e6003208-dc34-4566-bb6c-150caa9556fe" xmlns:ns3="a04a1cf1-99ae-4d18-a438-de0a9f49be64" targetNamespace="http://schemas.microsoft.com/office/2006/metadata/properties" ma:root="true" ma:fieldsID="c8172bb7e8dd1be57a302785dcb4d333" ns2:_="" ns3:_="">
    <xsd:import namespace="e6003208-dc34-4566-bb6c-150caa9556fe"/>
    <xsd:import namespace="a04a1cf1-99ae-4d18-a438-de0a9f49be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03208-dc34-4566-bb6c-150caa9556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a1cf1-99ae-4d18-a438-de0a9f49be6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4A2593-BC99-45DE-BF4F-C9AFA5AFE10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4BACEA-8ADA-47B2-95BA-7069395888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A7DD5-5B10-4F7D-A8BA-C54803CAB4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03208-dc34-4566-bb6c-150caa9556fe"/>
    <ds:schemaRef ds:uri="a04a1cf1-99ae-4d18-a438-de0a9f49be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Beoordelingsformulier </vt:lpstr>
    </vt:vector>
  </TitlesOfParts>
  <Company>RAM Infotechnology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van der Heijden</dc:creator>
  <cp:lastModifiedBy>Kremer, Roger (BRWZL)</cp:lastModifiedBy>
  <cp:lastPrinted>2023-03-27T08:16:58Z</cp:lastPrinted>
  <dcterms:created xsi:type="dcterms:W3CDTF">2018-12-19T14:49:49Z</dcterms:created>
  <dcterms:modified xsi:type="dcterms:W3CDTF">2023-10-09T07:13:06Z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0x0101009255EB25A2D285408E2B018F80DF2D95</vt:lpwstr>
  </property>
  <property fmtid="{D5CDD505-2E9C-101B-9397-08002B2CF9AE}" pid="3" name="Order">
    <vt:r8>372000</vt:r8>
  </property>
</Properties>
</file>