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fp003\projecten\PPI_OR\Beukendreef Herinrichting\006 Aanbesteding\Ingenieursdienst\PvE\Bijlagen\Bijlage 005 Onderzoeken &amp; vergunningen\"/>
    </mc:Choice>
  </mc:AlternateContent>
  <xr:revisionPtr revIDLastSave="0" documentId="13_ncr:1_{F673C7FE-0C6A-48ED-993D-DAC62BB8B58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nderzoeken" sheetId="1" r:id="rId1"/>
    <sheet name="Vergunningen" sheetId="3" r:id="rId2"/>
  </sheets>
  <definedNames>
    <definedName name="_xlnm._FilterDatabase" localSheetId="0" hidden="1">Onderzoeken!$A$2:$F$39</definedName>
    <definedName name="_xlnm._FilterDatabase" localSheetId="1" hidden="1">Vergunningen!$A$2:$F$44</definedName>
    <definedName name="_xlnm.Print_Area" localSheetId="0">Onderzoeken!$A$1:$H$42</definedName>
    <definedName name="_xlnm.Print_Area" localSheetId="1">Vergunningen!$A$1:$N$44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3" l="1"/>
  <c r="J6" i="3"/>
  <c r="J7" i="3"/>
  <c r="J8" i="3"/>
  <c r="J22" i="3"/>
  <c r="J21" i="3"/>
  <c r="J17" i="3"/>
  <c r="J20" i="3"/>
  <c r="J10" i="3"/>
  <c r="J11" i="3"/>
  <c r="J12" i="3"/>
  <c r="J13" i="3"/>
  <c r="J14" i="3"/>
  <c r="J15" i="3"/>
  <c r="J16" i="3"/>
  <c r="J9" i="3"/>
</calcChain>
</file>

<file path=xl/sharedStrings.xml><?xml version="1.0" encoding="utf-8"?>
<sst xmlns="http://schemas.openxmlformats.org/spreadsheetml/2006/main" count="295" uniqueCount="144">
  <si>
    <t>Omschrijving</t>
  </si>
  <si>
    <t>Nr.</t>
  </si>
  <si>
    <t>ja</t>
  </si>
  <si>
    <t>nee</t>
  </si>
  <si>
    <t>Richtlijn HIOR</t>
  </si>
  <si>
    <t>(Tijdig) opgeleverd</t>
  </si>
  <si>
    <t>Bodemonderzoek</t>
  </si>
  <si>
    <t>Asbestinventarisatie (moffenkitonderzoek)</t>
  </si>
  <si>
    <t>BEA 0-meting</t>
  </si>
  <si>
    <t>BEA VO</t>
  </si>
  <si>
    <t>Na bemalingsonderzoek/advies</t>
  </si>
  <si>
    <t>Verkeerstellingen</t>
  </si>
  <si>
    <t>Parkeeronderzoek</t>
  </si>
  <si>
    <t>AERIUS-berekening</t>
  </si>
  <si>
    <t>GRO-SO-004</t>
  </si>
  <si>
    <t>RIO-VO-004</t>
  </si>
  <si>
    <t>VRI-VO-002</t>
  </si>
  <si>
    <t>Verkeerskundige analyse</t>
  </si>
  <si>
    <t>K-waarde onderzoek</t>
  </si>
  <si>
    <t>WAT-VO-004</t>
  </si>
  <si>
    <t>hydraulische toetsing watersysteem</t>
  </si>
  <si>
    <t>WAT-DO-003</t>
  </si>
  <si>
    <t>Groeiplaatsonderzoek</t>
  </si>
  <si>
    <t>Voor of gelijktijdig met BEA VO</t>
  </si>
  <si>
    <t>GRO-VO-006</t>
  </si>
  <si>
    <t>Asfaltonderzoek</t>
  </si>
  <si>
    <t>Bergingsberekening</t>
  </si>
  <si>
    <t>Verontreiniginsaspecten en veiligheidsklassen</t>
  </si>
  <si>
    <t>Bemalingsadvies / onderzoek / Grondwaterstanden</t>
  </si>
  <si>
    <t>NGE-onderzoek</t>
  </si>
  <si>
    <t>Omgevingsvergunning</t>
  </si>
  <si>
    <t>Kappen van houtopstand(en)</t>
  </si>
  <si>
    <t>Sport- of speeltoestel plaatsen</t>
  </si>
  <si>
    <t>Weg aanleggen of veranderen</t>
  </si>
  <si>
    <t>Bouwwerk ten behoeve van het verkeer, de infraastructuur of openbare voorziening plaatsen</t>
  </si>
  <si>
    <t>Straatmeubilair plaatsen</t>
  </si>
  <si>
    <t>Bouwkeet, bouwbord, steiger of andere hulpconstructie voor bouw-, eloop of aanlegwerkzaamheden plaatsen</t>
  </si>
  <si>
    <t>Werk of werkzaamheden uitvoeren</t>
  </si>
  <si>
    <t>Werk of werkzaamheden uitvoeren aan of bij object met monumentale status</t>
  </si>
  <si>
    <t>Lozingsvergunning</t>
  </si>
  <si>
    <t>Stikstofneerslag</t>
  </si>
  <si>
    <t>Activiteiten met impact op flora en fauna</t>
  </si>
  <si>
    <t>Melding opslag van grond</t>
  </si>
  <si>
    <t>Kortdurende opslag (&lt;6 maanden)</t>
  </si>
  <si>
    <t>Tijdelijke opslag (&gt;6 maanden en &lt; 3 jaar)</t>
  </si>
  <si>
    <t>BUS melding</t>
  </si>
  <si>
    <t>Toepassen grond (in het geval van ernstige bodemverontreiniging)</t>
  </si>
  <si>
    <t>Verkeersbesluit</t>
  </si>
  <si>
    <t>Tijdelijke verkeersmaatregelen tijdens realisatiefase</t>
  </si>
  <si>
    <t>Gewijzigde verkeerssituatie na realisatie in de gebruiksfase</t>
  </si>
  <si>
    <t>TVM aanvraag</t>
  </si>
  <si>
    <t>Tijdelijke Verkeermaatregelen (systematiek gemeente Tilburg)</t>
  </si>
  <si>
    <t>Melding/aanvraag uitvoering</t>
  </si>
  <si>
    <t>Bouwbord plaatsen, bouwkeet plaatsen, etc.</t>
  </si>
  <si>
    <t>Activiteit</t>
  </si>
  <si>
    <t>Vereist</t>
  </si>
  <si>
    <t>Grondslag</t>
  </si>
  <si>
    <t>Bevoegd gezag</t>
  </si>
  <si>
    <t>Aan te vragen door</t>
  </si>
  <si>
    <t>Opmerkingen</t>
  </si>
  <si>
    <t>Indien blijkt uit BEA, of noodzakelijk ivm herinrichting</t>
  </si>
  <si>
    <t>Bomenverordening / wabo</t>
  </si>
  <si>
    <t>Gemeente Tilburg</t>
  </si>
  <si>
    <t>Nee</t>
  </si>
  <si>
    <t>nntb</t>
  </si>
  <si>
    <t>Wabo</t>
  </si>
  <si>
    <t>Ja</t>
  </si>
  <si>
    <t>Aannemer</t>
  </si>
  <si>
    <t>Indien blijkt uit bemalingsadvies</t>
  </si>
  <si>
    <t>Keur Waterschap De Dommel 2015</t>
  </si>
  <si>
    <t>4 tot 8 weken</t>
  </si>
  <si>
    <t>Onder regie gemeente</t>
  </si>
  <si>
    <t>Wnb</t>
  </si>
  <si>
    <t>Provincie Noord- Brabant</t>
  </si>
  <si>
    <t>indien blijkt uit ecologische quickscan</t>
  </si>
  <si>
    <t>Nota bodembeheer gemeente Tilburg</t>
  </si>
  <si>
    <t>OMWB</t>
  </si>
  <si>
    <t>Aannemmer</t>
  </si>
  <si>
    <t>WBB</t>
  </si>
  <si>
    <t>Minimaal 5 werkdagen voor aanvang sanering (zeer klein) Instemmingsprocedure saneringsplan: 15-30 weken (zeer omvangrijk)</t>
  </si>
  <si>
    <t>5 werkdagen tot 30 weken</t>
  </si>
  <si>
    <t>Adviseur</t>
  </si>
  <si>
    <t>Artikel 15 van de Wegenverkeerswet 1994</t>
  </si>
  <si>
    <t>Randvoorwaarden tijdelijke verkeersmaatregelen Gemeente Tilburg</t>
  </si>
  <si>
    <t>Minimaal 3 weken</t>
  </si>
  <si>
    <t>Voltooid (ja/nee/in behandeling)</t>
  </si>
  <si>
    <t>Verantwoordelijk aanlevering benodigde documenten en gegevens</t>
  </si>
  <si>
    <t>Evt. extra verlengingstermijn (weken)</t>
  </si>
  <si>
    <t>Bezwaar/ beroeptermijn (weken)</t>
  </si>
  <si>
    <t>Proceduretijd (weken)</t>
  </si>
  <si>
    <t>Totaal (weken)</t>
  </si>
  <si>
    <t>Zie HIOR GRO-DO-002</t>
  </si>
  <si>
    <t>Zie HIOR VER-DO-003</t>
  </si>
  <si>
    <t>Ontheffing Wet natuurbescherming onderdeel beschermde soorten</t>
  </si>
  <si>
    <t>Vergunning en/of ontheffing Wet natuurbescherming onderdeel gebieden N2000</t>
  </si>
  <si>
    <t>Ontheffing Wet natuurbescherming onderdeel houtopstanden</t>
  </si>
  <si>
    <t>Activiteiten met impact op houtopstanden (kap)</t>
  </si>
  <si>
    <t>Melding en/of watervergunning Waterschap</t>
  </si>
  <si>
    <t>Voor start ontwerp Dubbel met verkennende KLIC?</t>
  </si>
  <si>
    <t>Verzoek tot aanpassing</t>
  </si>
  <si>
    <t>Enexis</t>
  </si>
  <si>
    <t>Brabant Water</t>
  </si>
  <si>
    <t>INT-SO-008</t>
  </si>
  <si>
    <t>RIO-UO-003</t>
  </si>
  <si>
    <t>GRO-VO-011</t>
  </si>
  <si>
    <t>Riolering- en Waterhuishoudingsplan</t>
  </si>
  <si>
    <t>Inmeting-3D</t>
  </si>
  <si>
    <t>-</t>
  </si>
  <si>
    <t>Uitgezet?</t>
  </si>
  <si>
    <t>Opdrachtgever</t>
  </si>
  <si>
    <t>Capaciteitsberekening riolering</t>
  </si>
  <si>
    <t>Verwachte opleverdatum:</t>
  </si>
  <si>
    <t>Berekening capaciteit afvalwaterafvoer (dwa)</t>
  </si>
  <si>
    <t>RIO-VO-003</t>
  </si>
  <si>
    <t>VER-VO-001</t>
  </si>
  <si>
    <t>Momenteel geen HIOR richtlijn voor, zou wel moeten lijkt mij.</t>
  </si>
  <si>
    <t>Documentnaam:</t>
  </si>
  <si>
    <t>Overzicht vergunningen/aanvragen</t>
  </si>
  <si>
    <t>Overzicht onderzoeken/uit te zetten zaken</t>
  </si>
  <si>
    <t>Aannemer of adviseur</t>
  </si>
  <si>
    <t>Aanpassing glasvezelnetwerk</t>
  </si>
  <si>
    <t>Verzoek tot maatregel, glasvezelnetwerk</t>
  </si>
  <si>
    <t>KPN</t>
  </si>
  <si>
    <t>Aanpassing electra</t>
  </si>
  <si>
    <t>Werkafspraken Enexis</t>
  </si>
  <si>
    <t>Werkafspraken KPN</t>
  </si>
  <si>
    <t>Aanpassing watervoorziening</t>
  </si>
  <si>
    <t>Aanpassing aansluitingen water</t>
  </si>
  <si>
    <t>Werkafspraken Brabant-water</t>
  </si>
  <si>
    <t>Funderingsonderzoek</t>
  </si>
  <si>
    <t>Quickscan flora en fauna</t>
  </si>
  <si>
    <t>GRO-SO-003</t>
  </si>
  <si>
    <t>Na gereedkomen VO en voor BEA VO heeft namelijk hier invloed op en mogelijk op het ontwerp</t>
  </si>
  <si>
    <t>Sonderingsonderzoek</t>
  </si>
  <si>
    <t>Evenementenlocaties</t>
  </si>
  <si>
    <t>Uitzetten door Opdrachtgever of Opdrachtnemer?</t>
  </si>
  <si>
    <t>Opdrachtnemer</t>
  </si>
  <si>
    <t>Opdrachtgever via raamovereenkomst</t>
  </si>
  <si>
    <t>Na VO</t>
  </si>
  <si>
    <t>Er wordt geen los groeiplaatsonderzoek gedaan, dat is onderdeel van BEA VO</t>
  </si>
  <si>
    <t>Heeft de bemaling consequenties voor de bomen?</t>
  </si>
  <si>
    <t>begin november</t>
  </si>
  <si>
    <t>eind oktober</t>
  </si>
  <si>
    <t>Geluidsonderzoek incl. berekeningen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</si>
</sst>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1" xfId="0" applyBorder="1"/>
    <xf numFmtId="14" fontId="0" fillId="0" borderId="1" xfId="0" applyNumberFormat="1" applyBorder="1"/>
    <xf numFmtId="0" fontId="2" fillId="0" borderId="0" xfId="0" applyFont="1"/>
    <xf numFmtId="1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164" fontId="4" fillId="0" borderId="1" xfId="0" quotePrefix="1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0" fontId="4" fillId="0" borderId="1" xfId="0" applyFont="1" applyBorder="1"/>
    <xf numFmtId="14" fontId="5" fillId="0" borderId="1" xfId="0" applyNumberFormat="1" applyFont="1" applyBorder="1" applyAlignment="1">
      <alignment horizontal="right"/>
    </xf>
    <xf numFmtId="0" fontId="5" fillId="0" borderId="0" xfId="0" applyFont="1"/>
    <xf numFmtId="0" fontId="5" fillId="0" borderId="1" xfId="0" applyFont="1" applyBorder="1" applyAlignment="1">
      <alignment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164" fontId="6" fillId="0" borderId="1" xfId="0" applyNumberFormat="1" applyFont="1" applyBorder="1" applyAlignment="1">
      <alignment horizontal="right" vertical="top"/>
    </xf>
    <xf numFmtId="164" fontId="6" fillId="0" borderId="1" xfId="0" quotePrefix="1" applyNumberFormat="1" applyFont="1" applyBorder="1" applyAlignment="1">
      <alignment horizontal="right" vertical="top"/>
    </xf>
    <xf numFmtId="164" fontId="6" fillId="0" borderId="1" xfId="0" quotePrefix="1" applyNumberFormat="1" applyFont="1" applyBorder="1" applyAlignment="1">
      <alignment horizontal="right" vertical="top" wrapText="1"/>
    </xf>
    <xf numFmtId="164" fontId="6" fillId="0" borderId="1" xfId="0" quotePrefix="1" applyNumberFormat="1" applyFont="1" applyBorder="1" applyAlignment="1">
      <alignment horizontal="left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14" fontId="7" fillId="2" borderId="1" xfId="0" applyNumberFormat="1" applyFont="1" applyFill="1" applyBorder="1"/>
    <xf numFmtId="14" fontId="7" fillId="2" borderId="1" xfId="0" applyNumberFormat="1" applyFont="1" applyFill="1" applyBorder="1" applyAlignment="1">
      <alignment wrapText="1"/>
    </xf>
    <xf numFmtId="0" fontId="7" fillId="0" borderId="1" xfId="0" applyFont="1" applyBorder="1" applyAlignment="1">
      <alignment horizontal="left"/>
    </xf>
    <xf numFmtId="1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right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wrapText="1"/>
    </xf>
    <xf numFmtId="14" fontId="5" fillId="0" borderId="1" xfId="0" applyNumberFormat="1" applyFont="1" applyBorder="1"/>
    <xf numFmtId="14" fontId="0" fillId="2" borderId="1" xfId="0" applyNumberFormat="1" applyFill="1" applyBorder="1" applyAlignment="1">
      <alignment wrapText="1"/>
    </xf>
    <xf numFmtId="14" fontId="0" fillId="2" borderId="1" xfId="0" applyNumberForma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0" fillId="2" borderId="7" xfId="0" applyFill="1" applyBorder="1" applyAlignment="1">
      <alignment wrapText="1"/>
    </xf>
    <xf numFmtId="0" fontId="9" fillId="2" borderId="3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left" wrapText="1"/>
    </xf>
  </cellXfs>
  <cellStyles count="2">
    <cellStyle name="Hyperlink" xfId="1" builtinId="8"/>
    <cellStyle name="Standaard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tabSelected="1" view="pageBreakPreview" zoomScaleNormal="85" zoomScaleSheetLayoutView="100" workbookViewId="0">
      <pane ySplit="2" topLeftCell="A3" activePane="bottomLeft" state="frozen"/>
      <selection pane="bottomLeft" activeCell="D26" sqref="D26"/>
    </sheetView>
  </sheetViews>
  <sheetFormatPr defaultRowHeight="15" x14ac:dyDescent="0.25"/>
  <cols>
    <col min="1" max="1" width="8.7109375" style="2" bestFit="1" customWidth="1"/>
    <col min="2" max="2" width="52.5703125" style="4" customWidth="1"/>
    <col min="3" max="3" width="29.7109375" style="4" customWidth="1"/>
    <col min="4" max="4" width="31.5703125" style="4" bestFit="1" customWidth="1"/>
    <col min="5" max="5" width="11.7109375" style="4" bestFit="1" customWidth="1"/>
    <col min="6" max="6" width="18.42578125" style="1" bestFit="1" customWidth="1"/>
    <col min="7" max="7" width="12.85546875" style="1" customWidth="1"/>
    <col min="8" max="8" width="50.28515625" style="4" customWidth="1"/>
    <col min="9" max="9" width="54" customWidth="1"/>
  </cols>
  <sheetData>
    <row r="1" spans="1:12" ht="18.75" customHeight="1" x14ac:dyDescent="0.3">
      <c r="A1" s="55" t="s">
        <v>118</v>
      </c>
      <c r="B1" s="56"/>
      <c r="C1" s="56"/>
      <c r="D1" s="56"/>
      <c r="E1" s="56"/>
      <c r="F1" s="56"/>
      <c r="G1" s="56"/>
      <c r="H1" s="57"/>
    </row>
    <row r="2" spans="1:12" ht="30" x14ac:dyDescent="0.25">
      <c r="A2" s="3" t="s">
        <v>1</v>
      </c>
      <c r="B2" s="5" t="s">
        <v>0</v>
      </c>
      <c r="C2" s="5" t="s">
        <v>4</v>
      </c>
      <c r="D2" s="5" t="s">
        <v>135</v>
      </c>
      <c r="E2" s="5" t="s">
        <v>108</v>
      </c>
      <c r="F2" s="50" t="s">
        <v>111</v>
      </c>
      <c r="G2" s="51" t="s">
        <v>5</v>
      </c>
      <c r="H2" s="5" t="s">
        <v>116</v>
      </c>
      <c r="I2" s="54" t="s">
        <v>59</v>
      </c>
    </row>
    <row r="3" spans="1:12" x14ac:dyDescent="0.25">
      <c r="A3" s="46">
        <v>1</v>
      </c>
      <c r="B3" s="14" t="s">
        <v>13</v>
      </c>
      <c r="C3" s="15"/>
      <c r="D3" s="15" t="s">
        <v>136</v>
      </c>
      <c r="E3" s="15"/>
      <c r="F3" s="16"/>
      <c r="G3" s="19"/>
      <c r="H3" s="15"/>
      <c r="I3" s="20"/>
    </row>
    <row r="4" spans="1:12" x14ac:dyDescent="0.25">
      <c r="A4" s="46">
        <v>2</v>
      </c>
      <c r="B4" s="14" t="s">
        <v>130</v>
      </c>
      <c r="C4" s="15" t="s">
        <v>131</v>
      </c>
      <c r="D4" s="15" t="s">
        <v>137</v>
      </c>
      <c r="E4" s="15" t="s">
        <v>66</v>
      </c>
      <c r="F4" s="17">
        <v>45200</v>
      </c>
      <c r="G4" s="19"/>
      <c r="H4" s="15"/>
      <c r="I4" s="20"/>
    </row>
    <row r="5" spans="1:12" x14ac:dyDescent="0.25">
      <c r="A5" s="46">
        <v>3</v>
      </c>
      <c r="B5" s="14" t="s">
        <v>7</v>
      </c>
      <c r="C5" s="15" t="s">
        <v>103</v>
      </c>
      <c r="D5" s="15" t="s">
        <v>109</v>
      </c>
      <c r="E5" s="15"/>
      <c r="F5" s="17"/>
      <c r="G5" s="19"/>
      <c r="H5" s="15"/>
      <c r="I5" s="20"/>
    </row>
    <row r="6" spans="1:12" x14ac:dyDescent="0.25">
      <c r="A6" s="46">
        <v>4</v>
      </c>
      <c r="B6" s="21" t="s">
        <v>25</v>
      </c>
      <c r="C6" s="21"/>
      <c r="D6" s="21" t="s">
        <v>109</v>
      </c>
      <c r="E6" s="21"/>
      <c r="F6" s="19"/>
      <c r="G6" s="19"/>
      <c r="H6" s="21"/>
      <c r="I6" s="20"/>
    </row>
    <row r="7" spans="1:12" x14ac:dyDescent="0.25">
      <c r="A7" s="46">
        <v>5</v>
      </c>
      <c r="B7" s="14" t="s">
        <v>8</v>
      </c>
      <c r="C7" s="15" t="s">
        <v>14</v>
      </c>
      <c r="D7" s="15" t="s">
        <v>137</v>
      </c>
      <c r="E7" s="15" t="s">
        <v>66</v>
      </c>
      <c r="F7" s="17">
        <v>45142</v>
      </c>
      <c r="G7" s="19" t="s">
        <v>66</v>
      </c>
      <c r="H7" s="15"/>
      <c r="I7" s="20" t="s">
        <v>10</v>
      </c>
    </row>
    <row r="8" spans="1:12" x14ac:dyDescent="0.25">
      <c r="A8" s="46">
        <v>6</v>
      </c>
      <c r="B8" s="14" t="s">
        <v>9</v>
      </c>
      <c r="C8" s="15" t="s">
        <v>104</v>
      </c>
      <c r="D8" s="15" t="s">
        <v>137</v>
      </c>
      <c r="E8" s="15" t="s">
        <v>66</v>
      </c>
      <c r="F8" s="17" t="s">
        <v>138</v>
      </c>
      <c r="G8" s="19"/>
      <c r="H8" s="15"/>
      <c r="I8" s="20" t="s">
        <v>132</v>
      </c>
    </row>
    <row r="9" spans="1:12" x14ac:dyDescent="0.25">
      <c r="A9" s="46">
        <v>7</v>
      </c>
      <c r="B9" s="14" t="s">
        <v>28</v>
      </c>
      <c r="C9" s="15" t="s">
        <v>107</v>
      </c>
      <c r="D9" s="15" t="s">
        <v>109</v>
      </c>
      <c r="E9" s="15"/>
      <c r="F9" s="17"/>
      <c r="G9" s="19"/>
      <c r="H9" s="15"/>
      <c r="I9" s="20" t="s">
        <v>140</v>
      </c>
    </row>
    <row r="10" spans="1:12" x14ac:dyDescent="0.25">
      <c r="A10" s="46">
        <v>8</v>
      </c>
      <c r="B10" s="14" t="s">
        <v>112</v>
      </c>
      <c r="C10" s="15" t="s">
        <v>113</v>
      </c>
      <c r="D10" s="15" t="s">
        <v>136</v>
      </c>
      <c r="E10" s="15"/>
      <c r="F10" s="17"/>
      <c r="G10" s="19"/>
      <c r="H10" s="15"/>
      <c r="I10" s="20"/>
    </row>
    <row r="11" spans="1:12" x14ac:dyDescent="0.25">
      <c r="A11" s="46">
        <v>9</v>
      </c>
      <c r="B11" s="21" t="s">
        <v>26</v>
      </c>
      <c r="C11" s="21" t="s">
        <v>19</v>
      </c>
      <c r="D11" s="15" t="s">
        <v>136</v>
      </c>
      <c r="E11" s="21"/>
      <c r="F11" s="19"/>
      <c r="G11" s="19"/>
      <c r="H11" s="21"/>
      <c r="I11" s="20"/>
    </row>
    <row r="12" spans="1:12" x14ac:dyDescent="0.25">
      <c r="A12" s="46">
        <v>10</v>
      </c>
      <c r="B12" s="14" t="s">
        <v>6</v>
      </c>
      <c r="C12" s="15" t="s">
        <v>107</v>
      </c>
      <c r="D12" s="15" t="s">
        <v>137</v>
      </c>
      <c r="E12" s="15" t="s">
        <v>66</v>
      </c>
      <c r="F12" s="17" t="s">
        <v>142</v>
      </c>
      <c r="G12" s="19"/>
      <c r="H12" s="15"/>
      <c r="I12" s="20"/>
    </row>
    <row r="13" spans="1:12" x14ac:dyDescent="0.25">
      <c r="A13" s="46">
        <v>11</v>
      </c>
      <c r="B13" s="14" t="s">
        <v>110</v>
      </c>
      <c r="C13" s="15" t="s">
        <v>15</v>
      </c>
      <c r="D13" s="15" t="s">
        <v>136</v>
      </c>
      <c r="E13" s="15"/>
      <c r="F13" s="17"/>
      <c r="G13" s="19"/>
      <c r="H13" s="15"/>
      <c r="I13" s="20"/>
      <c r="J13" s="20"/>
      <c r="K13" s="20"/>
      <c r="L13" s="20"/>
    </row>
    <row r="14" spans="1:12" x14ac:dyDescent="0.25">
      <c r="A14" s="46">
        <v>12</v>
      </c>
      <c r="B14" s="14" t="s">
        <v>134</v>
      </c>
      <c r="C14" s="15" t="s">
        <v>102</v>
      </c>
      <c r="D14" s="15"/>
      <c r="E14" s="15"/>
      <c r="F14" s="16"/>
      <c r="G14" s="19"/>
      <c r="H14" s="15"/>
      <c r="J14" s="20"/>
      <c r="K14" s="20"/>
      <c r="L14" s="20"/>
    </row>
    <row r="15" spans="1:12" ht="26.25" x14ac:dyDescent="0.25">
      <c r="A15" s="46">
        <v>13</v>
      </c>
      <c r="B15" s="21" t="s">
        <v>22</v>
      </c>
      <c r="C15" s="21" t="s">
        <v>24</v>
      </c>
      <c r="D15" s="15" t="s">
        <v>137</v>
      </c>
      <c r="E15" s="21"/>
      <c r="F15" s="19"/>
      <c r="G15" s="19"/>
      <c r="H15" s="21" t="s">
        <v>139</v>
      </c>
      <c r="I15" s="20" t="s">
        <v>23</v>
      </c>
      <c r="J15" s="20"/>
      <c r="K15" s="20"/>
      <c r="L15" s="20"/>
    </row>
    <row r="16" spans="1:12" x14ac:dyDescent="0.25">
      <c r="A16" s="46">
        <v>14</v>
      </c>
      <c r="B16" s="21" t="s">
        <v>20</v>
      </c>
      <c r="C16" s="21" t="s">
        <v>21</v>
      </c>
      <c r="D16" s="15" t="s">
        <v>136</v>
      </c>
      <c r="E16" s="21"/>
      <c r="F16" s="19"/>
      <c r="G16" s="19"/>
      <c r="H16" s="21"/>
      <c r="I16" s="20"/>
      <c r="J16" s="20"/>
      <c r="K16" s="20"/>
      <c r="L16" s="20"/>
    </row>
    <row r="17" spans="1:12" x14ac:dyDescent="0.25">
      <c r="A17" s="46">
        <v>15</v>
      </c>
      <c r="B17" s="21" t="s">
        <v>106</v>
      </c>
      <c r="C17" s="21" t="s">
        <v>107</v>
      </c>
      <c r="D17" s="21" t="s">
        <v>109</v>
      </c>
      <c r="E17" s="21"/>
      <c r="F17" s="19"/>
      <c r="G17" s="19"/>
      <c r="H17" s="21"/>
      <c r="I17" s="20"/>
      <c r="J17" s="20"/>
      <c r="K17" s="20"/>
      <c r="L17" s="20"/>
    </row>
    <row r="18" spans="1:12" x14ac:dyDescent="0.25">
      <c r="A18" s="46">
        <v>16</v>
      </c>
      <c r="B18" s="21" t="s">
        <v>18</v>
      </c>
      <c r="C18" s="21" t="s">
        <v>19</v>
      </c>
      <c r="D18" s="15" t="s">
        <v>137</v>
      </c>
      <c r="E18" s="21"/>
      <c r="F18" s="19"/>
      <c r="G18" s="19"/>
      <c r="H18" s="21"/>
      <c r="I18" s="20"/>
      <c r="J18" s="20"/>
      <c r="K18" s="20"/>
      <c r="L18" s="20"/>
    </row>
    <row r="19" spans="1:12" x14ac:dyDescent="0.25">
      <c r="A19" s="46">
        <v>18</v>
      </c>
      <c r="B19" s="14" t="s">
        <v>29</v>
      </c>
      <c r="C19" s="15" t="s">
        <v>107</v>
      </c>
      <c r="D19" s="15" t="s">
        <v>137</v>
      </c>
      <c r="E19" s="15"/>
      <c r="F19" s="17"/>
      <c r="G19" s="19"/>
      <c r="H19" s="15"/>
      <c r="I19" s="20"/>
      <c r="J19" s="20"/>
      <c r="K19" s="20"/>
      <c r="L19" s="20"/>
    </row>
    <row r="20" spans="1:12" x14ac:dyDescent="0.25">
      <c r="A20" s="46">
        <v>19</v>
      </c>
      <c r="B20" s="14" t="s">
        <v>12</v>
      </c>
      <c r="C20" s="15" t="s">
        <v>114</v>
      </c>
      <c r="D20" s="15" t="s">
        <v>109</v>
      </c>
      <c r="E20" s="15" t="s">
        <v>66</v>
      </c>
      <c r="F20" s="17" t="s">
        <v>141</v>
      </c>
      <c r="G20" s="19"/>
      <c r="H20" s="15"/>
      <c r="I20" s="20"/>
      <c r="J20" s="20"/>
      <c r="K20" s="20"/>
      <c r="L20" s="20"/>
    </row>
    <row r="21" spans="1:12" x14ac:dyDescent="0.25">
      <c r="A21" s="46">
        <v>20</v>
      </c>
      <c r="B21" s="14" t="s">
        <v>105</v>
      </c>
      <c r="C21" s="15" t="s">
        <v>19</v>
      </c>
      <c r="D21" s="15" t="s">
        <v>136</v>
      </c>
      <c r="E21" s="15"/>
      <c r="F21" s="16"/>
      <c r="G21" s="19"/>
      <c r="H21" s="15"/>
      <c r="I21" s="20" t="s">
        <v>98</v>
      </c>
      <c r="J21" s="20"/>
      <c r="K21" s="20"/>
      <c r="L21" s="20"/>
    </row>
    <row r="22" spans="1:12" x14ac:dyDescent="0.25">
      <c r="A22" s="46">
        <v>21</v>
      </c>
      <c r="B22" s="14" t="s">
        <v>17</v>
      </c>
      <c r="C22" s="15" t="s">
        <v>16</v>
      </c>
      <c r="D22" s="18"/>
      <c r="E22" s="15"/>
      <c r="F22" s="19"/>
      <c r="G22" s="19"/>
      <c r="H22" s="15"/>
      <c r="I22" s="20"/>
      <c r="J22" s="20"/>
      <c r="K22" s="20"/>
      <c r="L22" s="20"/>
    </row>
    <row r="23" spans="1:12" x14ac:dyDescent="0.25">
      <c r="A23" s="46">
        <v>22</v>
      </c>
      <c r="B23" s="14" t="s">
        <v>11</v>
      </c>
      <c r="C23" s="15" t="s">
        <v>107</v>
      </c>
      <c r="D23" s="15" t="s">
        <v>109</v>
      </c>
      <c r="E23" s="15" t="s">
        <v>66</v>
      </c>
      <c r="F23" s="17" t="s">
        <v>141</v>
      </c>
      <c r="G23" s="19"/>
      <c r="H23" s="18"/>
      <c r="I23" s="20"/>
      <c r="J23" s="20"/>
      <c r="K23" s="20"/>
      <c r="L23" s="20"/>
    </row>
    <row r="24" spans="1:12" x14ac:dyDescent="0.25">
      <c r="A24" s="46">
        <v>23</v>
      </c>
      <c r="B24" s="14" t="s">
        <v>27</v>
      </c>
      <c r="C24" s="15" t="s">
        <v>107</v>
      </c>
      <c r="D24" s="15"/>
      <c r="G24" s="19"/>
      <c r="H24" s="15"/>
      <c r="I24" s="20"/>
      <c r="J24" s="20"/>
      <c r="K24" s="20"/>
      <c r="L24" s="20"/>
    </row>
    <row r="25" spans="1:12" x14ac:dyDescent="0.25">
      <c r="A25" s="46">
        <v>24</v>
      </c>
      <c r="B25" s="21" t="s">
        <v>129</v>
      </c>
      <c r="C25" s="21"/>
      <c r="D25" s="21" t="s">
        <v>136</v>
      </c>
      <c r="E25" s="15"/>
      <c r="F25" s="17"/>
      <c r="G25" s="19"/>
      <c r="H25" s="15"/>
      <c r="I25" s="20" t="s">
        <v>115</v>
      </c>
      <c r="J25" s="20"/>
      <c r="K25" s="20"/>
      <c r="L25" s="20"/>
    </row>
    <row r="26" spans="1:12" x14ac:dyDescent="0.25">
      <c r="A26" s="46">
        <v>25</v>
      </c>
      <c r="B26" s="21" t="s">
        <v>133</v>
      </c>
      <c r="C26" s="21"/>
      <c r="D26" s="21" t="s">
        <v>136</v>
      </c>
      <c r="E26" s="15"/>
      <c r="F26" s="17"/>
      <c r="G26" s="19"/>
      <c r="H26" s="15"/>
      <c r="I26" s="20"/>
      <c r="J26" s="20"/>
      <c r="K26" s="20"/>
      <c r="L26" s="20"/>
    </row>
    <row r="27" spans="1:12" x14ac:dyDescent="0.25">
      <c r="A27" s="46">
        <v>26</v>
      </c>
      <c r="B27" s="52" t="s">
        <v>143</v>
      </c>
      <c r="C27" s="21"/>
      <c r="D27" s="15" t="s">
        <v>136</v>
      </c>
      <c r="E27" s="21"/>
      <c r="F27" s="19"/>
      <c r="G27" s="19"/>
      <c r="H27" s="53"/>
      <c r="I27" s="20"/>
      <c r="J27" s="20"/>
      <c r="K27" s="20"/>
      <c r="L27" s="20"/>
    </row>
    <row r="28" spans="1:12" x14ac:dyDescent="0.25">
      <c r="A28" s="46">
        <v>27</v>
      </c>
      <c r="B28" s="6"/>
      <c r="C28" s="6"/>
      <c r="D28" s="6"/>
      <c r="E28" s="21"/>
      <c r="F28" s="19"/>
      <c r="G28" s="19"/>
      <c r="H28" s="53"/>
      <c r="I28" s="20"/>
      <c r="J28" s="20"/>
      <c r="K28" s="20"/>
      <c r="L28" s="20"/>
    </row>
    <row r="29" spans="1:12" x14ac:dyDescent="0.25">
      <c r="A29" s="46">
        <v>28</v>
      </c>
      <c r="B29" s="6"/>
      <c r="C29" s="6"/>
      <c r="D29" s="6"/>
      <c r="E29" s="47"/>
      <c r="F29" s="19"/>
      <c r="G29" s="19"/>
      <c r="H29" s="47"/>
      <c r="I29" s="20"/>
    </row>
    <row r="30" spans="1:12" x14ac:dyDescent="0.25">
      <c r="A30" s="46">
        <v>29</v>
      </c>
      <c r="B30" s="21"/>
      <c r="C30" s="21"/>
      <c r="D30" s="21"/>
      <c r="E30" s="21"/>
      <c r="F30" s="19"/>
      <c r="G30" s="19"/>
      <c r="H30" s="21"/>
      <c r="I30" s="20"/>
    </row>
    <row r="31" spans="1:12" x14ac:dyDescent="0.25">
      <c r="A31" s="46">
        <v>30</v>
      </c>
      <c r="B31" s="21"/>
      <c r="C31" s="21"/>
      <c r="D31" s="21"/>
      <c r="E31" s="21"/>
      <c r="F31" s="19"/>
      <c r="G31" s="19"/>
      <c r="H31" s="21"/>
      <c r="I31" s="20"/>
    </row>
    <row r="32" spans="1:12" x14ac:dyDescent="0.25">
      <c r="A32" s="46">
        <v>31</v>
      </c>
      <c r="B32" s="21"/>
      <c r="C32" s="21"/>
      <c r="D32" s="21"/>
      <c r="E32" s="21"/>
      <c r="F32" s="19"/>
      <c r="G32" s="19"/>
      <c r="H32" s="21"/>
      <c r="I32" s="20"/>
    </row>
    <row r="33" spans="1:9" x14ac:dyDescent="0.25">
      <c r="A33" s="46">
        <v>32</v>
      </c>
      <c r="B33" s="21"/>
      <c r="C33" s="21"/>
      <c r="D33" s="21"/>
      <c r="E33" s="21"/>
      <c r="F33" s="19"/>
      <c r="G33" s="19"/>
      <c r="H33" s="21"/>
      <c r="I33" s="20"/>
    </row>
    <row r="34" spans="1:9" x14ac:dyDescent="0.25">
      <c r="A34" s="46">
        <v>33</v>
      </c>
      <c r="B34" s="21"/>
      <c r="C34" s="21"/>
      <c r="D34" s="21"/>
      <c r="E34" s="21"/>
      <c r="F34" s="19"/>
      <c r="G34" s="19"/>
      <c r="H34" s="21"/>
      <c r="I34" s="20"/>
    </row>
    <row r="35" spans="1:9" x14ac:dyDescent="0.25">
      <c r="A35" s="46">
        <v>34</v>
      </c>
      <c r="B35" s="21"/>
      <c r="C35" s="21"/>
      <c r="D35" s="21"/>
      <c r="E35" s="21"/>
      <c r="F35" s="19"/>
      <c r="G35" s="19"/>
      <c r="H35" s="21"/>
      <c r="I35" s="20"/>
    </row>
    <row r="36" spans="1:9" x14ac:dyDescent="0.25">
      <c r="A36" s="46">
        <v>35</v>
      </c>
      <c r="B36" s="21"/>
      <c r="C36" s="21"/>
      <c r="D36" s="48"/>
      <c r="E36" s="48"/>
      <c r="F36" s="19"/>
      <c r="G36" s="19"/>
      <c r="H36" s="48"/>
      <c r="I36" s="20"/>
    </row>
    <row r="37" spans="1:9" x14ac:dyDescent="0.25">
      <c r="A37" s="46">
        <v>36</v>
      </c>
      <c r="B37" s="21"/>
      <c r="C37" s="21"/>
      <c r="D37" s="21"/>
      <c r="E37" s="21"/>
      <c r="F37" s="19"/>
      <c r="G37" s="19"/>
      <c r="H37" s="21"/>
      <c r="I37" s="20"/>
    </row>
    <row r="38" spans="1:9" x14ac:dyDescent="0.25">
      <c r="A38" s="46">
        <v>37</v>
      </c>
      <c r="B38" s="21"/>
      <c r="C38" s="21"/>
      <c r="D38" s="21"/>
      <c r="E38" s="21"/>
      <c r="F38" s="19"/>
      <c r="G38" s="19"/>
      <c r="H38" s="21"/>
      <c r="I38" s="20"/>
    </row>
    <row r="39" spans="1:9" x14ac:dyDescent="0.25">
      <c r="A39" s="46">
        <v>38</v>
      </c>
      <c r="B39" s="21"/>
      <c r="C39" s="21"/>
      <c r="D39" s="21"/>
      <c r="E39" s="21"/>
      <c r="F39" s="19"/>
      <c r="G39" s="19"/>
      <c r="H39" s="21"/>
      <c r="I39" s="20"/>
    </row>
    <row r="40" spans="1:9" x14ac:dyDescent="0.25">
      <c r="A40" s="46">
        <v>39</v>
      </c>
      <c r="B40" s="21"/>
      <c r="C40" s="21"/>
      <c r="D40" s="21"/>
      <c r="E40" s="21"/>
      <c r="F40" s="19"/>
      <c r="G40" s="19"/>
      <c r="H40" s="21"/>
      <c r="I40" s="20"/>
    </row>
    <row r="41" spans="1:9" x14ac:dyDescent="0.25">
      <c r="A41" s="46">
        <v>40</v>
      </c>
      <c r="B41" s="21"/>
      <c r="C41" s="21"/>
      <c r="D41" s="21"/>
      <c r="E41" s="21"/>
      <c r="F41" s="49"/>
      <c r="G41" s="49"/>
      <c r="H41" s="21"/>
      <c r="I41" s="20"/>
    </row>
    <row r="42" spans="1:9" x14ac:dyDescent="0.25">
      <c r="A42" s="46">
        <v>41</v>
      </c>
      <c r="B42" s="21"/>
      <c r="C42" s="21"/>
      <c r="D42" s="21"/>
      <c r="E42" s="21"/>
      <c r="F42" s="49"/>
      <c r="G42" s="49"/>
      <c r="H42" s="21"/>
      <c r="I42" s="20"/>
    </row>
    <row r="49" spans="15:18" x14ac:dyDescent="0.25">
      <c r="O49" s="11"/>
      <c r="P49" s="11"/>
      <c r="Q49" s="11"/>
      <c r="R49" s="11"/>
    </row>
    <row r="50" spans="15:18" x14ac:dyDescent="0.25">
      <c r="O50" s="11"/>
      <c r="P50" s="11"/>
      <c r="Q50" s="11"/>
      <c r="R50" s="11"/>
    </row>
    <row r="51" spans="15:18" x14ac:dyDescent="0.25">
      <c r="O51" s="11"/>
      <c r="P51" s="11"/>
      <c r="Q51" s="11"/>
      <c r="R51" s="11"/>
    </row>
    <row r="52" spans="15:18" x14ac:dyDescent="0.25">
      <c r="O52" s="11"/>
      <c r="P52" s="11"/>
      <c r="Q52" s="11"/>
      <c r="R52" s="11"/>
    </row>
    <row r="53" spans="15:18" x14ac:dyDescent="0.25">
      <c r="O53" s="11"/>
      <c r="P53" s="11"/>
      <c r="Q53" s="11"/>
      <c r="R53" s="11"/>
    </row>
    <row r="54" spans="15:18" x14ac:dyDescent="0.25">
      <c r="O54" s="11"/>
      <c r="P54" s="11"/>
      <c r="Q54" s="11" t="s">
        <v>2</v>
      </c>
      <c r="R54" s="11"/>
    </row>
    <row r="55" spans="15:18" x14ac:dyDescent="0.25">
      <c r="O55" s="11"/>
      <c r="P55" s="11"/>
      <c r="Q55" s="11" t="s">
        <v>3</v>
      </c>
      <c r="R55" s="11"/>
    </row>
    <row r="56" spans="15:18" x14ac:dyDescent="0.25">
      <c r="O56" s="11"/>
      <c r="P56" s="11"/>
      <c r="Q56" s="11"/>
      <c r="R56" s="11"/>
    </row>
    <row r="57" spans="15:18" x14ac:dyDescent="0.25">
      <c r="O57" s="11"/>
      <c r="P57" s="11"/>
      <c r="Q57" s="11"/>
      <c r="R57" s="11"/>
    </row>
    <row r="58" spans="15:18" x14ac:dyDescent="0.25">
      <c r="O58" s="11"/>
      <c r="P58" s="11"/>
      <c r="Q58" s="11"/>
      <c r="R58" s="11"/>
    </row>
    <row r="59" spans="15:18" x14ac:dyDescent="0.25">
      <c r="O59" s="11"/>
      <c r="P59" s="11"/>
      <c r="Q59" s="11"/>
      <c r="R59" s="11"/>
    </row>
    <row r="60" spans="15:18" x14ac:dyDescent="0.25">
      <c r="O60" s="11"/>
      <c r="P60" s="11"/>
      <c r="Q60" s="11"/>
      <c r="R60" s="11"/>
    </row>
    <row r="61" spans="15:18" x14ac:dyDescent="0.25">
      <c r="O61" s="11"/>
      <c r="P61" s="11"/>
      <c r="Q61" s="11"/>
      <c r="R61" s="11"/>
    </row>
    <row r="62" spans="15:18" x14ac:dyDescent="0.25">
      <c r="O62" s="11"/>
      <c r="P62" s="11"/>
      <c r="Q62" s="11"/>
      <c r="R62" s="11"/>
    </row>
    <row r="63" spans="15:18" x14ac:dyDescent="0.25">
      <c r="O63" s="11"/>
      <c r="P63" s="11"/>
      <c r="Q63" s="11"/>
      <c r="R63" s="11"/>
    </row>
  </sheetData>
  <autoFilter ref="A2:F39" xr:uid="{00000000-0009-0000-0000-000000000000}"/>
  <sortState xmlns:xlrd2="http://schemas.microsoft.com/office/spreadsheetml/2017/richdata2" ref="B3:I28">
    <sortCondition ref="B3:B28"/>
  </sortState>
  <mergeCells count="1">
    <mergeCell ref="A1:H1"/>
  </mergeCells>
  <phoneticPr fontId="3" type="noConversion"/>
  <conditionalFormatting sqref="G3:H42">
    <cfRule type="cellIs" dxfId="22" priority="1" operator="equal">
      <formula>"Ja"</formula>
    </cfRule>
    <cfRule type="cellIs" dxfId="21" priority="2" operator="equal">
      <formula>"Nee"</formula>
    </cfRule>
  </conditionalFormatting>
  <dataValidations count="1">
    <dataValidation type="list" allowBlank="1" showInputMessage="1" showErrorMessage="1" sqref="G3:H3" xr:uid="{1B2A7388-6FE9-42F3-9D91-DF058A2B92AF}">
      <formula1>$Q$54:$Q$55</formula1>
    </dataValidation>
  </dataValidations>
  <pageMargins left="0.7" right="0.7" top="0.75" bottom="0.75" header="0.3" footer="0.3"/>
  <pageSetup paperSize="8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20E0-AF06-4A4C-9958-6DD6C535B158}">
  <dimension ref="A1:P65"/>
  <sheetViews>
    <sheetView view="pageBreakPreview" topLeftCell="H1" zoomScaleNormal="85" zoomScaleSheetLayoutView="100" workbookViewId="0">
      <pane ySplit="2" topLeftCell="A3" activePane="bottomLeft" state="frozen"/>
      <selection pane="bottomLeft" activeCell="B25" sqref="B25:C25"/>
    </sheetView>
  </sheetViews>
  <sheetFormatPr defaultRowHeight="15" x14ac:dyDescent="0.25"/>
  <cols>
    <col min="1" max="1" width="8.7109375" style="2" bestFit="1" customWidth="1"/>
    <col min="2" max="2" width="57" style="4" bestFit="1" customWidth="1"/>
    <col min="3" max="3" width="92.28515625" style="4" customWidth="1"/>
    <col min="4" max="4" width="45.7109375" style="4" bestFit="1" customWidth="1"/>
    <col min="5" max="5" width="57.140625" bestFit="1" customWidth="1"/>
    <col min="6" max="6" width="22" style="1" bestFit="1" customWidth="1"/>
    <col min="7" max="7" width="122.7109375" style="1" bestFit="1" customWidth="1"/>
    <col min="8" max="8" width="23.85546875" style="1" bestFit="1" customWidth="1"/>
    <col min="9" max="9" width="20.85546875" style="1" customWidth="1"/>
    <col min="10" max="10" width="25.28515625" style="1" customWidth="1"/>
    <col min="11" max="11" width="18.5703125" style="1" customWidth="1"/>
    <col min="12" max="12" width="40.85546875" style="1" customWidth="1"/>
    <col min="13" max="13" width="21.42578125" style="1" customWidth="1"/>
    <col min="14" max="14" width="54.28515625" customWidth="1"/>
  </cols>
  <sheetData>
    <row r="1" spans="1:14" ht="18.75" customHeight="1" x14ac:dyDescent="0.3">
      <c r="A1" s="58" t="s">
        <v>117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39" x14ac:dyDescent="0.25">
      <c r="A2" s="28" t="s">
        <v>1</v>
      </c>
      <c r="B2" s="29" t="s">
        <v>0</v>
      </c>
      <c r="C2" s="29" t="s">
        <v>54</v>
      </c>
      <c r="D2" s="29" t="s">
        <v>55</v>
      </c>
      <c r="E2" s="30" t="s">
        <v>56</v>
      </c>
      <c r="F2" s="31" t="s">
        <v>57</v>
      </c>
      <c r="G2" s="31" t="s">
        <v>89</v>
      </c>
      <c r="H2" s="32" t="s">
        <v>88</v>
      </c>
      <c r="I2" s="32" t="s">
        <v>87</v>
      </c>
      <c r="J2" s="31" t="s">
        <v>90</v>
      </c>
      <c r="K2" s="31" t="s">
        <v>58</v>
      </c>
      <c r="L2" s="32" t="s">
        <v>86</v>
      </c>
      <c r="M2" s="32" t="s">
        <v>85</v>
      </c>
      <c r="N2" s="31" t="s">
        <v>59</v>
      </c>
    </row>
    <row r="3" spans="1:14" x14ac:dyDescent="0.25">
      <c r="A3" s="39">
        <v>1</v>
      </c>
      <c r="B3" s="22" t="s">
        <v>45</v>
      </c>
      <c r="C3" s="23" t="s">
        <v>46</v>
      </c>
      <c r="D3" s="40" t="s">
        <v>63</v>
      </c>
      <c r="E3" s="33" t="s">
        <v>78</v>
      </c>
      <c r="F3" s="25" t="s">
        <v>76</v>
      </c>
      <c r="G3" s="36" t="s">
        <v>79</v>
      </c>
      <c r="H3" s="34"/>
      <c r="I3" s="34"/>
      <c r="J3" s="36" t="s">
        <v>80</v>
      </c>
      <c r="K3" s="35" t="s">
        <v>81</v>
      </c>
      <c r="L3" s="35" t="s">
        <v>119</v>
      </c>
      <c r="M3" s="35" t="s">
        <v>63</v>
      </c>
      <c r="N3" s="35"/>
    </row>
    <row r="4" spans="1:14" x14ac:dyDescent="0.25">
      <c r="A4" s="39">
        <v>2</v>
      </c>
      <c r="B4" s="37" t="s">
        <v>121</v>
      </c>
      <c r="C4" s="37" t="s">
        <v>120</v>
      </c>
      <c r="D4" s="41" t="s">
        <v>66</v>
      </c>
      <c r="E4" s="37" t="s">
        <v>125</v>
      </c>
      <c r="F4" s="35" t="s">
        <v>122</v>
      </c>
      <c r="G4" s="34">
        <v>14</v>
      </c>
      <c r="H4" s="34"/>
      <c r="I4" s="34"/>
      <c r="J4" s="34">
        <v>14</v>
      </c>
      <c r="K4" s="35" t="s">
        <v>62</v>
      </c>
      <c r="L4" s="35" t="s">
        <v>81</v>
      </c>
      <c r="M4" s="35" t="s">
        <v>63</v>
      </c>
      <c r="N4" s="35"/>
    </row>
    <row r="5" spans="1:14" x14ac:dyDescent="0.25">
      <c r="A5" s="39">
        <v>3</v>
      </c>
      <c r="B5" s="22" t="s">
        <v>97</v>
      </c>
      <c r="C5" s="23" t="s">
        <v>39</v>
      </c>
      <c r="D5" s="40" t="s">
        <v>68</v>
      </c>
      <c r="E5" s="33" t="s">
        <v>69</v>
      </c>
      <c r="F5" s="26"/>
      <c r="G5" s="34">
        <v>8</v>
      </c>
      <c r="H5" s="34"/>
      <c r="I5" s="34"/>
      <c r="J5" s="36" t="s">
        <v>70</v>
      </c>
      <c r="K5" s="35" t="s">
        <v>62</v>
      </c>
      <c r="L5" s="35" t="s">
        <v>81</v>
      </c>
      <c r="M5" s="35" t="s">
        <v>63</v>
      </c>
      <c r="N5" s="35"/>
    </row>
    <row r="6" spans="1:14" x14ac:dyDescent="0.25">
      <c r="A6" s="39">
        <v>4</v>
      </c>
      <c r="B6" s="22" t="s">
        <v>42</v>
      </c>
      <c r="C6" s="23" t="s">
        <v>43</v>
      </c>
      <c r="D6" s="40" t="s">
        <v>66</v>
      </c>
      <c r="E6" s="33" t="s">
        <v>75</v>
      </c>
      <c r="F6" s="25" t="s">
        <v>76</v>
      </c>
      <c r="G6" s="34">
        <v>1</v>
      </c>
      <c r="H6" s="34"/>
      <c r="I6" s="34"/>
      <c r="J6" s="34">
        <f t="shared" ref="J6:J18" si="0">I6+H6+G6</f>
        <v>1</v>
      </c>
      <c r="K6" s="35" t="s">
        <v>77</v>
      </c>
      <c r="L6" s="35" t="s">
        <v>119</v>
      </c>
      <c r="M6" s="35" t="s">
        <v>63</v>
      </c>
      <c r="N6" s="35"/>
    </row>
    <row r="7" spans="1:14" x14ac:dyDescent="0.25">
      <c r="A7" s="39">
        <v>5</v>
      </c>
      <c r="B7" s="22" t="s">
        <v>42</v>
      </c>
      <c r="C7" s="23" t="s">
        <v>44</v>
      </c>
      <c r="D7" s="41" t="s">
        <v>66</v>
      </c>
      <c r="E7" s="33" t="s">
        <v>75</v>
      </c>
      <c r="F7" s="25" t="s">
        <v>76</v>
      </c>
      <c r="G7" s="34">
        <v>1</v>
      </c>
      <c r="H7" s="34"/>
      <c r="I7" s="34"/>
      <c r="J7" s="34">
        <f t="shared" si="0"/>
        <v>1</v>
      </c>
      <c r="K7" s="35" t="s">
        <v>67</v>
      </c>
      <c r="L7" s="35" t="s">
        <v>119</v>
      </c>
      <c r="M7" s="35" t="s">
        <v>63</v>
      </c>
      <c r="N7" s="35"/>
    </row>
    <row r="8" spans="1:14" x14ac:dyDescent="0.25">
      <c r="A8" s="39">
        <v>6</v>
      </c>
      <c r="B8" s="22" t="s">
        <v>52</v>
      </c>
      <c r="C8" s="23" t="s">
        <v>53</v>
      </c>
      <c r="D8" s="42" t="s">
        <v>66</v>
      </c>
      <c r="E8" s="24"/>
      <c r="F8" s="35" t="s">
        <v>62</v>
      </c>
      <c r="G8" s="34">
        <v>2</v>
      </c>
      <c r="H8" s="34"/>
      <c r="I8" s="34"/>
      <c r="J8" s="34">
        <f t="shared" si="0"/>
        <v>2</v>
      </c>
      <c r="K8" s="35" t="s">
        <v>67</v>
      </c>
      <c r="L8" s="35" t="s">
        <v>67</v>
      </c>
      <c r="M8" s="35" t="s">
        <v>63</v>
      </c>
      <c r="N8" s="35"/>
    </row>
    <row r="9" spans="1:14" x14ac:dyDescent="0.25">
      <c r="A9" s="39">
        <v>7</v>
      </c>
      <c r="B9" s="22" t="s">
        <v>30</v>
      </c>
      <c r="C9" s="23" t="s">
        <v>31</v>
      </c>
      <c r="D9" s="40" t="s">
        <v>60</v>
      </c>
      <c r="E9" s="33" t="s">
        <v>61</v>
      </c>
      <c r="F9" s="24" t="s">
        <v>62</v>
      </c>
      <c r="G9" s="34">
        <v>8</v>
      </c>
      <c r="H9" s="34">
        <v>6</v>
      </c>
      <c r="I9" s="34"/>
      <c r="J9" s="34">
        <f t="shared" si="0"/>
        <v>14</v>
      </c>
      <c r="K9" s="35" t="s">
        <v>62</v>
      </c>
      <c r="L9" s="35" t="s">
        <v>81</v>
      </c>
      <c r="M9" s="35" t="s">
        <v>63</v>
      </c>
      <c r="N9" s="35" t="s">
        <v>91</v>
      </c>
    </row>
    <row r="10" spans="1:14" x14ac:dyDescent="0.25">
      <c r="A10" s="39">
        <v>8</v>
      </c>
      <c r="B10" s="22" t="s">
        <v>30</v>
      </c>
      <c r="C10" s="23" t="s">
        <v>32</v>
      </c>
      <c r="D10" s="40" t="s">
        <v>64</v>
      </c>
      <c r="E10" s="33" t="s">
        <v>65</v>
      </c>
      <c r="F10" s="24" t="s">
        <v>62</v>
      </c>
      <c r="G10" s="34">
        <v>8</v>
      </c>
      <c r="H10" s="34">
        <v>6</v>
      </c>
      <c r="I10" s="34"/>
      <c r="J10" s="34">
        <f t="shared" si="0"/>
        <v>14</v>
      </c>
      <c r="K10" s="35" t="s">
        <v>62</v>
      </c>
      <c r="L10" s="35" t="s">
        <v>81</v>
      </c>
      <c r="M10" s="35" t="s">
        <v>63</v>
      </c>
      <c r="N10" s="35"/>
    </row>
    <row r="11" spans="1:14" x14ac:dyDescent="0.25">
      <c r="A11" s="39">
        <v>9</v>
      </c>
      <c r="B11" s="22" t="s">
        <v>30</v>
      </c>
      <c r="C11" s="23" t="s">
        <v>33</v>
      </c>
      <c r="D11" s="40" t="s">
        <v>66</v>
      </c>
      <c r="E11" s="33" t="s">
        <v>65</v>
      </c>
      <c r="F11" s="24" t="s">
        <v>62</v>
      </c>
      <c r="G11" s="34">
        <v>8</v>
      </c>
      <c r="H11" s="34">
        <v>6</v>
      </c>
      <c r="I11" s="34"/>
      <c r="J11" s="34">
        <f t="shared" si="0"/>
        <v>14</v>
      </c>
      <c r="K11" s="35" t="s">
        <v>62</v>
      </c>
      <c r="L11" s="35" t="s">
        <v>81</v>
      </c>
      <c r="M11" s="35" t="s">
        <v>63</v>
      </c>
      <c r="N11" s="35" t="s">
        <v>92</v>
      </c>
    </row>
    <row r="12" spans="1:14" x14ac:dyDescent="0.25">
      <c r="A12" s="39">
        <v>10</v>
      </c>
      <c r="B12" s="22" t="s">
        <v>30</v>
      </c>
      <c r="C12" s="23" t="s">
        <v>34</v>
      </c>
      <c r="D12" s="40" t="s">
        <v>64</v>
      </c>
      <c r="E12" s="33" t="s">
        <v>65</v>
      </c>
      <c r="F12" s="24" t="s">
        <v>62</v>
      </c>
      <c r="G12" s="34">
        <v>8</v>
      </c>
      <c r="H12" s="34">
        <v>6</v>
      </c>
      <c r="I12" s="34"/>
      <c r="J12" s="34">
        <f t="shared" si="0"/>
        <v>14</v>
      </c>
      <c r="K12" s="35" t="s">
        <v>62</v>
      </c>
      <c r="L12" s="35" t="s">
        <v>81</v>
      </c>
      <c r="M12" s="35" t="s">
        <v>63</v>
      </c>
      <c r="N12" s="35"/>
    </row>
    <row r="13" spans="1:14" x14ac:dyDescent="0.25">
      <c r="A13" s="39">
        <v>11</v>
      </c>
      <c r="B13" s="22" t="s">
        <v>30</v>
      </c>
      <c r="C13" s="23" t="s">
        <v>35</v>
      </c>
      <c r="D13" s="40" t="s">
        <v>66</v>
      </c>
      <c r="E13" s="33" t="s">
        <v>65</v>
      </c>
      <c r="F13" s="24" t="s">
        <v>62</v>
      </c>
      <c r="G13" s="34">
        <v>8</v>
      </c>
      <c r="H13" s="34">
        <v>6</v>
      </c>
      <c r="I13" s="34"/>
      <c r="J13" s="34">
        <f t="shared" si="0"/>
        <v>14</v>
      </c>
      <c r="K13" s="35" t="s">
        <v>62</v>
      </c>
      <c r="L13" s="35" t="s">
        <v>81</v>
      </c>
      <c r="M13" s="35" t="s">
        <v>63</v>
      </c>
      <c r="N13" s="35"/>
    </row>
    <row r="14" spans="1:14" x14ac:dyDescent="0.25">
      <c r="A14" s="39">
        <v>12</v>
      </c>
      <c r="B14" s="22" t="s">
        <v>30</v>
      </c>
      <c r="C14" s="23" t="s">
        <v>36</v>
      </c>
      <c r="D14" s="40" t="s">
        <v>66</v>
      </c>
      <c r="E14" s="33" t="s">
        <v>65</v>
      </c>
      <c r="F14" s="24" t="s">
        <v>62</v>
      </c>
      <c r="G14" s="34">
        <v>8</v>
      </c>
      <c r="H14" s="34">
        <v>6</v>
      </c>
      <c r="I14" s="34"/>
      <c r="J14" s="34">
        <f t="shared" si="0"/>
        <v>14</v>
      </c>
      <c r="K14" s="35" t="s">
        <v>67</v>
      </c>
      <c r="L14" s="35" t="s">
        <v>67</v>
      </c>
      <c r="M14" s="35" t="s">
        <v>63</v>
      </c>
      <c r="N14" s="35"/>
    </row>
    <row r="15" spans="1:14" x14ac:dyDescent="0.25">
      <c r="A15" s="39">
        <v>13</v>
      </c>
      <c r="B15" s="22" t="s">
        <v>30</v>
      </c>
      <c r="C15" s="23" t="s">
        <v>37</v>
      </c>
      <c r="D15" s="40" t="s">
        <v>66</v>
      </c>
      <c r="E15" s="33" t="s">
        <v>65</v>
      </c>
      <c r="F15" s="24" t="s">
        <v>62</v>
      </c>
      <c r="G15" s="34">
        <v>8</v>
      </c>
      <c r="H15" s="34">
        <v>6</v>
      </c>
      <c r="I15" s="34"/>
      <c r="J15" s="34">
        <f t="shared" si="0"/>
        <v>14</v>
      </c>
      <c r="K15" s="35" t="s">
        <v>62</v>
      </c>
      <c r="L15" s="35" t="s">
        <v>81</v>
      </c>
      <c r="M15" s="35" t="s">
        <v>63</v>
      </c>
      <c r="N15" s="35"/>
    </row>
    <row r="16" spans="1:14" x14ac:dyDescent="0.25">
      <c r="A16" s="39">
        <v>14</v>
      </c>
      <c r="B16" s="22" t="s">
        <v>30</v>
      </c>
      <c r="C16" s="23" t="s">
        <v>38</v>
      </c>
      <c r="D16" s="40" t="s">
        <v>66</v>
      </c>
      <c r="E16" s="33" t="s">
        <v>65</v>
      </c>
      <c r="F16" s="24" t="s">
        <v>62</v>
      </c>
      <c r="G16" s="34">
        <v>8</v>
      </c>
      <c r="H16" s="34">
        <v>6</v>
      </c>
      <c r="I16" s="34"/>
      <c r="J16" s="34">
        <f t="shared" si="0"/>
        <v>14</v>
      </c>
      <c r="K16" s="35" t="s">
        <v>62</v>
      </c>
      <c r="L16" s="35" t="s">
        <v>81</v>
      </c>
      <c r="M16" s="35" t="s">
        <v>63</v>
      </c>
      <c r="N16" s="35"/>
    </row>
    <row r="17" spans="1:14" x14ac:dyDescent="0.25">
      <c r="A17" s="39">
        <v>15</v>
      </c>
      <c r="B17" s="22" t="s">
        <v>93</v>
      </c>
      <c r="C17" s="23" t="s">
        <v>41</v>
      </c>
      <c r="D17" s="40" t="s">
        <v>74</v>
      </c>
      <c r="E17" s="33" t="s">
        <v>72</v>
      </c>
      <c r="F17" s="25" t="s">
        <v>73</v>
      </c>
      <c r="G17" s="34">
        <v>13</v>
      </c>
      <c r="H17" s="34">
        <v>6</v>
      </c>
      <c r="I17" s="34">
        <v>7</v>
      </c>
      <c r="J17" s="34">
        <f t="shared" si="0"/>
        <v>26</v>
      </c>
      <c r="K17" s="35" t="s">
        <v>62</v>
      </c>
      <c r="L17" s="35" t="s">
        <v>81</v>
      </c>
      <c r="M17" s="35" t="s">
        <v>63</v>
      </c>
      <c r="N17" s="35"/>
    </row>
    <row r="18" spans="1:14" x14ac:dyDescent="0.25">
      <c r="A18" s="39">
        <v>16</v>
      </c>
      <c r="B18" s="22" t="s">
        <v>95</v>
      </c>
      <c r="C18" s="23" t="s">
        <v>96</v>
      </c>
      <c r="D18" s="40" t="s">
        <v>74</v>
      </c>
      <c r="E18" s="33" t="s">
        <v>72</v>
      </c>
      <c r="F18" s="25" t="s">
        <v>73</v>
      </c>
      <c r="G18" s="34">
        <v>13</v>
      </c>
      <c r="H18" s="34">
        <v>6</v>
      </c>
      <c r="I18" s="34">
        <v>7</v>
      </c>
      <c r="J18" s="34">
        <f t="shared" si="0"/>
        <v>26</v>
      </c>
      <c r="K18" s="35" t="s">
        <v>62</v>
      </c>
      <c r="L18" s="35" t="s">
        <v>81</v>
      </c>
      <c r="M18" s="35" t="s">
        <v>63</v>
      </c>
      <c r="N18" s="35" t="s">
        <v>91</v>
      </c>
    </row>
    <row r="19" spans="1:14" x14ac:dyDescent="0.25">
      <c r="A19" s="39">
        <v>17</v>
      </c>
      <c r="B19" s="22" t="s">
        <v>50</v>
      </c>
      <c r="C19" s="23" t="s">
        <v>51</v>
      </c>
      <c r="D19" s="40" t="s">
        <v>66</v>
      </c>
      <c r="E19" s="27" t="s">
        <v>83</v>
      </c>
      <c r="F19" s="35" t="s">
        <v>62</v>
      </c>
      <c r="G19" s="34">
        <v>3</v>
      </c>
      <c r="H19" s="34"/>
      <c r="I19" s="34"/>
      <c r="J19" s="36" t="s">
        <v>84</v>
      </c>
      <c r="K19" s="35" t="s">
        <v>67</v>
      </c>
      <c r="L19" s="35" t="s">
        <v>67</v>
      </c>
      <c r="M19" s="35" t="s">
        <v>63</v>
      </c>
      <c r="N19" s="35"/>
    </row>
    <row r="20" spans="1:14" ht="25.5" x14ac:dyDescent="0.25">
      <c r="A20" s="39">
        <v>18</v>
      </c>
      <c r="B20" s="22" t="s">
        <v>94</v>
      </c>
      <c r="C20" s="23" t="s">
        <v>40</v>
      </c>
      <c r="D20" s="40" t="s">
        <v>71</v>
      </c>
      <c r="E20" s="33" t="s">
        <v>72</v>
      </c>
      <c r="F20" s="24" t="s">
        <v>73</v>
      </c>
      <c r="G20" s="34">
        <v>20</v>
      </c>
      <c r="H20" s="34">
        <v>6</v>
      </c>
      <c r="I20" s="34"/>
      <c r="J20" s="34">
        <f>I20+H20+G20</f>
        <v>26</v>
      </c>
      <c r="K20" s="35" t="s">
        <v>62</v>
      </c>
      <c r="L20" s="35" t="s">
        <v>81</v>
      </c>
      <c r="M20" s="35" t="s">
        <v>63</v>
      </c>
      <c r="N20" s="35"/>
    </row>
    <row r="21" spans="1:14" x14ac:dyDescent="0.25">
      <c r="A21" s="39">
        <v>19</v>
      </c>
      <c r="B21" s="22" t="s">
        <v>47</v>
      </c>
      <c r="C21" s="23" t="s">
        <v>48</v>
      </c>
      <c r="D21" s="40" t="s">
        <v>66</v>
      </c>
      <c r="E21" s="33" t="s">
        <v>82</v>
      </c>
      <c r="F21" s="25" t="s">
        <v>62</v>
      </c>
      <c r="G21" s="34">
        <v>8</v>
      </c>
      <c r="H21" s="34">
        <v>6</v>
      </c>
      <c r="I21" s="34"/>
      <c r="J21" s="34">
        <f>I21+H21+G21</f>
        <v>14</v>
      </c>
      <c r="K21" s="35" t="s">
        <v>62</v>
      </c>
      <c r="L21" s="35" t="s">
        <v>119</v>
      </c>
      <c r="M21" s="35" t="s">
        <v>63</v>
      </c>
      <c r="N21" s="35"/>
    </row>
    <row r="22" spans="1:14" x14ac:dyDescent="0.25">
      <c r="A22" s="39">
        <v>20</v>
      </c>
      <c r="B22" s="22" t="s">
        <v>47</v>
      </c>
      <c r="C22" s="23" t="s">
        <v>49</v>
      </c>
      <c r="D22" s="40" t="s">
        <v>66</v>
      </c>
      <c r="E22" s="33" t="s">
        <v>82</v>
      </c>
      <c r="F22" s="24" t="s">
        <v>62</v>
      </c>
      <c r="G22" s="34">
        <v>8</v>
      </c>
      <c r="H22" s="34">
        <v>6</v>
      </c>
      <c r="I22" s="34"/>
      <c r="J22" s="34">
        <f>I22+H22+G22</f>
        <v>14</v>
      </c>
      <c r="K22" s="35" t="s">
        <v>62</v>
      </c>
      <c r="L22" s="35" t="s">
        <v>119</v>
      </c>
      <c r="M22" s="35" t="s">
        <v>63</v>
      </c>
      <c r="N22" s="35"/>
    </row>
    <row r="23" spans="1:14" x14ac:dyDescent="0.25">
      <c r="A23" s="39">
        <v>21</v>
      </c>
      <c r="B23" s="52" t="s">
        <v>99</v>
      </c>
      <c r="C23" s="37" t="s">
        <v>123</v>
      </c>
      <c r="D23" s="41" t="s">
        <v>66</v>
      </c>
      <c r="E23" s="37" t="s">
        <v>124</v>
      </c>
      <c r="F23" s="35" t="s">
        <v>100</v>
      </c>
      <c r="G23" s="34">
        <v>64</v>
      </c>
      <c r="H23" s="34"/>
      <c r="I23" s="34"/>
      <c r="J23" s="34">
        <v>52</v>
      </c>
      <c r="K23" s="35" t="s">
        <v>62</v>
      </c>
      <c r="L23" s="35" t="s">
        <v>81</v>
      </c>
      <c r="M23" s="35" t="s">
        <v>63</v>
      </c>
      <c r="N23" s="35"/>
    </row>
    <row r="24" spans="1:14" x14ac:dyDescent="0.25">
      <c r="A24" s="39">
        <v>23</v>
      </c>
      <c r="B24" s="52" t="s">
        <v>126</v>
      </c>
      <c r="C24" s="37" t="s">
        <v>127</v>
      </c>
      <c r="D24" s="41" t="s">
        <v>66</v>
      </c>
      <c r="E24" s="37" t="s">
        <v>128</v>
      </c>
      <c r="F24" s="35" t="s">
        <v>101</v>
      </c>
      <c r="G24" s="34">
        <v>22</v>
      </c>
      <c r="H24" s="34"/>
      <c r="I24" s="34"/>
      <c r="J24" s="34">
        <v>22</v>
      </c>
      <c r="K24" s="35" t="s">
        <v>62</v>
      </c>
      <c r="L24" s="35" t="s">
        <v>81</v>
      </c>
      <c r="M24" s="35" t="s">
        <v>63</v>
      </c>
      <c r="N24" s="35"/>
    </row>
    <row r="25" spans="1:14" x14ac:dyDescent="0.25">
      <c r="A25" s="39">
        <v>24</v>
      </c>
      <c r="B25" s="52"/>
      <c r="C25" s="37"/>
      <c r="D25" s="41"/>
      <c r="E25" s="37"/>
      <c r="F25" s="35"/>
      <c r="G25" s="34"/>
      <c r="H25" s="34"/>
      <c r="I25" s="34"/>
      <c r="J25" s="36"/>
      <c r="K25" s="35"/>
      <c r="L25" s="35"/>
      <c r="M25" s="35"/>
      <c r="N25" s="35"/>
    </row>
    <row r="26" spans="1:14" x14ac:dyDescent="0.25">
      <c r="A26" s="39">
        <v>25</v>
      </c>
      <c r="B26" s="37"/>
      <c r="C26" s="37"/>
      <c r="D26" s="41"/>
      <c r="E26" s="38"/>
      <c r="F26" s="35"/>
      <c r="G26" s="34"/>
      <c r="H26" s="34"/>
      <c r="I26" s="34"/>
      <c r="J26" s="36"/>
      <c r="K26" s="35"/>
      <c r="L26" s="35"/>
      <c r="M26" s="35"/>
      <c r="N26" s="35"/>
    </row>
    <row r="27" spans="1:14" x14ac:dyDescent="0.25">
      <c r="A27" s="39">
        <v>26</v>
      </c>
      <c r="B27" s="6"/>
      <c r="C27" s="6"/>
      <c r="D27" s="43"/>
      <c r="E27" s="7"/>
      <c r="F27" s="8"/>
      <c r="G27" s="12"/>
      <c r="H27" s="12"/>
      <c r="I27" s="12"/>
      <c r="J27" s="13"/>
      <c r="K27" s="8"/>
      <c r="L27" s="8"/>
      <c r="M27" s="8"/>
      <c r="N27" s="8"/>
    </row>
    <row r="28" spans="1:14" x14ac:dyDescent="0.25">
      <c r="A28" s="39">
        <v>27</v>
      </c>
      <c r="B28" s="6"/>
      <c r="C28" s="6"/>
      <c r="D28" s="43"/>
      <c r="E28" s="7"/>
      <c r="F28" s="8"/>
      <c r="G28" s="12"/>
      <c r="H28" s="12"/>
      <c r="I28" s="12"/>
      <c r="J28" s="13"/>
      <c r="K28" s="8"/>
      <c r="L28" s="8"/>
      <c r="M28" s="8"/>
      <c r="N28" s="8"/>
    </row>
    <row r="29" spans="1:14" x14ac:dyDescent="0.25">
      <c r="A29" s="39">
        <v>28</v>
      </c>
      <c r="B29" s="6"/>
      <c r="C29" s="6"/>
      <c r="D29" s="43"/>
      <c r="E29" s="7"/>
      <c r="F29" s="8"/>
      <c r="G29" s="12"/>
      <c r="H29" s="12"/>
      <c r="I29" s="12"/>
      <c r="J29" s="13"/>
      <c r="K29" s="8"/>
      <c r="L29" s="8"/>
      <c r="M29" s="8"/>
      <c r="N29" s="8"/>
    </row>
    <row r="30" spans="1:14" x14ac:dyDescent="0.25">
      <c r="A30" s="39">
        <v>29</v>
      </c>
      <c r="B30" s="6"/>
      <c r="C30" s="6"/>
      <c r="D30" s="43"/>
      <c r="E30" s="7"/>
      <c r="F30" s="8"/>
      <c r="G30" s="12"/>
      <c r="H30" s="12"/>
      <c r="I30" s="12"/>
      <c r="J30" s="13"/>
      <c r="K30" s="8"/>
      <c r="L30" s="8"/>
      <c r="M30" s="8"/>
      <c r="N30" s="8"/>
    </row>
    <row r="31" spans="1:14" x14ac:dyDescent="0.25">
      <c r="A31" s="39">
        <v>30</v>
      </c>
      <c r="B31" s="6"/>
      <c r="C31" s="6"/>
      <c r="D31" s="44"/>
      <c r="E31" s="7"/>
      <c r="F31" s="8"/>
      <c r="G31" s="12"/>
      <c r="H31" s="12"/>
      <c r="I31" s="12"/>
      <c r="J31" s="13"/>
      <c r="K31" s="8"/>
      <c r="L31" s="8"/>
      <c r="M31" s="8"/>
      <c r="N31" s="8"/>
    </row>
    <row r="32" spans="1:14" x14ac:dyDescent="0.25">
      <c r="A32" s="39">
        <v>31</v>
      </c>
      <c r="B32" s="6"/>
      <c r="C32" s="6"/>
      <c r="D32" s="43"/>
      <c r="E32" s="7"/>
      <c r="F32" s="8"/>
      <c r="G32" s="12"/>
      <c r="H32" s="12"/>
      <c r="I32" s="12"/>
      <c r="J32" s="13"/>
      <c r="K32" s="8"/>
      <c r="L32" s="8"/>
      <c r="M32" s="8"/>
      <c r="N32" s="8"/>
    </row>
    <row r="33" spans="1:14" x14ac:dyDescent="0.25">
      <c r="A33" s="39">
        <v>32</v>
      </c>
      <c r="B33" s="6"/>
      <c r="C33" s="6"/>
      <c r="D33" s="43"/>
      <c r="E33" s="7"/>
      <c r="F33" s="8"/>
      <c r="G33" s="12"/>
      <c r="H33" s="12"/>
      <c r="I33" s="12"/>
      <c r="J33" s="13"/>
      <c r="K33" s="8"/>
      <c r="L33" s="8"/>
      <c r="M33" s="8"/>
      <c r="N33" s="8"/>
    </row>
    <row r="34" spans="1:14" x14ac:dyDescent="0.25">
      <c r="A34" s="39">
        <v>33</v>
      </c>
      <c r="B34" s="6"/>
      <c r="C34" s="6"/>
      <c r="D34" s="43"/>
      <c r="E34" s="7"/>
      <c r="F34" s="8"/>
      <c r="G34" s="12"/>
      <c r="H34" s="12"/>
      <c r="I34" s="12"/>
      <c r="J34" s="13"/>
      <c r="K34" s="8"/>
      <c r="L34" s="8"/>
      <c r="M34" s="8"/>
      <c r="N34" s="8"/>
    </row>
    <row r="35" spans="1:14" x14ac:dyDescent="0.25">
      <c r="A35" s="39">
        <v>34</v>
      </c>
      <c r="B35" s="6"/>
      <c r="C35" s="6"/>
      <c r="D35" s="43"/>
      <c r="E35" s="7"/>
      <c r="F35" s="8"/>
      <c r="G35" s="12"/>
      <c r="H35" s="12"/>
      <c r="I35" s="12"/>
      <c r="J35" s="13"/>
      <c r="K35" s="8"/>
      <c r="L35" s="8"/>
      <c r="M35" s="8"/>
      <c r="N35" s="8"/>
    </row>
    <row r="36" spans="1:14" x14ac:dyDescent="0.25">
      <c r="A36" s="39">
        <v>35</v>
      </c>
      <c r="B36" s="6"/>
      <c r="C36" s="6"/>
      <c r="D36" s="43"/>
      <c r="E36" s="7"/>
      <c r="F36" s="8"/>
      <c r="G36" s="12"/>
      <c r="H36" s="12"/>
      <c r="I36" s="12"/>
      <c r="J36" s="13"/>
      <c r="K36" s="8"/>
      <c r="L36" s="8"/>
      <c r="M36" s="8"/>
      <c r="N36" s="8"/>
    </row>
    <row r="37" spans="1:14" x14ac:dyDescent="0.25">
      <c r="A37" s="39">
        <v>36</v>
      </c>
      <c r="B37" s="6"/>
      <c r="C37" s="6"/>
      <c r="D37" s="43"/>
      <c r="E37" s="7"/>
      <c r="F37" s="8"/>
      <c r="G37" s="12"/>
      <c r="H37" s="12"/>
      <c r="I37" s="12"/>
      <c r="J37" s="13"/>
      <c r="K37" s="8"/>
      <c r="L37" s="8"/>
      <c r="M37" s="8"/>
      <c r="N37" s="8"/>
    </row>
    <row r="38" spans="1:14" x14ac:dyDescent="0.25">
      <c r="A38" s="39">
        <v>37</v>
      </c>
      <c r="B38" s="6"/>
      <c r="C38" s="6"/>
      <c r="D38" s="45"/>
      <c r="E38" s="7"/>
      <c r="F38" s="8"/>
      <c r="G38" s="12"/>
      <c r="H38" s="12"/>
      <c r="I38" s="12"/>
      <c r="J38" s="13"/>
      <c r="K38" s="8"/>
      <c r="L38" s="8"/>
      <c r="M38" s="8"/>
      <c r="N38" s="8"/>
    </row>
    <row r="39" spans="1:14" x14ac:dyDescent="0.25">
      <c r="A39" s="39">
        <v>38</v>
      </c>
      <c r="B39" s="6"/>
      <c r="C39" s="6"/>
      <c r="D39" s="43"/>
      <c r="E39" s="7"/>
      <c r="F39" s="8"/>
      <c r="G39" s="12"/>
      <c r="H39" s="12"/>
      <c r="I39" s="12"/>
      <c r="J39" s="13"/>
      <c r="K39" s="8"/>
      <c r="L39" s="8"/>
      <c r="M39" s="8"/>
      <c r="N39" s="8"/>
    </row>
    <row r="40" spans="1:14" x14ac:dyDescent="0.25">
      <c r="A40" s="39">
        <v>39</v>
      </c>
      <c r="B40" s="6"/>
      <c r="C40" s="6"/>
      <c r="D40" s="43"/>
      <c r="E40" s="7"/>
      <c r="F40" s="8"/>
      <c r="G40" s="12"/>
      <c r="H40" s="12"/>
      <c r="I40" s="12"/>
      <c r="J40" s="13"/>
      <c r="K40" s="8"/>
      <c r="L40" s="8"/>
      <c r="M40" s="8"/>
      <c r="N40" s="8"/>
    </row>
    <row r="41" spans="1:14" x14ac:dyDescent="0.25">
      <c r="A41" s="39">
        <v>40</v>
      </c>
      <c r="B41" s="6"/>
      <c r="C41" s="6"/>
      <c r="D41" s="43"/>
      <c r="E41" s="7"/>
      <c r="F41" s="8"/>
      <c r="G41" s="12"/>
      <c r="H41" s="12"/>
      <c r="I41" s="12"/>
      <c r="J41" s="13"/>
      <c r="K41" s="8"/>
      <c r="L41" s="8"/>
      <c r="M41" s="8"/>
      <c r="N41" s="8"/>
    </row>
    <row r="42" spans="1:14" x14ac:dyDescent="0.25">
      <c r="A42" s="39">
        <v>41</v>
      </c>
      <c r="B42" s="6"/>
      <c r="C42" s="6"/>
      <c r="D42" s="43"/>
      <c r="E42" s="7"/>
      <c r="F42" s="8"/>
      <c r="G42" s="12"/>
      <c r="H42" s="12"/>
      <c r="I42" s="12"/>
      <c r="J42" s="13"/>
      <c r="K42" s="8"/>
      <c r="L42" s="8"/>
      <c r="M42" s="8"/>
      <c r="N42" s="8"/>
    </row>
    <row r="43" spans="1:14" x14ac:dyDescent="0.25">
      <c r="A43" s="39">
        <v>42</v>
      </c>
      <c r="B43" s="6"/>
      <c r="C43" s="6"/>
      <c r="D43" s="43"/>
      <c r="E43" s="9"/>
      <c r="F43" s="10"/>
      <c r="G43" s="12"/>
      <c r="H43" s="12"/>
      <c r="I43" s="12"/>
      <c r="J43" s="13"/>
      <c r="K43" s="10"/>
      <c r="L43" s="10"/>
      <c r="M43" s="10"/>
      <c r="N43" s="10"/>
    </row>
    <row r="44" spans="1:14" x14ac:dyDescent="0.25">
      <c r="A44" s="39">
        <v>43</v>
      </c>
      <c r="B44" s="6"/>
      <c r="C44" s="6"/>
      <c r="D44" s="43"/>
      <c r="E44" s="9"/>
      <c r="F44" s="10"/>
      <c r="G44" s="12"/>
      <c r="H44" s="12"/>
      <c r="I44" s="12"/>
      <c r="J44" s="13"/>
      <c r="K44" s="10"/>
      <c r="L44" s="10"/>
      <c r="M44" s="10"/>
      <c r="N44" s="10"/>
    </row>
    <row r="51" spans="14:16" x14ac:dyDescent="0.25">
      <c r="N51" s="11"/>
      <c r="O51" s="11"/>
      <c r="P51" s="11"/>
    </row>
    <row r="52" spans="14:16" x14ac:dyDescent="0.25">
      <c r="N52" s="11"/>
      <c r="O52" s="11"/>
      <c r="P52" s="11"/>
    </row>
    <row r="53" spans="14:16" x14ac:dyDescent="0.25">
      <c r="N53" s="11"/>
      <c r="O53" s="11"/>
      <c r="P53" s="11"/>
    </row>
    <row r="54" spans="14:16" x14ac:dyDescent="0.25">
      <c r="N54" s="11"/>
      <c r="O54" s="11"/>
      <c r="P54" s="11"/>
    </row>
    <row r="55" spans="14:16" x14ac:dyDescent="0.25">
      <c r="N55" s="11"/>
      <c r="O55" s="11"/>
      <c r="P55" s="11"/>
    </row>
    <row r="56" spans="14:16" x14ac:dyDescent="0.25">
      <c r="N56" s="11"/>
      <c r="O56" s="11" t="s">
        <v>2</v>
      </c>
      <c r="P56" s="11"/>
    </row>
    <row r="57" spans="14:16" x14ac:dyDescent="0.25">
      <c r="N57" s="11"/>
      <c r="O57" s="11" t="s">
        <v>3</v>
      </c>
      <c r="P57" s="11"/>
    </row>
    <row r="58" spans="14:16" x14ac:dyDescent="0.25">
      <c r="N58" s="11"/>
      <c r="O58" s="11"/>
      <c r="P58" s="11"/>
    </row>
    <row r="59" spans="14:16" x14ac:dyDescent="0.25">
      <c r="N59" s="11"/>
      <c r="O59" s="11"/>
      <c r="P59" s="11"/>
    </row>
    <row r="60" spans="14:16" x14ac:dyDescent="0.25">
      <c r="N60" s="11"/>
      <c r="O60" s="11"/>
      <c r="P60" s="11"/>
    </row>
    <row r="61" spans="14:16" x14ac:dyDescent="0.25">
      <c r="N61" s="11"/>
      <c r="O61" s="11"/>
      <c r="P61" s="11"/>
    </row>
    <row r="62" spans="14:16" x14ac:dyDescent="0.25">
      <c r="N62" s="11"/>
      <c r="O62" s="11"/>
      <c r="P62" s="11"/>
    </row>
    <row r="63" spans="14:16" x14ac:dyDescent="0.25">
      <c r="N63" s="11"/>
      <c r="O63" s="11"/>
      <c r="P63" s="11"/>
    </row>
    <row r="64" spans="14:16" x14ac:dyDescent="0.25">
      <c r="N64" s="11"/>
      <c r="O64" s="11"/>
      <c r="P64" s="11"/>
    </row>
    <row r="65" spans="14:16" x14ac:dyDescent="0.25">
      <c r="N65" s="11"/>
      <c r="O65" s="11"/>
      <c r="P65" s="11"/>
    </row>
  </sheetData>
  <autoFilter ref="A2:F44" xr:uid="{00000000-0009-0000-0000-000000000000}"/>
  <sortState xmlns:xlrd2="http://schemas.microsoft.com/office/spreadsheetml/2017/richdata2" ref="B3:P24">
    <sortCondition ref="B3:B24"/>
  </sortState>
  <mergeCells count="1">
    <mergeCell ref="A1:N1"/>
  </mergeCells>
  <conditionalFormatting sqref="J3:J9 G3:I44 J22:J44 K3:N44">
    <cfRule type="cellIs" dxfId="20" priority="42" operator="equal">
      <formula>"Ja"</formula>
    </cfRule>
    <cfRule type="cellIs" dxfId="19" priority="43" operator="equal">
      <formula>"Nee"</formula>
    </cfRule>
  </conditionalFormatting>
  <conditionalFormatting sqref="J10 J20 J16">
    <cfRule type="cellIs" dxfId="18" priority="36" operator="equal">
      <formula>"Ja"</formula>
    </cfRule>
    <cfRule type="cellIs" dxfId="17" priority="37" operator="equal">
      <formula>"Nee"</formula>
    </cfRule>
  </conditionalFormatting>
  <conditionalFormatting sqref="M3:M21">
    <cfRule type="cellIs" dxfId="16" priority="27" operator="equal">
      <formula>"in behandeling"</formula>
    </cfRule>
  </conditionalFormatting>
  <conditionalFormatting sqref="J11">
    <cfRule type="cellIs" dxfId="15" priority="15" operator="equal">
      <formula>"Ja"</formula>
    </cfRule>
    <cfRule type="cellIs" dxfId="14" priority="16" operator="equal">
      <formula>"Nee"</formula>
    </cfRule>
  </conditionalFormatting>
  <conditionalFormatting sqref="J12:J13">
    <cfRule type="cellIs" dxfId="13" priority="13" operator="equal">
      <formula>"Ja"</formula>
    </cfRule>
    <cfRule type="cellIs" dxfId="12" priority="14" operator="equal">
      <formula>"Nee"</formula>
    </cfRule>
  </conditionalFormatting>
  <conditionalFormatting sqref="J17">
    <cfRule type="cellIs" dxfId="11" priority="11" operator="equal">
      <formula>"Ja"</formula>
    </cfRule>
    <cfRule type="cellIs" dxfId="10" priority="12" operator="equal">
      <formula>"Nee"</formula>
    </cfRule>
  </conditionalFormatting>
  <conditionalFormatting sqref="J18">
    <cfRule type="cellIs" dxfId="9" priority="9" operator="equal">
      <formula>"Ja"</formula>
    </cfRule>
    <cfRule type="cellIs" dxfId="8" priority="10" operator="equal">
      <formula>"Nee"</formula>
    </cfRule>
  </conditionalFormatting>
  <conditionalFormatting sqref="J21">
    <cfRule type="cellIs" dxfId="7" priority="7" operator="equal">
      <formula>"Ja"</formula>
    </cfRule>
    <cfRule type="cellIs" dxfId="6" priority="8" operator="equal">
      <formula>"Nee"</formula>
    </cfRule>
  </conditionalFormatting>
  <conditionalFormatting sqref="J19">
    <cfRule type="cellIs" dxfId="5" priority="5" operator="equal">
      <formula>"Ja"</formula>
    </cfRule>
    <cfRule type="cellIs" dxfId="4" priority="6" operator="equal">
      <formula>"Nee"</formula>
    </cfRule>
  </conditionalFormatting>
  <conditionalFormatting sqref="J15">
    <cfRule type="cellIs" dxfId="3" priority="3" operator="equal">
      <formula>"Ja"</formula>
    </cfRule>
    <cfRule type="cellIs" dxfId="2" priority="4" operator="equal">
      <formula>"Nee"</formula>
    </cfRule>
  </conditionalFormatting>
  <conditionalFormatting sqref="J14">
    <cfRule type="cellIs" dxfId="1" priority="1" operator="equal">
      <formula>"Ja"</formula>
    </cfRule>
    <cfRule type="cellIs" dxfId="0" priority="2" operator="equal">
      <formula>"Nee"</formula>
    </cfRule>
  </conditionalFormatting>
  <pageMargins left="0.7" right="0.7" top="0.75" bottom="0.75" header="0.3" footer="0.3"/>
  <pageSetup paperSize="8" scale="93" orientation="landscape" r:id="rId1"/>
  <colBreaks count="1" manualBreakCount="1">
    <brk id="7" max="4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2B520523304040A1797C20929DA190" ma:contentTypeVersion="16" ma:contentTypeDescription="Een nieuw document maken." ma:contentTypeScope="" ma:versionID="ffdd06607fedda798dee6c39423d4ca9">
  <xsd:schema xmlns:xsd="http://www.w3.org/2001/XMLSchema" xmlns:xs="http://www.w3.org/2001/XMLSchema" xmlns:p="http://schemas.microsoft.com/office/2006/metadata/properties" xmlns:ns2="a0cf0202-a5c5-484a-8f56-a5c31f00845a" xmlns:ns4="57b2be62-091a-4ca0-9b35-e1867ad19e4c" xmlns:ns5="c957822f-2e41-4832-9110-df62261b11ab" targetNamespace="http://schemas.microsoft.com/office/2006/metadata/properties" ma:root="true" ma:fieldsID="d6bd70b303cc4fbda86de21d65fa754e" ns2:_="" ns4:_="" ns5:_="">
    <xsd:import namespace="a0cf0202-a5c5-484a-8f56-a5c31f00845a"/>
    <xsd:import namespace="57b2be62-091a-4ca0-9b35-e1867ad19e4c"/>
    <xsd:import namespace="c957822f-2e41-4832-9110-df62261b11ab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ServiceObjectDetectorVersions" minOccurs="0"/>
                <xsd:element ref="ns5:MediaServiceLocation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lcf76f155ced4ddcb4097134ff3c332f" minOccurs="0"/>
                <xsd:element ref="ns5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4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2be62-091a-4ca0-9b35-e1867ad19e4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d8ab412-99c9-41ac-9a74-05896c9e2914}" ma:internalName="TaxCatchAll" ma:showField="CatchAllData" ma:web="57b2be62-091a-4ca0-9b35-e1867ad19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7822f-2e41-4832-9110-df62261b1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RUV</TermName>
          <TermId xmlns="http://schemas.microsoft.com/office/infopath/2007/PartnerControls">44538a7a-d4d5-4a79-8181-c432707a6e2d</TermId>
        </TermInfo>
      </Terms>
    </d6a0f0c0c0124d58878f9601e6ca6271>
    <TaxCatchAll xmlns="57b2be62-091a-4ca0-9b35-e1867ad19e4c">
      <Value>1</Value>
    </TaxCatchAll>
    <lcf76f155ced4ddcb4097134ff3c332f xmlns="c957822f-2e41-4832-9110-df62261b11a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7986CF-7395-48FD-B71B-87D13953D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57b2be62-091a-4ca0-9b35-e1867ad19e4c"/>
    <ds:schemaRef ds:uri="c957822f-2e41-4832-9110-df62261b11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C0702D-16DA-40B3-9E3F-74BE318BD7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E14E30-1B01-4711-9033-402502DA360B}">
  <ds:schemaRefs>
    <ds:schemaRef ds:uri="http://schemas.microsoft.com/office/2006/metadata/properties"/>
    <ds:schemaRef ds:uri="http://schemas.microsoft.com/office/infopath/2007/PartnerControls"/>
    <ds:schemaRef ds:uri="a0cf0202-a5c5-484a-8f56-a5c31f00845a"/>
    <ds:schemaRef ds:uri="57b2be62-091a-4ca0-9b35-e1867ad19e4c"/>
    <ds:schemaRef ds:uri="c957822f-2e41-4832-9110-df62261b11ab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Onderzoeken</vt:lpstr>
      <vt:lpstr>Vergunningen</vt:lpstr>
      <vt:lpstr>Onderzoeken!Afdrukbereik</vt:lpstr>
      <vt:lpstr>Vergunningen!Afdrukbereik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Hoof, Michael van</dc:creator>
  <cp:lastModifiedBy>Zijlmans, Michael</cp:lastModifiedBy>
  <dcterms:created xsi:type="dcterms:W3CDTF">2018-09-14T07:14:21Z</dcterms:created>
  <dcterms:modified xsi:type="dcterms:W3CDTF">2023-11-02T15:15:30Z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0x010100DE2B520523304040A1797C20929DA190</vt:lpwstr>
  </property>
  <property fmtid="{D5CDD505-2E9C-101B-9397-08002B2CF9AE}" pid="3" name="MediaServiceImageTags">
    <vt:lpwstr/>
  </property>
  <property fmtid="{D5CDD505-2E9C-101B-9397-08002B2CF9AE}" pid="4" name="Afdelingnaam">
    <vt:lpwstr>1;#RUV|44538a7a-d4d5-4a79-8181-c432707a6e2d</vt:lpwstr>
  </property>
</Properties>
</file>