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pr\Gemeentelijk_groen_beheer_en_o\Invasieve exoten\Aanbesteding japanse duizendknoop\NVI\"/>
    </mc:Choice>
  </mc:AlternateContent>
  <xr:revisionPtr revIDLastSave="0" documentId="13_ncr:1_{E681C5DA-7406-4FBF-95DE-46AE72E46AC7}" xr6:coauthVersionLast="47" xr6:coauthVersionMax="47" xr10:uidLastSave="{00000000-0000-0000-0000-000000000000}"/>
  <bookViews>
    <workbookView xWindow="-120" yWindow="-120" windowWidth="29040" windowHeight="15840" xr2:uid="{84BCE79C-D1AB-4AD1-BEAC-528499A2FADE}"/>
  </bookViews>
  <sheets>
    <sheet name="Inschrijfstaat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8" i="4" l="1"/>
  <c r="G46" i="4" l="1"/>
  <c r="G51" i="4" l="1"/>
  <c r="G50" i="4"/>
  <c r="D28" i="4"/>
  <c r="G43" i="4" l="1"/>
  <c r="G40" i="4"/>
  <c r="G39" i="4"/>
  <c r="G38" i="4"/>
  <c r="G36" i="4"/>
  <c r="G35" i="4"/>
  <c r="G34" i="4"/>
  <c r="G30" i="4"/>
  <c r="G29" i="4"/>
  <c r="G28" i="4"/>
  <c r="G26" i="4"/>
  <c r="G25" i="4"/>
  <c r="G24" i="4"/>
  <c r="G53" i="4" l="1"/>
</calcChain>
</file>

<file path=xl/sharedStrings.xml><?xml version="1.0" encoding="utf-8"?>
<sst xmlns="http://schemas.openxmlformats.org/spreadsheetml/2006/main" count="79" uniqueCount="45">
  <si>
    <t>Opdrachtnemer dient enkel de groene velden te vullen</t>
  </si>
  <si>
    <t>Hierna genoemde inschrijver</t>
  </si>
  <si>
    <t>Gevestigd te</t>
  </si>
  <si>
    <t>Prijs indienen volgens Aanbestedingsdocumenten</t>
  </si>
  <si>
    <t>in te vullen kolom:</t>
  </si>
  <si>
    <t>totaal</t>
  </si>
  <si>
    <t>Omschrijving</t>
  </si>
  <si>
    <t>Eenheid</t>
  </si>
  <si>
    <t>Prijs/eenheid</t>
  </si>
  <si>
    <t>Alle tarieven dienen exclusief BTW te worden berekend.</t>
  </si>
  <si>
    <t xml:space="preserve">De inschrijver verklaart deze aanbieding te doen met inachtneming van de bepalingen en de gegevens,  zoals deze </t>
  </si>
  <si>
    <t>zijn omschreven in de offerte aanvraag met nummer  :</t>
  </si>
  <si>
    <t>Plaats :</t>
  </si>
  <si>
    <t>Datum :</t>
  </si>
  <si>
    <t>de Inschrijver :</t>
  </si>
  <si>
    <t>(handtekening)</t>
  </si>
  <si>
    <t>Subtotaal excl BTW</t>
  </si>
  <si>
    <t>Hoeveelheid</t>
  </si>
  <si>
    <t>Prijsinvulformulier: Bestrijden Japanse duizendknoop</t>
  </si>
  <si>
    <t>Bestrijden Duizendknoop &gt;25st m2</t>
  </si>
  <si>
    <t xml:space="preserve">Bestrijden Duizendknoop 11-25st m2 </t>
  </si>
  <si>
    <t>Bestrijden Duizendknoop 1-10st m2</t>
  </si>
  <si>
    <t>Buitengebied &lt;100m2</t>
  </si>
  <si>
    <t>Buitengebied &gt;100m2</t>
  </si>
  <si>
    <t>F</t>
  </si>
  <si>
    <t>M2</t>
  </si>
  <si>
    <t>Inrichten digitaal monitoringssysteem</t>
  </si>
  <si>
    <t>KEER</t>
  </si>
  <si>
    <t>BEBOUWDE KOM</t>
  </si>
  <si>
    <t>BUITENGEBIED</t>
  </si>
  <si>
    <t>MONITORING</t>
  </si>
  <si>
    <t>bebouwde kom &lt;50m2</t>
  </si>
  <si>
    <t>bebouwde kom &gt;50m2</t>
  </si>
  <si>
    <t>Aantallen zijn indicatief. Tijdens het gezamenlijk opnemen wordt vastgesteld voor hoeveel m2 en welke bedekkingsgraad van toepassing is.</t>
  </si>
  <si>
    <t>Bedekkingsgraad bij aanvang bestrijding = Referentiewaarde</t>
  </si>
  <si>
    <t>Bestekspost nummer</t>
  </si>
  <si>
    <t>De eenheidsprijzen zijn inclusief de aanrijkosten, monitoring (bestrijding, beheersings en nazorgperiode inclusief rapportage),  verkeersvoorziening.</t>
  </si>
  <si>
    <t>Verklaart zich door ondertekening van dit prijsinvulformulier te voldoen aan hetgeen vermeld is in offerte aanvraag behorende bij zaaknummer : Tenderned 426602 /Zaaknummer 2183701</t>
  </si>
  <si>
    <t>Derden</t>
  </si>
  <si>
    <t>Stelpost bereikbaarheid</t>
  </si>
  <si>
    <t>EUR</t>
  </si>
  <si>
    <t>Stelpost taluds en sloten</t>
  </si>
  <si>
    <t>Totaal</t>
  </si>
  <si>
    <t>Communicatie met derden</t>
  </si>
  <si>
    <t>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</si>
</sst>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16"/>
      <color theme="1"/>
      <name val="Calibri"/>
      <family val="2"/>
      <scheme val="minor"/>
    </font>
    <font>
      <sz val="11"/>
      <color theme="1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Verdana"/>
      <family val="2"/>
    </font>
    <font>
      <sz val="9"/>
      <color theme="1"/>
      <name val="Calibri"/>
      <family val="2"/>
      <scheme val="minor"/>
    </font>
    <font>
      <i/>
      <sz val="9"/>
      <color theme="1"/>
      <name val="Verdana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0" fontId="10" fillId="0" borderId="0"/>
    <xf numFmtId="0" fontId="14" fillId="0" borderId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2" borderId="0" xfId="0" applyFont="1" applyFill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4" xfId="2" applyFont="1" applyBorder="1" applyAlignment="1">
      <alignment horizontal="left"/>
    </xf>
    <xf numFmtId="0" fontId="11" fillId="0" borderId="5" xfId="2" applyFont="1" applyBorder="1" applyAlignment="1">
      <alignment horizontal="left"/>
    </xf>
    <xf numFmtId="0" fontId="11" fillId="0" borderId="6" xfId="2" applyFont="1" applyBorder="1" applyAlignment="1">
      <alignment horizontal="left"/>
    </xf>
    <xf numFmtId="0" fontId="12" fillId="0" borderId="7" xfId="2" applyFont="1" applyBorder="1"/>
    <xf numFmtId="0" fontId="10" fillId="0" borderId="7" xfId="2" applyBorder="1" applyAlignment="1">
      <alignment horizontal="center"/>
    </xf>
    <xf numFmtId="0" fontId="10" fillId="0" borderId="7" xfId="2" applyBorder="1" applyAlignment="1">
      <alignment horizontal="right"/>
    </xf>
    <xf numFmtId="44" fontId="13" fillId="0" borderId="7" xfId="1" applyFont="1" applyFill="1" applyBorder="1" applyAlignment="1" applyProtection="1">
      <alignment horizontal="center" vertical="center" wrapText="1"/>
    </xf>
    <xf numFmtId="44" fontId="10" fillId="0" borderId="7" xfId="1" applyFont="1" applyBorder="1" applyProtection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right"/>
    </xf>
    <xf numFmtId="44" fontId="11" fillId="0" borderId="1" xfId="1" applyFont="1" applyFill="1" applyBorder="1" applyProtection="1"/>
    <xf numFmtId="0" fontId="16" fillId="3" borderId="0" xfId="0" applyFont="1" applyFill="1" applyAlignment="1">
      <alignment vertical="center"/>
    </xf>
    <xf numFmtId="0" fontId="0" fillId="0" borderId="1" xfId="0" applyBorder="1" applyAlignment="1">
      <alignment horizontal="right"/>
    </xf>
    <xf numFmtId="44" fontId="0" fillId="0" borderId="1" xfId="1" applyFont="1" applyBorder="1" applyProtection="1">
      <protection locked="0"/>
    </xf>
    <xf numFmtId="44" fontId="0" fillId="3" borderId="1" xfId="1" applyFont="1" applyFill="1" applyBorder="1" applyProtection="1"/>
    <xf numFmtId="3" fontId="16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Alignment="1">
      <alignment horizontal="left" vertical="center"/>
    </xf>
    <xf numFmtId="0" fontId="17" fillId="0" borderId="0" xfId="0" applyFont="1"/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horizontal="right" vertical="center"/>
    </xf>
    <xf numFmtId="0" fontId="8" fillId="2" borderId="0" xfId="0" applyFont="1" applyFill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18" fillId="0" borderId="0" xfId="0" applyFont="1" applyAlignment="1">
      <alignment vertical="center"/>
    </xf>
    <xf numFmtId="0" fontId="6" fillId="0" borderId="0" xfId="0" applyFont="1" applyAlignment="1" applyProtection="1">
      <alignment horizontal="center" vertical="center"/>
      <protection locked="0"/>
    </xf>
    <xf numFmtId="0" fontId="11" fillId="0" borderId="0" xfId="2" applyFont="1" applyAlignment="1">
      <alignment horizontal="right"/>
    </xf>
    <xf numFmtId="44" fontId="11" fillId="0" borderId="0" xfId="1" applyFont="1" applyFill="1" applyBorder="1" applyProtection="1"/>
    <xf numFmtId="0" fontId="0" fillId="0" borderId="0" xfId="0" applyAlignment="1">
      <alignment horizontal="left" vertical="top" wrapText="1"/>
    </xf>
    <xf numFmtId="0" fontId="0" fillId="4" borderId="0" xfId="0" applyFill="1"/>
    <xf numFmtId="0" fontId="1" fillId="0" borderId="0" xfId="0" applyFont="1" applyAlignment="1">
      <alignment horizontal="center" vertical="center" wrapText="1"/>
    </xf>
    <xf numFmtId="0" fontId="11" fillId="0" borderId="1" xfId="2" applyFont="1" applyBorder="1" applyAlignment="1">
      <alignment horizontal="center" wrapText="1"/>
    </xf>
    <xf numFmtId="44" fontId="0" fillId="0" borderId="0" xfId="1" applyFont="1"/>
    <xf numFmtId="0" fontId="0" fillId="0" borderId="0" xfId="0" applyAlignment="1">
      <alignment wrapText="1"/>
    </xf>
    <xf numFmtId="0" fontId="10" fillId="0" borderId="2" xfId="2" applyBorder="1" applyAlignment="1" applyProtection="1">
      <alignment horizontal="left" vertical="top" wrapText="1"/>
      <protection locked="0"/>
    </xf>
    <xf numFmtId="0" fontId="10" fillId="0" borderId="0" xfId="2" applyAlignment="1" applyProtection="1">
      <alignment horizontal="left" vertical="top"/>
      <protection locked="0"/>
    </xf>
    <xf numFmtId="0" fontId="10" fillId="0" borderId="3" xfId="2" applyBorder="1" applyAlignment="1" applyProtection="1">
      <alignment horizontal="left" vertical="top"/>
      <protection locked="0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7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top" wrapText="1"/>
    </xf>
    <xf numFmtId="0" fontId="11" fillId="0" borderId="2" xfId="2" applyFont="1" applyBorder="1" applyAlignment="1" applyProtection="1">
      <alignment horizontal="left" wrapText="1"/>
      <protection locked="0"/>
    </xf>
    <xf numFmtId="0" fontId="11" fillId="0" borderId="0" xfId="2" applyFont="1" applyAlignment="1" applyProtection="1">
      <alignment horizontal="left" wrapText="1"/>
      <protection locked="0"/>
    </xf>
    <xf numFmtId="0" fontId="11" fillId="0" borderId="3" xfId="2" applyFont="1" applyBorder="1" applyAlignment="1" applyProtection="1">
      <alignment horizontal="left" wrapText="1"/>
      <protection locked="0"/>
    </xf>
    <xf numFmtId="0" fontId="11" fillId="0" borderId="2" xfId="2" applyFont="1" applyBorder="1" applyAlignment="1" applyProtection="1">
      <alignment horizontal="left"/>
      <protection locked="0"/>
    </xf>
    <xf numFmtId="0" fontId="11" fillId="0" borderId="0" xfId="2" applyFont="1" applyAlignment="1" applyProtection="1">
      <alignment horizontal="left"/>
      <protection locked="0"/>
    </xf>
    <xf numFmtId="0" fontId="11" fillId="0" borderId="3" xfId="2" applyFont="1" applyBorder="1" applyAlignment="1" applyProtection="1">
      <alignment horizontal="left"/>
      <protection locked="0"/>
    </xf>
    <xf numFmtId="0" fontId="0" fillId="0" borderId="0" xfId="0" applyFill="1" applyBorder="1"/>
    <xf numFmtId="0" fontId="16" fillId="0" borderId="0" xfId="0" applyFont="1" applyFill="1" applyAlignment="1">
      <alignment vertical="center"/>
    </xf>
    <xf numFmtId="0" fontId="0" fillId="0" borderId="0" xfId="0" applyFill="1" applyBorder="1" applyAlignment="1">
      <alignment horizontal="right"/>
    </xf>
    <xf numFmtId="44" fontId="0" fillId="0" borderId="0" xfId="1" applyFont="1" applyFill="1" applyBorder="1" applyProtection="1">
      <protection locked="0"/>
    </xf>
    <xf numFmtId="44" fontId="0" fillId="0" borderId="0" xfId="1" applyFont="1" applyFill="1" applyBorder="1" applyProtection="1"/>
    <xf numFmtId="0" fontId="0" fillId="0" borderId="0" xfId="0" applyFill="1"/>
  </cellXfs>
  <cellStyles count="7">
    <cellStyle name="Komma 2" xfId="4" xr:uid="{91DA64AA-C994-46BB-9AB9-C2CF4BD7F7E5}"/>
    <cellStyle name="Standaard" xfId="0" builtinId="0"/>
    <cellStyle name="Standaard 2" xfId="2" xr:uid="{01C2F545-36CB-4DCC-9E91-7F2B7ECEE071}"/>
    <cellStyle name="Standaard 3" xfId="3" xr:uid="{07160822-5C01-4868-8F24-A41A0A72CF5B}"/>
    <cellStyle name="Valuta" xfId="1" builtinId="4"/>
    <cellStyle name="Valuta 2" xfId="5" xr:uid="{D259005F-D59F-4D6A-B3C2-28BF18591BFA}"/>
    <cellStyle name="Valuta 3" xfId="6" xr:uid="{DE374E29-7DCD-48D2-8BBE-794FDD3F13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47625</xdr:rowOff>
    </xdr:from>
    <xdr:to>
      <xdr:col>1</xdr:col>
      <xdr:colOff>37233</xdr:colOff>
      <xdr:row>3</xdr:row>
      <xdr:rowOff>57150</xdr:rowOff>
    </xdr:to>
    <xdr:pic>
      <xdr:nvPicPr>
        <xdr:cNvPr id="3" name="Afbeelding 2" descr="Afbeeldingsresultaat voor gemeente winterswijk">
          <a:extLst>
            <a:ext uri="{FF2B5EF4-FFF2-40B4-BE49-F238E27FC236}">
              <a16:creationId xmlns:a16="http://schemas.microsoft.com/office/drawing/2014/main" id="{FD028588-8433-415C-B463-B3467D08D7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47625"/>
          <a:ext cx="780182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2F9BF-E234-4618-96A7-96F925050ED6}">
  <sheetPr>
    <pageSetUpPr fitToPage="1"/>
  </sheetPr>
  <dimension ref="A2:K65"/>
  <sheetViews>
    <sheetView tabSelected="1" topLeftCell="A5" zoomScale="85" zoomScaleNormal="85" workbookViewId="0">
      <selection activeCell="B20" sqref="B20"/>
    </sheetView>
  </sheetViews>
  <sheetFormatPr defaultRowHeight="15" x14ac:dyDescent="0.25"/>
  <cols>
    <col min="1" max="1" width="12.28515625" customWidth="1"/>
    <col min="2" max="2" width="46" customWidth="1"/>
    <col min="3" max="3" width="9.28515625" customWidth="1"/>
    <col min="4" max="4" width="12.28515625" customWidth="1"/>
    <col min="5" max="5" width="2" customWidth="1"/>
    <col min="6" max="6" width="14" customWidth="1"/>
    <col min="7" max="7" width="14.42578125" customWidth="1"/>
    <col min="11" max="11" width="14.42578125" customWidth="1"/>
  </cols>
  <sheetData>
    <row r="2" spans="1:7" x14ac:dyDescent="0.25">
      <c r="B2" s="3" t="s">
        <v>18</v>
      </c>
    </row>
    <row r="3" spans="1:7" x14ac:dyDescent="0.25">
      <c r="A3" s="3"/>
    </row>
    <row r="4" spans="1:7" ht="21" x14ac:dyDescent="0.35">
      <c r="B4" s="4" t="s">
        <v>0</v>
      </c>
    </row>
    <row r="5" spans="1:7" x14ac:dyDescent="0.25">
      <c r="A5" s="5"/>
      <c r="B5" s="5"/>
      <c r="C5" s="5"/>
      <c r="D5" s="5"/>
      <c r="E5" s="5"/>
      <c r="F5" s="5"/>
      <c r="G5" s="5"/>
    </row>
    <row r="6" spans="1:7" x14ac:dyDescent="0.25">
      <c r="B6" s="6" t="s">
        <v>1</v>
      </c>
      <c r="C6" s="50"/>
      <c r="D6" s="50"/>
      <c r="E6" s="50"/>
      <c r="F6" s="50"/>
      <c r="G6" s="50"/>
    </row>
    <row r="7" spans="1:7" x14ac:dyDescent="0.25">
      <c r="B7" s="6"/>
      <c r="C7" s="6"/>
      <c r="D7" s="6"/>
      <c r="E7" s="6"/>
      <c r="F7" s="6"/>
      <c r="G7" s="6"/>
    </row>
    <row r="8" spans="1:7" x14ac:dyDescent="0.25">
      <c r="B8" s="6" t="s">
        <v>2</v>
      </c>
      <c r="C8" s="51"/>
      <c r="D8" s="51"/>
      <c r="E8" s="51"/>
      <c r="F8" s="51"/>
      <c r="G8" s="51"/>
    </row>
    <row r="9" spans="1:7" x14ac:dyDescent="0.25">
      <c r="A9" s="6"/>
      <c r="B9" s="6"/>
      <c r="C9" s="6"/>
      <c r="D9" s="6"/>
      <c r="E9" s="6"/>
      <c r="F9" s="6"/>
      <c r="G9" s="6"/>
    </row>
    <row r="10" spans="1:7" ht="29.25" customHeight="1" x14ac:dyDescent="0.25">
      <c r="A10" s="52" t="s">
        <v>37</v>
      </c>
      <c r="B10" s="52"/>
      <c r="C10" s="52"/>
      <c r="D10" s="52"/>
      <c r="E10" s="52"/>
      <c r="F10" s="52"/>
      <c r="G10" s="52"/>
    </row>
    <row r="11" spans="1:7" x14ac:dyDescent="0.25">
      <c r="A11" s="8"/>
      <c r="B11" s="8"/>
      <c r="C11" s="9"/>
      <c r="D11" s="8"/>
      <c r="E11" s="8"/>
      <c r="F11" s="8"/>
      <c r="G11" s="8"/>
    </row>
    <row r="12" spans="1:7" ht="30" customHeight="1" x14ac:dyDescent="0.25">
      <c r="A12" s="53" t="s">
        <v>33</v>
      </c>
      <c r="B12" s="54"/>
      <c r="C12" s="54"/>
      <c r="D12" s="54"/>
      <c r="E12" s="54"/>
      <c r="F12" s="54"/>
      <c r="G12" s="55"/>
    </row>
    <row r="13" spans="1:7" x14ac:dyDescent="0.25">
      <c r="A13" s="56" t="s">
        <v>3</v>
      </c>
      <c r="B13" s="57"/>
      <c r="C13" s="57"/>
      <c r="D13" s="57"/>
      <c r="E13" s="57"/>
      <c r="F13" s="57"/>
      <c r="G13" s="58"/>
    </row>
    <row r="14" spans="1:7" x14ac:dyDescent="0.25">
      <c r="A14" s="45"/>
      <c r="B14" s="46"/>
      <c r="C14" s="46"/>
      <c r="D14" s="46"/>
      <c r="E14" s="46"/>
      <c r="F14" s="46"/>
      <c r="G14" s="47"/>
    </row>
    <row r="15" spans="1:7" x14ac:dyDescent="0.25">
      <c r="A15" s="10"/>
      <c r="B15" s="11"/>
      <c r="C15" s="11"/>
      <c r="D15" s="11"/>
      <c r="E15" s="11"/>
      <c r="F15" s="11"/>
      <c r="G15" s="12"/>
    </row>
    <row r="16" spans="1:7" ht="25.5" x14ac:dyDescent="0.25">
      <c r="A16" s="13"/>
      <c r="B16" s="14"/>
      <c r="C16" s="14"/>
      <c r="D16" s="15"/>
      <c r="E16" s="15"/>
      <c r="F16" s="16" t="s">
        <v>4</v>
      </c>
      <c r="G16" s="17"/>
    </row>
    <row r="17" spans="1:11" ht="29.25" customHeight="1" x14ac:dyDescent="0.25">
      <c r="A17" s="42" t="s">
        <v>35</v>
      </c>
      <c r="B17" s="18" t="s">
        <v>6</v>
      </c>
      <c r="C17" s="19" t="s">
        <v>7</v>
      </c>
      <c r="D17" s="19" t="s">
        <v>17</v>
      </c>
      <c r="E17" s="19"/>
      <c r="F17" s="20" t="s">
        <v>8</v>
      </c>
      <c r="G17" s="20" t="s">
        <v>5</v>
      </c>
    </row>
    <row r="18" spans="1:11" x14ac:dyDescent="0.25">
      <c r="A18" s="48" t="s">
        <v>34</v>
      </c>
      <c r="B18" s="49"/>
      <c r="C18" s="37"/>
      <c r="D18" s="37"/>
      <c r="E18" s="37"/>
      <c r="F18" s="38"/>
      <c r="G18" s="38"/>
    </row>
    <row r="19" spans="1:11" x14ac:dyDescent="0.25">
      <c r="A19" s="41"/>
      <c r="B19" s="44"/>
      <c r="C19" s="37"/>
      <c r="D19" s="37"/>
      <c r="E19" s="37"/>
      <c r="F19" s="38"/>
      <c r="G19" s="38"/>
    </row>
    <row r="20" spans="1:11" ht="60" x14ac:dyDescent="0.25">
      <c r="B20" s="39" t="s">
        <v>36</v>
      </c>
    </row>
    <row r="22" spans="1:11" x14ac:dyDescent="0.25">
      <c r="A22">
        <v>2</v>
      </c>
      <c r="B22" t="s">
        <v>28</v>
      </c>
    </row>
    <row r="23" spans="1:11" x14ac:dyDescent="0.25">
      <c r="A23">
        <v>21</v>
      </c>
      <c r="B23" s="1" t="s">
        <v>31</v>
      </c>
    </row>
    <row r="24" spans="1:11" x14ac:dyDescent="0.25">
      <c r="A24">
        <v>210010</v>
      </c>
      <c r="B24" t="s">
        <v>21</v>
      </c>
      <c r="C24" t="s">
        <v>25</v>
      </c>
      <c r="D24">
        <v>143</v>
      </c>
      <c r="E24" t="s">
        <v>24</v>
      </c>
      <c r="F24" s="40"/>
      <c r="G24">
        <f>D24*F24</f>
        <v>0</v>
      </c>
    </row>
    <row r="25" spans="1:11" x14ac:dyDescent="0.25">
      <c r="A25">
        <v>210020</v>
      </c>
      <c r="B25" t="s">
        <v>20</v>
      </c>
      <c r="C25" t="s">
        <v>25</v>
      </c>
      <c r="D25">
        <v>10</v>
      </c>
      <c r="E25" t="s">
        <v>24</v>
      </c>
      <c r="F25" s="40"/>
      <c r="G25">
        <f>D25*F25</f>
        <v>0</v>
      </c>
    </row>
    <row r="26" spans="1:11" x14ac:dyDescent="0.25">
      <c r="A26">
        <v>210030</v>
      </c>
      <c r="B26" t="s">
        <v>19</v>
      </c>
      <c r="C26" t="s">
        <v>25</v>
      </c>
      <c r="D26">
        <v>5</v>
      </c>
      <c r="E26" t="s">
        <v>24</v>
      </c>
      <c r="F26" s="40"/>
      <c r="G26">
        <f>D26*F26</f>
        <v>0</v>
      </c>
    </row>
    <row r="27" spans="1:11" x14ac:dyDescent="0.25">
      <c r="A27">
        <v>22</v>
      </c>
      <c r="B27" s="1" t="s">
        <v>32</v>
      </c>
    </row>
    <row r="28" spans="1:11" x14ac:dyDescent="0.25">
      <c r="A28">
        <v>220010</v>
      </c>
      <c r="B28" t="s">
        <v>21</v>
      </c>
      <c r="C28" t="s">
        <v>25</v>
      </c>
      <c r="D28">
        <f>30+670</f>
        <v>700</v>
      </c>
      <c r="E28" t="s">
        <v>24</v>
      </c>
      <c r="F28" s="40"/>
      <c r="G28">
        <f>D28*F28</f>
        <v>0</v>
      </c>
    </row>
    <row r="29" spans="1:11" x14ac:dyDescent="0.25">
      <c r="A29">
        <v>220020</v>
      </c>
      <c r="B29" t="s">
        <v>20</v>
      </c>
      <c r="C29" t="s">
        <v>25</v>
      </c>
      <c r="D29">
        <v>5</v>
      </c>
      <c r="E29" t="s">
        <v>24</v>
      </c>
      <c r="F29" s="40"/>
      <c r="G29">
        <f>D29*F29</f>
        <v>0</v>
      </c>
      <c r="K29" s="43"/>
    </row>
    <row r="30" spans="1:11" x14ac:dyDescent="0.25">
      <c r="A30">
        <v>220030</v>
      </c>
      <c r="B30" t="s">
        <v>19</v>
      </c>
      <c r="C30" t="s">
        <v>25</v>
      </c>
      <c r="D30">
        <v>5</v>
      </c>
      <c r="E30" t="s">
        <v>24</v>
      </c>
      <c r="F30" s="40"/>
      <c r="G30">
        <f>D30*F30</f>
        <v>0</v>
      </c>
    </row>
    <row r="32" spans="1:11" x14ac:dyDescent="0.25">
      <c r="A32">
        <v>3</v>
      </c>
      <c r="B32" s="1" t="s">
        <v>29</v>
      </c>
    </row>
    <row r="33" spans="1:7" x14ac:dyDescent="0.25">
      <c r="A33">
        <v>31</v>
      </c>
      <c r="B33" s="1" t="s">
        <v>22</v>
      </c>
    </row>
    <row r="34" spans="1:7" x14ac:dyDescent="0.25">
      <c r="A34">
        <v>310010</v>
      </c>
      <c r="B34" t="s">
        <v>21</v>
      </c>
      <c r="C34" t="s">
        <v>25</v>
      </c>
      <c r="D34">
        <v>186</v>
      </c>
      <c r="E34" t="s">
        <v>24</v>
      </c>
      <c r="F34" s="40"/>
      <c r="G34">
        <f>D34*F34</f>
        <v>0</v>
      </c>
    </row>
    <row r="35" spans="1:7" x14ac:dyDescent="0.25">
      <c r="A35">
        <v>310020</v>
      </c>
      <c r="B35" t="s">
        <v>20</v>
      </c>
      <c r="C35" t="s">
        <v>25</v>
      </c>
      <c r="D35">
        <v>192</v>
      </c>
      <c r="E35" t="s">
        <v>24</v>
      </c>
      <c r="F35" s="40"/>
      <c r="G35">
        <f>D35*F35</f>
        <v>0</v>
      </c>
    </row>
    <row r="36" spans="1:7" x14ac:dyDescent="0.25">
      <c r="A36">
        <v>310030</v>
      </c>
      <c r="B36" t="s">
        <v>19</v>
      </c>
      <c r="C36" t="s">
        <v>25</v>
      </c>
      <c r="D36">
        <v>5</v>
      </c>
      <c r="E36" t="s">
        <v>24</v>
      </c>
      <c r="F36" s="40"/>
      <c r="G36">
        <f>D36*F36</f>
        <v>0</v>
      </c>
    </row>
    <row r="37" spans="1:7" x14ac:dyDescent="0.25">
      <c r="A37">
        <v>32</v>
      </c>
      <c r="B37" s="1" t="s">
        <v>23</v>
      </c>
    </row>
    <row r="38" spans="1:7" x14ac:dyDescent="0.25">
      <c r="A38">
        <v>320010</v>
      </c>
      <c r="B38" t="s">
        <v>21</v>
      </c>
      <c r="C38" t="s">
        <v>25</v>
      </c>
      <c r="D38">
        <v>126</v>
      </c>
      <c r="E38" t="s">
        <v>24</v>
      </c>
      <c r="F38" s="40"/>
      <c r="G38">
        <f>D38*F38</f>
        <v>0</v>
      </c>
    </row>
    <row r="39" spans="1:7" x14ac:dyDescent="0.25">
      <c r="A39">
        <v>320020</v>
      </c>
      <c r="B39" t="s">
        <v>20</v>
      </c>
      <c r="C39" t="s">
        <v>25</v>
      </c>
      <c r="D39">
        <v>3205</v>
      </c>
      <c r="E39" t="s">
        <v>24</v>
      </c>
      <c r="F39" s="40"/>
      <c r="G39">
        <f>D39*F39</f>
        <v>0</v>
      </c>
    </row>
    <row r="40" spans="1:7" x14ac:dyDescent="0.25">
      <c r="A40">
        <v>320030</v>
      </c>
      <c r="B40" t="s">
        <v>19</v>
      </c>
      <c r="C40" t="s">
        <v>25</v>
      </c>
      <c r="D40">
        <v>5</v>
      </c>
      <c r="E40" t="s">
        <v>24</v>
      </c>
      <c r="F40" s="40"/>
      <c r="G40">
        <f>D40*F40</f>
        <v>0</v>
      </c>
    </row>
    <row r="42" spans="1:7" x14ac:dyDescent="0.25">
      <c r="A42">
        <v>4</v>
      </c>
      <c r="B42" s="1" t="s">
        <v>30</v>
      </c>
    </row>
    <row r="43" spans="1:7" x14ac:dyDescent="0.25">
      <c r="A43">
        <v>400010</v>
      </c>
      <c r="B43" t="s">
        <v>26</v>
      </c>
      <c r="C43" t="s">
        <v>27</v>
      </c>
      <c r="D43">
        <v>1</v>
      </c>
      <c r="E43" t="s">
        <v>24</v>
      </c>
      <c r="F43" s="40"/>
      <c r="G43">
        <f>D43*F43</f>
        <v>0</v>
      </c>
    </row>
    <row r="45" spans="1:7" x14ac:dyDescent="0.25">
      <c r="A45" s="1">
        <v>5</v>
      </c>
      <c r="B45" s="1" t="s">
        <v>38</v>
      </c>
    </row>
    <row r="46" spans="1:7" x14ac:dyDescent="0.25">
      <c r="A46">
        <v>500010</v>
      </c>
      <c r="B46" t="s">
        <v>43</v>
      </c>
      <c r="C46" t="s">
        <v>44</v>
      </c>
      <c r="D46">
        <v>20</v>
      </c>
      <c r="E46" t="s">
        <v>24</v>
      </c>
      <c r="F46" s="40"/>
      <c r="G46">
        <f>D46*F46</f>
        <v>0</v>
      </c>
    </row>
    <row r="48" spans="1:7" x14ac:dyDescent="0.25">
      <c r="A48" s="2"/>
      <c r="B48" s="21" t="s">
        <v>42</v>
      </c>
      <c r="C48" s="2"/>
      <c r="D48" s="22"/>
      <c r="E48" s="22"/>
      <c r="F48" s="23"/>
      <c r="G48" s="24">
        <f>SUM(G24:G47)</f>
        <v>0</v>
      </c>
    </row>
    <row r="49" spans="1:7" s="64" customFormat="1" x14ac:dyDescent="0.25">
      <c r="A49" s="59"/>
      <c r="B49" s="60"/>
      <c r="C49" s="59"/>
      <c r="D49" s="61"/>
      <c r="E49" s="61"/>
      <c r="F49" s="62"/>
      <c r="G49" s="63"/>
    </row>
    <row r="50" spans="1:7" s="64" customFormat="1" x14ac:dyDescent="0.25">
      <c r="A50" s="59"/>
      <c r="B50" s="60" t="s">
        <v>41</v>
      </c>
      <c r="C50" s="59" t="s">
        <v>40</v>
      </c>
      <c r="D50" s="61">
        <v>2000</v>
      </c>
      <c r="E50" s="61"/>
      <c r="F50" s="62">
        <v>1</v>
      </c>
      <c r="G50" s="63">
        <f>D50*F50</f>
        <v>2000</v>
      </c>
    </row>
    <row r="51" spans="1:7" s="64" customFormat="1" x14ac:dyDescent="0.25">
      <c r="A51" s="59"/>
      <c r="B51" s="60" t="s">
        <v>39</v>
      </c>
      <c r="C51" s="59" t="s">
        <v>40</v>
      </c>
      <c r="D51" s="61">
        <v>2000</v>
      </c>
      <c r="E51" s="61"/>
      <c r="F51" s="62">
        <v>1</v>
      </c>
      <c r="G51" s="63">
        <f>D51*F51</f>
        <v>2000</v>
      </c>
    </row>
    <row r="52" spans="1:7" s="64" customFormat="1" x14ac:dyDescent="0.25">
      <c r="A52" s="59"/>
      <c r="B52" s="60"/>
      <c r="C52" s="59"/>
      <c r="D52" s="61"/>
      <c r="E52" s="61"/>
      <c r="F52" s="62"/>
      <c r="G52" s="63"/>
    </row>
    <row r="53" spans="1:7" s="64" customFormat="1" x14ac:dyDescent="0.25">
      <c r="A53" s="2"/>
      <c r="B53" s="21" t="s">
        <v>16</v>
      </c>
      <c r="C53" s="2"/>
      <c r="D53" s="22"/>
      <c r="E53" s="22"/>
      <c r="F53" s="23"/>
      <c r="G53" s="24">
        <f>SUM(G48:G52)</f>
        <v>4000</v>
      </c>
    </row>
    <row r="54" spans="1:7" s="64" customFormat="1" x14ac:dyDescent="0.25">
      <c r="A54" s="59"/>
      <c r="B54" s="60"/>
      <c r="C54" s="59"/>
      <c r="D54" s="61"/>
      <c r="E54" s="61"/>
      <c r="F54" s="62"/>
      <c r="G54" s="63"/>
    </row>
    <row r="55" spans="1:7" x14ac:dyDescent="0.25">
      <c r="A55" s="6"/>
      <c r="B55" s="6"/>
      <c r="C55" s="6"/>
      <c r="D55" s="6"/>
      <c r="E55" s="6"/>
      <c r="F55" s="25"/>
      <c r="G55" s="26"/>
    </row>
    <row r="56" spans="1:7" x14ac:dyDescent="0.25">
      <c r="A56" s="27" t="s">
        <v>9</v>
      </c>
      <c r="B56" s="6"/>
      <c r="C56" s="6"/>
      <c r="D56" s="6"/>
      <c r="E56" s="6"/>
      <c r="F56" s="6"/>
      <c r="G56" s="6"/>
    </row>
    <row r="57" spans="1:7" x14ac:dyDescent="0.25">
      <c r="A57" s="27"/>
      <c r="B57" s="6"/>
      <c r="C57" s="6"/>
      <c r="D57" s="6"/>
      <c r="E57" s="6"/>
      <c r="F57" s="6"/>
      <c r="G57" s="6"/>
    </row>
    <row r="58" spans="1:7" x14ac:dyDescent="0.25">
      <c r="A58" s="28" t="s">
        <v>10</v>
      </c>
      <c r="B58" s="28"/>
      <c r="C58" s="28"/>
      <c r="D58" s="28"/>
      <c r="E58" s="28"/>
      <c r="F58" s="28"/>
      <c r="G58" s="6"/>
    </row>
    <row r="59" spans="1:7" x14ac:dyDescent="0.25">
      <c r="A59" s="28" t="s">
        <v>11</v>
      </c>
      <c r="B59" s="6"/>
      <c r="C59" s="6">
        <v>21837001</v>
      </c>
      <c r="D59" s="9"/>
      <c r="E59" s="9"/>
      <c r="F59" s="9"/>
      <c r="G59" s="28"/>
    </row>
    <row r="60" spans="1:7" x14ac:dyDescent="0.25">
      <c r="A60" s="6"/>
      <c r="B60" s="6"/>
      <c r="C60" s="29"/>
      <c r="D60" s="6"/>
      <c r="E60" s="6"/>
      <c r="F60" s="6"/>
      <c r="G60" s="30"/>
    </row>
    <row r="61" spans="1:7" x14ac:dyDescent="0.25">
      <c r="A61" s="31" t="s">
        <v>12</v>
      </c>
      <c r="B61" s="32"/>
      <c r="C61" s="31" t="s">
        <v>13</v>
      </c>
      <c r="D61" s="7"/>
      <c r="E61" s="7"/>
      <c r="F61" s="7"/>
      <c r="G61" s="6"/>
    </row>
    <row r="62" spans="1:7" x14ac:dyDescent="0.25">
      <c r="A62" s="6"/>
      <c r="B62" s="6"/>
      <c r="C62" s="6"/>
      <c r="D62" s="6"/>
      <c r="E62" s="6"/>
      <c r="F62" s="30"/>
      <c r="G62" s="33"/>
    </row>
    <row r="63" spans="1:7" x14ac:dyDescent="0.25">
      <c r="A63" s="6"/>
      <c r="B63" s="6"/>
      <c r="C63" s="6"/>
      <c r="D63" s="6"/>
      <c r="E63" s="6"/>
      <c r="F63" s="30"/>
      <c r="G63" s="6"/>
    </row>
    <row r="64" spans="1:7" x14ac:dyDescent="0.25">
      <c r="A64" s="6"/>
      <c r="B64" s="6"/>
      <c r="C64" s="31" t="s">
        <v>14</v>
      </c>
      <c r="D64" s="34"/>
      <c r="E64" s="34"/>
      <c r="F64" s="34"/>
      <c r="G64" s="6"/>
    </row>
    <row r="65" spans="1:7" x14ac:dyDescent="0.25">
      <c r="A65" s="6"/>
      <c r="B65" s="6"/>
      <c r="C65" s="6"/>
      <c r="D65" s="35" t="s">
        <v>15</v>
      </c>
      <c r="E65" s="35"/>
      <c r="F65" s="6"/>
      <c r="G65" s="36"/>
    </row>
  </sheetData>
  <mergeCells count="7">
    <mergeCell ref="A14:G14"/>
    <mergeCell ref="A18:B18"/>
    <mergeCell ref="C6:G6"/>
    <mergeCell ref="C8:G8"/>
    <mergeCell ref="A10:G10"/>
    <mergeCell ref="A12:G12"/>
    <mergeCell ref="A13:G13"/>
  </mergeCells>
  <phoneticPr fontId="19" type="noConversion"/>
  <pageMargins left="0.7" right="0.7" top="0.75" bottom="0.75" header="0.3" footer="0.3"/>
  <pageSetup paperSize="9" scale="6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Veerbeek Mark</dc:creator>
  <cp:lastModifiedBy>Elsemiek van de Kamp</cp:lastModifiedBy>
  <cp:lastPrinted>2023-10-30T11:51:28Z</cp:lastPrinted>
  <dcterms:created xsi:type="dcterms:W3CDTF">2023-04-25T06:46:35Z</dcterms:created>
  <dcterms:modified xsi:type="dcterms:W3CDTF">2023-10-30T12:14:18Z</dcterms:modified>
</cp:coreProperties>
</file>