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924"/>
  <workbookPr defaultThemeVersion="124226"/>
  <mc:AlternateContent xmlns:mc="http://schemas.openxmlformats.org/markup-compatibility/2006">
    <mc:Choice Requires="x15">
      <x15ac:absPath xmlns:x15ac="http://schemas.microsoft.com/office/spreadsheetml/2010/11/ac" url="https://aevesbv.sharepoint.com/teams/EAArbodiensten/Gedeelde documenten/General/04. Aanbestedingsdocumenten/"/>
    </mc:Choice>
  </mc:AlternateContent>
  <xr:revisionPtr revIDLastSave="256" documentId="8_{4B600FDB-2AB4-4D71-A05C-444A30D43341}" xr6:coauthVersionLast="47" xr6:coauthVersionMax="47" xr10:uidLastSave="{244C48CB-DF98-4C5C-B666-42E71F46ABF3}"/>
  <bookViews>
    <workbookView minimized="1" xWindow="-2620" yWindow="1150" windowWidth="14400" windowHeight="7270" xr2:uid="{00000000-000D-0000-FFFF-FFFF00000000}"/>
  </bookViews>
  <sheets>
    <sheet name="Prijzenblad" sheetId="4" r:id="rId1"/>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3" i="4" l="1"/>
  <c r="F24" i="4"/>
  <c r="D16" i="4"/>
  <c r="E32" i="4"/>
  <c r="E30" i="4"/>
  <c r="E14" i="4"/>
  <c r="F19" i="4"/>
  <c r="E9" i="4"/>
  <c r="E10" i="4" s="1"/>
  <c r="E33" i="4"/>
  <c r="E31" i="4"/>
  <c r="E29" i="4"/>
  <c r="F21" i="4"/>
  <c r="F20" i="4"/>
  <c r="F22" i="4"/>
  <c r="E34" i="4" l="1"/>
  <c r="E13" i="4" l="1"/>
  <c r="E15" i="4" l="1"/>
  <c r="E16" i="4" l="1"/>
  <c r="C36" i="4" s="1"/>
</calcChain>
</file>

<file path=xl/sharedStrings.xml><?xml version="1.0" encoding="utf-8"?>
<sst xmlns="http://schemas.openxmlformats.org/spreadsheetml/2006/main" count="60" uniqueCount="54">
  <si>
    <t xml:space="preserve">Inschrijver dient alle blauw gearceerde cellen in te vullen
</t>
  </si>
  <si>
    <t>Uurtarieven Functionarissen - Verzuimbegeleiding</t>
  </si>
  <si>
    <t>Deskundige</t>
  </si>
  <si>
    <t>Bedrijfsarts</t>
  </si>
  <si>
    <t>Taakgedelegeerde</t>
  </si>
  <si>
    <t>Arbeidsdeskundig onderzoek - prijs per onderzoek</t>
  </si>
  <si>
    <t>Onderdeel</t>
  </si>
  <si>
    <t>Eenmalige kosten</t>
  </si>
  <si>
    <t>Nulmeting (indien gewenst door Inschrijver)</t>
  </si>
  <si>
    <t>Ondertekening</t>
  </si>
  <si>
    <t>Inschrijver:</t>
  </si>
  <si>
    <t>Naam:</t>
  </si>
  <si>
    <t>Functie:</t>
  </si>
  <si>
    <t>Datum:</t>
  </si>
  <si>
    <t>Handtekening:</t>
  </si>
  <si>
    <t>Abonnementskosten</t>
  </si>
  <si>
    <t>Kosten</t>
  </si>
  <si>
    <t>Medewerkers</t>
  </si>
  <si>
    <t>Bedrijfsmaatschappelijk werk</t>
  </si>
  <si>
    <t>Psychosociale en psychologische begeleiding</t>
  </si>
  <si>
    <t>Spoor 2 traject</t>
  </si>
  <si>
    <t>Benaming</t>
  </si>
  <si>
    <t>Onderzoeken</t>
  </si>
  <si>
    <t>Uurtarief</t>
  </si>
  <si>
    <t xml:space="preserve">Inzet arbeids- &amp; organisatiedeskundige </t>
  </si>
  <si>
    <t>Traject</t>
  </si>
  <si>
    <t>Implementatiekosten (overdracht dossiers en dergelijke)</t>
  </si>
  <si>
    <t>Opstartkosten (o.a. kennismaking)</t>
  </si>
  <si>
    <t>Inschrijfprijs (totale contractduur 4jr):</t>
  </si>
  <si>
    <t>Deskundigen</t>
  </si>
  <si>
    <t>Begeleiding leidinggevende (bijv. inzetbaarheidscoach)</t>
  </si>
  <si>
    <t>Overige kosten</t>
  </si>
  <si>
    <t>Totaal</t>
  </si>
  <si>
    <t>Fictief aantal</t>
  </si>
  <si>
    <t>Aantal</t>
  </si>
  <si>
    <t>Tarief per medewerker per jaar (all-in*, exclusief btw)</t>
  </si>
  <si>
    <t>Tarief (all-in*, exclusief btw)</t>
  </si>
  <si>
    <t>Abonnementskosten / aansluitkosten</t>
  </si>
  <si>
    <t>Toelichting 
(uit welke onderdelen bestaat het tarief)</t>
  </si>
  <si>
    <t>Tarief per uur (all-in*, exclusief btw)</t>
  </si>
  <si>
    <t>Realiseren datakoppeling met verzuimmodule AFAS</t>
  </si>
  <si>
    <t xml:space="preserve">Toelichting (overige kosten)
</t>
  </si>
  <si>
    <t>Bijlage 2 - Prijzenblad EA Arbodienstverlening</t>
  </si>
  <si>
    <t>Urenverhouding (verdeel 1500 uur)</t>
  </si>
  <si>
    <t xml:space="preserve">Bij de beoordeling van inschrijvingen wordt uitgegaan van 1500 uur per jaar dienstverlening. Inschrijver dient deze uren te verdelen over de bedrijfsarts, taakgedelegeerde en begeleiding leidinggevende. De verhouding die Inschrijver invult dient overeen te komen met de praktijk. De totaal te verdelen uren in cel D12, D13 en D14  (1500) staan niet vast. Het is aan Inschrijver om te bepalen hoeveel uur een functionaris wordt ingezet zolang. Het totaal aantal uren (1500) mag niet aangepast worden. Indien Inschrijver één van de aspecten niet gebruikt, dient u de uren te verdelen naar de gewenste situatie.
Wat in de tariefstelling wordt opgenomen is de verantwoordelijkheid van Inschrijver, zolang er maar geen dubbelingen in het prijzenblad ontstaan en tariefstelling volledig is. 
</t>
  </si>
  <si>
    <t xml:space="preserve">* all-in tarieven zijn de opgegeven tarieven exclusief btw en inclusief alle bij de Opdracht behorende kosten, zoals o.a., maar niet uitsluitend: overige belastingen en/of heffingen en aanvullende kosten, zoals reis- en verblijfkosten, overheadkosten, materiaalkosten, administratiekosten en overige kosten. </t>
  </si>
  <si>
    <t>Tarieven overige functionarissen / diensten (optioneel)**</t>
  </si>
  <si>
    <t>** Inschrijver staat vrij additionele posten toe te voegen in het geval een functionaris niet in het bovenstaande overzicht staat.
Inschrijver staat vrij een tarief van 0 in te vullen als één van bovengenoemde functionarissen geen onderdeel is van de aanbieding</t>
  </si>
  <si>
    <t>Tarief (all-in *, exclusief btw)</t>
  </si>
  <si>
    <r>
      <t xml:space="preserve">In het abonnementskosten/aansluitkosten per medewerker dient u alle kosten op te nemen die niet direct toe te wijzen zijn aan de drie genoemde deskundigen (bedrijfsarts, taakgedelegeerde en begeleiding leidinggevende).  Onder algemene kosten verstaan wij onder andere (deze lijst is niet bindend en/of limitatief voor Inschrijvers aanbieding: 
• uitvoering Wet verbetering poortwachter; 
• uitvoeren spreekuren, voorbereiding en intern overleg tussen bedrijfsarts en eventueel taakgedelegeerde; 
• uitnodiging en rapportage aan werknemer; 
• registratie, agenda planning en verwerking van administratieve gegevens; 
• uitvoeren en organiseren open/preventie spreekuren; 
• behandelen van vragen (via telefoon/mail) van medewerkers, leidinggevende, interne en externe samenwerkingspartners; 
• uitvoeren spoedspreekuur; 
• organiseren van second opinion (komt gemiddeld 2 keer per jaar voor); 
• overleg met de behandelende sector en opvragen van medische informatie; 
• halfjaarlijkse rapportage aan CIZ en bespreking hiervan door consultant/bedrijfsarts; 
• dossiercontrole door de arbodienstverlener in week 60; 
• maandelijks een uur afstemmingsoverleg (operationeel inhoudelijk) tussen bedrijfsarts en/of taakgedelegeerde met de adviseurs inzetbaarheid; 
• halfjaarlijks overleg met de ondernemingsraad. 
• SMT, waarbij Opdrachtnemer mag uitgaan van 5 afdelingen met een SMT eens per kwartaal van maximaal van 2 uur. In de praktijk zal er een verschil zijn in afname per afdeling; 
</t>
    </r>
    <r>
      <rPr>
        <i/>
        <u/>
        <sz val="11"/>
        <rFont val="Verdana"/>
        <family val="2"/>
      </rPr>
      <t>Aanbestedende dienst is graag vooraf op de hoogte van de in rekening gebrachte (vaste) kosten.</t>
    </r>
  </si>
  <si>
    <t>Dossiercontrole - prijs per controle</t>
  </si>
  <si>
    <t>Controle</t>
  </si>
  <si>
    <t>Spoedspreekuur</t>
  </si>
  <si>
    <t>uurtarief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</si>
</sst>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20" x14ac:knownFonts="1">
    <font>
      <sz val="11"/>
      <color theme="1"/>
      <name val="Calibri"/>
      <family val="2"/>
      <scheme val="minor"/>
    </font>
    <font>
      <sz val="10"/>
      <name val="Verdana"/>
      <family val="2"/>
    </font>
    <font>
      <sz val="10"/>
      <color theme="1"/>
      <name val="Verdana"/>
      <family val="2"/>
    </font>
    <font>
      <sz val="11"/>
      <color theme="1"/>
      <name val="Calibri"/>
      <family val="2"/>
      <scheme val="minor"/>
    </font>
    <font>
      <b/>
      <sz val="18"/>
      <color indexed="8"/>
      <name val="Verdana"/>
      <family val="2"/>
    </font>
    <font>
      <sz val="11"/>
      <color theme="1"/>
      <name val="Verdana"/>
      <family val="2"/>
    </font>
    <font>
      <b/>
      <sz val="22"/>
      <color theme="1"/>
      <name val="Verdana"/>
      <family val="2"/>
    </font>
    <font>
      <b/>
      <sz val="20"/>
      <color theme="1"/>
      <name val="Verdana"/>
      <family val="2"/>
    </font>
    <font>
      <b/>
      <sz val="11"/>
      <color theme="1"/>
      <name val="Verdana"/>
      <family val="2"/>
    </font>
    <font>
      <b/>
      <sz val="14"/>
      <color theme="1"/>
      <name val="Verdana"/>
      <family val="2"/>
    </font>
    <font>
      <b/>
      <sz val="11"/>
      <color rgb="FFFF0000"/>
      <name val="Verdana"/>
      <family val="2"/>
    </font>
    <font>
      <b/>
      <sz val="10"/>
      <color rgb="FFFF0000"/>
      <name val="Verdana"/>
      <family val="2"/>
    </font>
    <font>
      <b/>
      <sz val="11"/>
      <color theme="0"/>
      <name val="Verdana"/>
      <family val="2"/>
    </font>
    <font>
      <sz val="11"/>
      <color rgb="FFFF0000"/>
      <name val="Verdana"/>
      <family val="2"/>
    </font>
    <font>
      <b/>
      <sz val="22"/>
      <color indexed="8"/>
      <name val="Verdana"/>
      <family val="2"/>
    </font>
    <font>
      <b/>
      <i/>
      <sz val="16"/>
      <color theme="1"/>
      <name val="Verdana"/>
      <family val="2"/>
    </font>
    <font>
      <b/>
      <i/>
      <sz val="14"/>
      <color theme="1"/>
      <name val="Verdana"/>
      <family val="2"/>
    </font>
    <font>
      <sz val="9"/>
      <color theme="1"/>
      <name val="Verdana"/>
      <family val="2"/>
    </font>
    <font>
      <sz val="11"/>
      <name val="Verdana"/>
      <family val="2"/>
    </font>
    <font>
      <i/>
      <u/>
      <sz val="11"/>
      <name val="Verdana"/>
      <family val="2"/>
    </font>
  </fonts>
  <fills count="9">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4" tint="-0.249977111117893"/>
        <bgColor indexed="64"/>
      </patternFill>
    </fill>
    <fill>
      <patternFill patternType="solid">
        <fgColor theme="9"/>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s>
  <cellStyleXfs count="2">
    <xf numFmtId="0" fontId="0" fillId="0" borderId="0"/>
    <xf numFmtId="44" fontId="3" fillId="0" borderId="0" applyFont="0" applyFill="0" applyBorder="0" applyAlignment="0" applyProtection="0"/>
  </cellStyleXfs>
  <cellXfs count="61">
    <xf numFmtId="0" fontId="0" fillId="0" borderId="0" xfId="0"/>
    <xf numFmtId="0" fontId="4" fillId="0" borderId="0" xfId="0" applyFont="1"/>
    <xf numFmtId="0" fontId="5" fillId="0" borderId="0" xfId="0" applyFont="1"/>
    <xf numFmtId="0" fontId="5" fillId="0" borderId="0" xfId="0" applyFont="1" applyAlignment="1">
      <alignment horizontal="center"/>
    </xf>
    <xf numFmtId="0" fontId="1" fillId="0" borderId="0" xfId="0" applyFont="1" applyAlignment="1">
      <alignment vertical="top"/>
    </xf>
    <xf numFmtId="0" fontId="5" fillId="4" borderId="1" xfId="0" applyFont="1" applyFill="1" applyBorder="1" applyAlignment="1">
      <alignment horizontal="center"/>
    </xf>
    <xf numFmtId="44" fontId="9" fillId="0" borderId="0" xfId="0" applyNumberFormat="1" applyFont="1"/>
    <xf numFmtId="0" fontId="9" fillId="0" borderId="0" xfId="0" applyFont="1"/>
    <xf numFmtId="0" fontId="7" fillId="5" borderId="0" xfId="0" applyFont="1" applyFill="1" applyAlignment="1">
      <alignment horizontal="center"/>
    </xf>
    <xf numFmtId="0" fontId="5" fillId="5" borderId="0" xfId="0" applyFont="1" applyFill="1"/>
    <xf numFmtId="0" fontId="8" fillId="5" borderId="0" xfId="0" applyFont="1" applyFill="1"/>
    <xf numFmtId="1" fontId="8" fillId="0" borderId="0" xfId="0" applyNumberFormat="1" applyFont="1" applyAlignment="1">
      <alignment horizontal="center"/>
    </xf>
    <xf numFmtId="0" fontId="13" fillId="0" borderId="0" xfId="0" applyFont="1" applyAlignment="1">
      <alignment horizontal="center"/>
    </xf>
    <xf numFmtId="0" fontId="14" fillId="0" borderId="0" xfId="0" applyFont="1"/>
    <xf numFmtId="0" fontId="15" fillId="0" borderId="0" xfId="0" applyFont="1"/>
    <xf numFmtId="0" fontId="1" fillId="0" borderId="0" xfId="0" applyFont="1" applyAlignment="1">
      <alignment horizontal="left" vertical="center"/>
    </xf>
    <xf numFmtId="44" fontId="2" fillId="0" borderId="0" xfId="1" applyFont="1" applyFill="1" applyBorder="1" applyAlignment="1">
      <alignment horizontal="center"/>
    </xf>
    <xf numFmtId="0" fontId="16" fillId="0" borderId="0" xfId="0" applyFont="1"/>
    <xf numFmtId="0" fontId="7" fillId="8" borderId="2" xfId="0" applyFont="1" applyFill="1" applyBorder="1" applyAlignment="1">
      <alignment horizontal="center"/>
    </xf>
    <xf numFmtId="44" fontId="2" fillId="3" borderId="1" xfId="1" applyFont="1" applyFill="1" applyBorder="1" applyAlignment="1" applyProtection="1">
      <alignment horizontal="center"/>
      <protection locked="0"/>
    </xf>
    <xf numFmtId="1" fontId="2" fillId="3" borderId="1" xfId="1" applyNumberFormat="1" applyFont="1" applyFill="1" applyBorder="1" applyAlignment="1" applyProtection="1">
      <alignment horizontal="center"/>
      <protection locked="0"/>
    </xf>
    <xf numFmtId="0" fontId="2" fillId="3" borderId="6" xfId="0" applyFont="1" applyFill="1" applyBorder="1" applyProtection="1">
      <protection locked="0"/>
    </xf>
    <xf numFmtId="0" fontId="2" fillId="3" borderId="7" xfId="0" applyFont="1" applyFill="1" applyBorder="1" applyProtection="1">
      <protection locked="0"/>
    </xf>
    <xf numFmtId="0" fontId="12" fillId="7" borderId="9" xfId="0" applyFont="1" applyFill="1" applyBorder="1" applyAlignment="1">
      <alignment vertical="center"/>
    </xf>
    <xf numFmtId="0" fontId="12" fillId="7" borderId="10" xfId="0" applyFont="1" applyFill="1" applyBorder="1" applyAlignment="1">
      <alignment vertical="center" wrapText="1"/>
    </xf>
    <xf numFmtId="0" fontId="12" fillId="7" borderId="10" xfId="0" applyFont="1" applyFill="1" applyBorder="1" applyAlignment="1">
      <alignment horizontal="center" vertical="center"/>
    </xf>
    <xf numFmtId="0" fontId="12" fillId="7" borderId="11" xfId="0" applyFont="1" applyFill="1" applyBorder="1" applyAlignment="1">
      <alignment horizontal="center" vertical="center"/>
    </xf>
    <xf numFmtId="0" fontId="1" fillId="4" borderId="12" xfId="0" applyFont="1" applyFill="1" applyBorder="1" applyAlignment="1">
      <alignment horizontal="left" vertical="center"/>
    </xf>
    <xf numFmtId="44" fontId="5" fillId="4" borderId="13" xfId="1" applyFont="1" applyFill="1" applyBorder="1" applyAlignment="1">
      <alignment horizontal="center"/>
    </xf>
    <xf numFmtId="0" fontId="1" fillId="4" borderId="14" xfId="0" applyFont="1" applyFill="1" applyBorder="1" applyAlignment="1">
      <alignment horizontal="left" vertical="center"/>
    </xf>
    <xf numFmtId="44" fontId="2" fillId="3" borderId="15" xfId="1" applyFont="1" applyFill="1" applyBorder="1" applyAlignment="1" applyProtection="1">
      <alignment horizontal="center"/>
      <protection locked="0"/>
    </xf>
    <xf numFmtId="0" fontId="5" fillId="4" borderId="15" xfId="0" applyFont="1" applyFill="1" applyBorder="1" applyAlignment="1">
      <alignment horizontal="center"/>
    </xf>
    <xf numFmtId="44" fontId="5" fillId="4" borderId="16" xfId="1" applyFont="1" applyFill="1" applyBorder="1" applyAlignment="1">
      <alignment horizontal="center"/>
    </xf>
    <xf numFmtId="0" fontId="12" fillId="7" borderId="10" xfId="0" applyFont="1" applyFill="1" applyBorder="1" applyAlignment="1">
      <alignment horizontal="center" vertical="center" wrapText="1"/>
    </xf>
    <xf numFmtId="0" fontId="1" fillId="4" borderId="12" xfId="0" applyFont="1" applyFill="1" applyBorder="1" applyAlignment="1">
      <alignment horizontal="left" vertical="center" wrapText="1"/>
    </xf>
    <xf numFmtId="1" fontId="2" fillId="3" borderId="15" xfId="1" applyNumberFormat="1" applyFont="1" applyFill="1" applyBorder="1" applyAlignment="1" applyProtection="1">
      <alignment horizontal="center"/>
      <protection locked="0"/>
    </xf>
    <xf numFmtId="0" fontId="1" fillId="4" borderId="14" xfId="0" applyFont="1" applyFill="1" applyBorder="1" applyAlignment="1">
      <alignment horizontal="left"/>
    </xf>
    <xf numFmtId="44" fontId="5" fillId="4" borderId="15" xfId="1" applyFont="1" applyFill="1" applyBorder="1" applyAlignment="1">
      <alignment horizontal="center"/>
    </xf>
    <xf numFmtId="0" fontId="11" fillId="2" borderId="1" xfId="0" applyFont="1" applyFill="1" applyBorder="1" applyAlignment="1">
      <alignment horizontal="left" wrapText="1"/>
    </xf>
    <xf numFmtId="0" fontId="2" fillId="3" borderId="8" xfId="0" applyFont="1" applyFill="1" applyBorder="1" applyAlignment="1" applyProtection="1">
      <alignment vertical="top"/>
      <protection locked="0"/>
    </xf>
    <xf numFmtId="44" fontId="5" fillId="4" borderId="1" xfId="1" applyFont="1" applyFill="1" applyBorder="1" applyAlignment="1">
      <alignment horizontal="center"/>
    </xf>
    <xf numFmtId="0" fontId="12" fillId="7" borderId="11" xfId="0" applyFont="1" applyFill="1" applyBorder="1" applyAlignment="1">
      <alignment horizontal="center" wrapText="1"/>
    </xf>
    <xf numFmtId="0" fontId="10" fillId="6" borderId="1" xfId="0" applyFont="1" applyFill="1" applyBorder="1" applyAlignment="1">
      <alignment horizontal="left" wrapText="1"/>
    </xf>
    <xf numFmtId="0" fontId="10" fillId="6" borderId="1" xfId="0" applyFont="1" applyFill="1" applyBorder="1" applyAlignment="1">
      <alignment horizontal="left"/>
    </xf>
    <xf numFmtId="44" fontId="6" fillId="5" borderId="3" xfId="0" applyNumberFormat="1" applyFont="1" applyFill="1" applyBorder="1" applyAlignment="1">
      <alignment horizontal="center"/>
    </xf>
    <xf numFmtId="44" fontId="6" fillId="5" borderId="5" xfId="0" applyNumberFormat="1" applyFont="1" applyFill="1" applyBorder="1" applyAlignment="1">
      <alignment horizontal="center"/>
    </xf>
    <xf numFmtId="44" fontId="6" fillId="5" borderId="4" xfId="0" applyNumberFormat="1" applyFont="1" applyFill="1" applyBorder="1" applyAlignment="1">
      <alignment horizontal="center"/>
    </xf>
    <xf numFmtId="0" fontId="17" fillId="5" borderId="0" xfId="0" applyFont="1" applyFill="1" applyAlignment="1">
      <alignment horizontal="left" wrapText="1"/>
    </xf>
    <xf numFmtId="0" fontId="12" fillId="7" borderId="10" xfId="0" applyFont="1" applyFill="1" applyBorder="1" applyAlignment="1">
      <alignment horizontal="left" vertical="center" wrapText="1"/>
    </xf>
    <xf numFmtId="0" fontId="12" fillId="7" borderId="11" xfId="0" applyFont="1" applyFill="1" applyBorder="1" applyAlignment="1">
      <alignment horizontal="left" vertical="center" wrapText="1"/>
    </xf>
    <xf numFmtId="0" fontId="2" fillId="3" borderId="15" xfId="0" applyFont="1" applyFill="1" applyBorder="1" applyAlignment="1" applyProtection="1">
      <alignment horizontal="left"/>
      <protection locked="0"/>
    </xf>
    <xf numFmtId="0" fontId="2" fillId="3" borderId="16" xfId="0" applyFont="1" applyFill="1" applyBorder="1" applyAlignment="1" applyProtection="1">
      <alignment horizontal="left"/>
      <protection locked="0"/>
    </xf>
    <xf numFmtId="0" fontId="5" fillId="3" borderId="13" xfId="0" applyFont="1" applyFill="1" applyBorder="1" applyAlignment="1" applyProtection="1">
      <alignment horizontal="center"/>
      <protection locked="0"/>
    </xf>
    <xf numFmtId="0" fontId="5" fillId="3" borderId="16" xfId="0" applyFont="1" applyFill="1" applyBorder="1" applyAlignment="1" applyProtection="1">
      <alignment horizontal="center"/>
      <protection locked="0"/>
    </xf>
    <xf numFmtId="0" fontId="18" fillId="0" borderId="1" xfId="0" applyFont="1" applyBorder="1" applyAlignment="1">
      <alignment horizontal="left" vertical="top" wrapText="1"/>
    </xf>
    <xf numFmtId="0" fontId="18" fillId="0" borderId="1" xfId="0" applyFont="1" applyBorder="1" applyAlignment="1">
      <alignment horizontal="left" vertical="top"/>
    </xf>
    <xf numFmtId="0" fontId="17" fillId="5" borderId="0" xfId="0" applyFont="1" applyFill="1" applyAlignment="1">
      <alignment horizontal="left" vertical="top" wrapText="1"/>
    </xf>
    <xf numFmtId="0" fontId="2" fillId="0" borderId="0" xfId="0" applyFont="1" applyAlignment="1" applyProtection="1">
      <alignment horizontal="left"/>
      <protection locked="0"/>
    </xf>
    <xf numFmtId="0" fontId="1" fillId="4" borderId="17" xfId="0" applyFont="1" applyFill="1" applyBorder="1" applyAlignment="1">
      <alignment horizontal="left" vertical="center"/>
    </xf>
    <xf numFmtId="0" fontId="5" fillId="4" borderId="18" xfId="0" applyFont="1" applyFill="1" applyBorder="1" applyAlignment="1">
      <alignment horizontal="center"/>
    </xf>
    <xf numFmtId="44" fontId="5" fillId="4" borderId="19" xfId="1" applyFont="1" applyFill="1" applyBorder="1" applyAlignment="1">
      <alignment horizontal="center"/>
    </xf>
  </cellXfs>
  <cellStyles count="2">
    <cellStyle name="Currency" xfId="1" builtinId="4"/>
    <cellStyle name="Normal" xfId="0" builtinId="0"/>
  </cellStyles>
  <dxfs count="0"/>
  <tableStyles count="0" defaultTableStyle="TableStyleMedium9" defaultPivotStyle="PivotStyleLight16"/>
  <colors>
    <mruColors>
      <color rgb="FFCCFFFF"/>
      <color rgb="FF66FFFF"/>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1AEB3A-8B41-4589-9598-74E05AE61170}">
  <sheetPr>
    <pageSetUpPr fitToPage="1"/>
  </sheetPr>
  <dimension ref="A1:I44"/>
  <sheetViews>
    <sheetView showGridLines="0" tabSelected="1" topLeftCell="B11" zoomScale="85" zoomScaleNormal="85" workbookViewId="0">
      <selection activeCell="B23" sqref="B23"/>
    </sheetView>
  </sheetViews>
  <sheetFormatPr defaultColWidth="0" defaultRowHeight="13.5" zeroHeight="1" x14ac:dyDescent="0.25"/>
  <cols>
    <col min="1" max="1" width="3.54296875" style="2" customWidth="1"/>
    <col min="2" max="2" width="96.36328125" style="2" customWidth="1"/>
    <col min="3" max="3" width="30.6328125" style="2" customWidth="1"/>
    <col min="4" max="4" width="33.6328125" style="2" customWidth="1"/>
    <col min="5" max="5" width="26.6328125" style="3" customWidth="1"/>
    <col min="6" max="6" width="41.90625" style="2" customWidth="1"/>
    <col min="7" max="7" width="24" style="2" customWidth="1"/>
    <col min="8" max="9" width="8.90625" style="2" customWidth="1"/>
    <col min="10" max="16384" width="8.90625" style="2" hidden="1"/>
  </cols>
  <sheetData>
    <row r="1" spans="1:7" ht="41.4" customHeight="1" x14ac:dyDescent="0.5">
      <c r="A1" s="1"/>
      <c r="B1" s="13" t="s">
        <v>42</v>
      </c>
    </row>
    <row r="2" spans="1:7" x14ac:dyDescent="0.25">
      <c r="A2" s="4"/>
      <c r="B2" s="4"/>
    </row>
    <row r="3" spans="1:7" ht="41.25" customHeight="1" x14ac:dyDescent="0.3">
      <c r="B3" s="38" t="s">
        <v>0</v>
      </c>
      <c r="C3" s="3"/>
      <c r="D3" s="3"/>
      <c r="E3" s="12"/>
      <c r="F3" s="3"/>
    </row>
    <row r="4" spans="1:7" ht="35.25" customHeight="1" x14ac:dyDescent="0.35">
      <c r="B4" s="17" t="s">
        <v>1</v>
      </c>
    </row>
    <row r="5" spans="1:7" ht="101.25" customHeight="1" x14ac:dyDescent="0.25">
      <c r="B5" s="42" t="s">
        <v>44</v>
      </c>
      <c r="C5" s="43"/>
      <c r="D5" s="43"/>
      <c r="E5" s="43"/>
      <c r="F5" s="43"/>
    </row>
    <row r="6" spans="1:7" ht="258.75" customHeight="1" x14ac:dyDescent="0.25">
      <c r="B6" s="54" t="s">
        <v>49</v>
      </c>
      <c r="C6" s="55"/>
      <c r="D6" s="55"/>
      <c r="E6" s="55"/>
      <c r="F6" s="55"/>
    </row>
    <row r="7" spans="1:7" ht="52.5" customHeight="1" thickBot="1" x14ac:dyDescent="0.4">
      <c r="B7" s="14" t="s">
        <v>15</v>
      </c>
    </row>
    <row r="8" spans="1:7" ht="52.5" customHeight="1" x14ac:dyDescent="0.25">
      <c r="B8" s="23" t="s">
        <v>16</v>
      </c>
      <c r="C8" s="24" t="s">
        <v>35</v>
      </c>
      <c r="D8" s="25" t="s">
        <v>17</v>
      </c>
      <c r="E8" s="25" t="s">
        <v>32</v>
      </c>
      <c r="F8" s="48" t="s">
        <v>38</v>
      </c>
      <c r="G8" s="49"/>
    </row>
    <row r="9" spans="1:7" ht="105" customHeight="1" thickBot="1" x14ac:dyDescent="0.35">
      <c r="B9" s="36" t="s">
        <v>37</v>
      </c>
      <c r="C9" s="30">
        <v>0</v>
      </c>
      <c r="D9" s="31">
        <v>1200</v>
      </c>
      <c r="E9" s="37">
        <f>C9*D9</f>
        <v>0</v>
      </c>
      <c r="F9" s="50"/>
      <c r="G9" s="51"/>
    </row>
    <row r="10" spans="1:7" ht="17.5" x14ac:dyDescent="0.35">
      <c r="D10" s="11"/>
      <c r="E10" s="6">
        <f>SUM(E9:E9)</f>
        <v>0</v>
      </c>
    </row>
    <row r="11" spans="1:7" ht="23.25" customHeight="1" thickBot="1" x14ac:dyDescent="0.4">
      <c r="B11" s="14" t="s">
        <v>29</v>
      </c>
    </row>
    <row r="12" spans="1:7" ht="36.9" customHeight="1" x14ac:dyDescent="0.25">
      <c r="B12" s="23" t="s">
        <v>2</v>
      </c>
      <c r="C12" s="24" t="s">
        <v>39</v>
      </c>
      <c r="D12" s="33" t="s">
        <v>43</v>
      </c>
      <c r="E12" s="26" t="s">
        <v>32</v>
      </c>
    </row>
    <row r="13" spans="1:7" ht="17.25" customHeight="1" x14ac:dyDescent="0.3">
      <c r="B13" s="27" t="s">
        <v>3</v>
      </c>
      <c r="C13" s="19">
        <v>0</v>
      </c>
      <c r="D13" s="20">
        <v>600</v>
      </c>
      <c r="E13" s="28">
        <f>C13*D13</f>
        <v>0</v>
      </c>
    </row>
    <row r="14" spans="1:7" ht="16.5" customHeight="1" x14ac:dyDescent="0.3">
      <c r="B14" s="27" t="s">
        <v>4</v>
      </c>
      <c r="C14" s="19">
        <v>0</v>
      </c>
      <c r="D14" s="20">
        <v>600</v>
      </c>
      <c r="E14" s="28">
        <f>C14*D14</f>
        <v>0</v>
      </c>
    </row>
    <row r="15" spans="1:7" ht="18.75" customHeight="1" thickBot="1" x14ac:dyDescent="0.35">
      <c r="B15" s="29" t="s">
        <v>30</v>
      </c>
      <c r="C15" s="30">
        <v>0</v>
      </c>
      <c r="D15" s="35">
        <v>300</v>
      </c>
      <c r="E15" s="32">
        <f>C15*D15</f>
        <v>0</v>
      </c>
    </row>
    <row r="16" spans="1:7" ht="17.5" x14ac:dyDescent="0.35">
      <c r="D16" s="11">
        <f>SUM(D13:D15)</f>
        <v>1500</v>
      </c>
      <c r="E16" s="6">
        <f>SUM(E13:E15)</f>
        <v>0</v>
      </c>
    </row>
    <row r="17" spans="2:9" ht="18" customHeight="1" thickBot="1" x14ac:dyDescent="0.4">
      <c r="B17" s="14" t="s">
        <v>46</v>
      </c>
      <c r="E17" s="6"/>
    </row>
    <row r="18" spans="2:9" ht="28.5" customHeight="1" x14ac:dyDescent="0.25">
      <c r="B18" s="23" t="s">
        <v>2</v>
      </c>
      <c r="C18" s="33" t="s">
        <v>48</v>
      </c>
      <c r="D18" s="33" t="s">
        <v>21</v>
      </c>
      <c r="E18" s="25" t="s">
        <v>33</v>
      </c>
      <c r="F18" s="26" t="s">
        <v>32</v>
      </c>
    </row>
    <row r="19" spans="2:9" ht="18" customHeight="1" x14ac:dyDescent="0.3">
      <c r="B19" s="27" t="s">
        <v>5</v>
      </c>
      <c r="C19" s="19">
        <v>0</v>
      </c>
      <c r="D19" s="5" t="s">
        <v>22</v>
      </c>
      <c r="E19" s="5">
        <v>15</v>
      </c>
      <c r="F19" s="28">
        <f t="shared" ref="F19" si="0">C19*E19</f>
        <v>0</v>
      </c>
    </row>
    <row r="20" spans="2:9" ht="17.25" customHeight="1" x14ac:dyDescent="0.3">
      <c r="B20" s="34" t="s">
        <v>24</v>
      </c>
      <c r="C20" s="19">
        <v>0</v>
      </c>
      <c r="D20" s="5" t="s">
        <v>23</v>
      </c>
      <c r="E20" s="5">
        <v>30</v>
      </c>
      <c r="F20" s="28">
        <f>C20*E20</f>
        <v>0</v>
      </c>
    </row>
    <row r="21" spans="2:9" ht="18" customHeight="1" x14ac:dyDescent="0.3">
      <c r="B21" s="27" t="s">
        <v>18</v>
      </c>
      <c r="C21" s="19">
        <v>0</v>
      </c>
      <c r="D21" s="5" t="s">
        <v>23</v>
      </c>
      <c r="E21" s="5">
        <v>40</v>
      </c>
      <c r="F21" s="28">
        <f t="shared" ref="F21" si="1">C21*E21</f>
        <v>0</v>
      </c>
    </row>
    <row r="22" spans="2:9" ht="16.5" customHeight="1" x14ac:dyDescent="0.3">
      <c r="B22" s="27" t="s">
        <v>19</v>
      </c>
      <c r="C22" s="19">
        <v>0</v>
      </c>
      <c r="D22" s="5" t="s">
        <v>23</v>
      </c>
      <c r="E22" s="5">
        <v>10</v>
      </c>
      <c r="F22" s="28">
        <f>C22*E22</f>
        <v>0</v>
      </c>
    </row>
    <row r="23" spans="2:9" ht="16.5" customHeight="1" x14ac:dyDescent="0.3">
      <c r="B23" s="58" t="s">
        <v>52</v>
      </c>
      <c r="C23" s="19">
        <v>0</v>
      </c>
      <c r="D23" s="59" t="s">
        <v>53</v>
      </c>
      <c r="E23" s="59">
        <v>30</v>
      </c>
      <c r="F23" s="60">
        <f>C23*E23</f>
        <v>0</v>
      </c>
    </row>
    <row r="24" spans="2:9" ht="16.5" customHeight="1" x14ac:dyDescent="0.3">
      <c r="B24" s="58" t="s">
        <v>50</v>
      </c>
      <c r="C24" s="19">
        <v>0</v>
      </c>
      <c r="D24" s="59" t="s">
        <v>51</v>
      </c>
      <c r="E24" s="59">
        <v>40</v>
      </c>
      <c r="F24" s="60">
        <f>C24*E24</f>
        <v>0</v>
      </c>
    </row>
    <row r="25" spans="2:9" ht="14.5" thickBot="1" x14ac:dyDescent="0.35">
      <c r="B25" s="29" t="s">
        <v>20</v>
      </c>
      <c r="C25" s="30">
        <v>0</v>
      </c>
      <c r="D25" s="31" t="s">
        <v>25</v>
      </c>
      <c r="E25" s="31">
        <v>1</v>
      </c>
      <c r="F25" s="32">
        <v>0</v>
      </c>
    </row>
    <row r="26" spans="2:9" ht="24.5" customHeight="1" x14ac:dyDescent="0.35">
      <c r="B26" s="56" t="s">
        <v>47</v>
      </c>
      <c r="C26" s="56"/>
      <c r="D26" s="56"/>
      <c r="E26" s="56"/>
      <c r="F26" s="6"/>
    </row>
    <row r="27" spans="2:9" ht="29.25" customHeight="1" thickBot="1" x14ac:dyDescent="0.4">
      <c r="B27" s="14" t="s">
        <v>7</v>
      </c>
      <c r="C27" s="3"/>
      <c r="D27" s="3"/>
      <c r="F27" s="6"/>
    </row>
    <row r="28" spans="2:9" ht="27.5" x14ac:dyDescent="0.3">
      <c r="B28" s="23" t="s">
        <v>6</v>
      </c>
      <c r="C28" s="24" t="s">
        <v>36</v>
      </c>
      <c r="D28" s="25" t="s">
        <v>34</v>
      </c>
      <c r="E28" s="25" t="s">
        <v>32</v>
      </c>
      <c r="F28" s="41" t="s">
        <v>41</v>
      </c>
      <c r="H28" s="57"/>
      <c r="I28" s="57"/>
    </row>
    <row r="29" spans="2:9" ht="16.5" customHeight="1" x14ac:dyDescent="0.3">
      <c r="B29" s="27" t="s">
        <v>26</v>
      </c>
      <c r="C29" s="19">
        <v>0</v>
      </c>
      <c r="D29" s="5">
        <v>1</v>
      </c>
      <c r="E29" s="40">
        <f>C29*D29</f>
        <v>0</v>
      </c>
      <c r="F29" s="52"/>
      <c r="H29" s="57"/>
      <c r="I29" s="57"/>
    </row>
    <row r="30" spans="2:9" ht="17.25" customHeight="1" x14ac:dyDescent="0.3">
      <c r="B30" s="27" t="s">
        <v>27</v>
      </c>
      <c r="C30" s="19">
        <v>0</v>
      </c>
      <c r="D30" s="5">
        <v>1</v>
      </c>
      <c r="E30" s="40">
        <f>C30*D30</f>
        <v>0</v>
      </c>
      <c r="F30" s="52"/>
      <c r="H30" s="57"/>
      <c r="I30" s="57"/>
    </row>
    <row r="31" spans="2:9" ht="16.5" customHeight="1" x14ac:dyDescent="0.3">
      <c r="B31" s="27" t="s">
        <v>40</v>
      </c>
      <c r="C31" s="19">
        <v>0</v>
      </c>
      <c r="D31" s="5">
        <v>1</v>
      </c>
      <c r="E31" s="40">
        <f>C31*D31</f>
        <v>0</v>
      </c>
      <c r="F31" s="52"/>
      <c r="H31" s="57"/>
      <c r="I31" s="57"/>
    </row>
    <row r="32" spans="2:9" ht="18.75" customHeight="1" x14ac:dyDescent="0.3">
      <c r="B32" s="27" t="s">
        <v>8</v>
      </c>
      <c r="C32" s="19">
        <v>0</v>
      </c>
      <c r="D32" s="5">
        <v>1</v>
      </c>
      <c r="E32" s="40">
        <f>C32*D32</f>
        <v>0</v>
      </c>
      <c r="F32" s="52"/>
      <c r="G32" s="57"/>
      <c r="H32" s="57"/>
    </row>
    <row r="33" spans="2:6" ht="21" customHeight="1" thickBot="1" x14ac:dyDescent="0.35">
      <c r="B33" s="29" t="s">
        <v>31</v>
      </c>
      <c r="C33" s="30">
        <v>0</v>
      </c>
      <c r="D33" s="31">
        <v>1</v>
      </c>
      <c r="E33" s="37">
        <f>C33*D33</f>
        <v>0</v>
      </c>
      <c r="F33" s="53"/>
    </row>
    <row r="34" spans="2:6" ht="9" customHeight="1" x14ac:dyDescent="0.35">
      <c r="B34" s="15"/>
      <c r="C34" s="16"/>
      <c r="D34" s="3"/>
      <c r="E34" s="6">
        <f>SUM(E29:E33)</f>
        <v>0</v>
      </c>
    </row>
    <row r="35" spans="2:6" ht="25.5" customHeight="1" thickBot="1" x14ac:dyDescent="0.3">
      <c r="B35" s="10"/>
      <c r="C35" s="9"/>
      <c r="D35" s="3"/>
      <c r="E35" s="2"/>
    </row>
    <row r="36" spans="2:6" ht="27.5" thickBot="1" x14ac:dyDescent="0.55000000000000004">
      <c r="B36" s="18" t="s">
        <v>28</v>
      </c>
      <c r="C36" s="44">
        <f>(E10*4)+(E16*4)+E34</f>
        <v>0</v>
      </c>
      <c r="D36" s="45"/>
      <c r="E36" s="46"/>
    </row>
    <row r="37" spans="2:6" ht="24.75" customHeight="1" x14ac:dyDescent="0.45">
      <c r="B37" s="8"/>
    </row>
    <row r="38" spans="2:6" ht="41.25" customHeight="1" x14ac:dyDescent="0.25">
      <c r="B38" s="47" t="s">
        <v>45</v>
      </c>
      <c r="C38" s="47"/>
      <c r="D38" s="47"/>
      <c r="E38" s="47"/>
    </row>
    <row r="39" spans="2:6" ht="24" customHeight="1" thickBot="1" x14ac:dyDescent="0.4">
      <c r="B39" s="7" t="s">
        <v>9</v>
      </c>
    </row>
    <row r="40" spans="2:6" ht="17.25" customHeight="1" x14ac:dyDescent="0.3">
      <c r="B40" s="21" t="s">
        <v>10</v>
      </c>
    </row>
    <row r="41" spans="2:6" ht="16.5" customHeight="1" x14ac:dyDescent="0.3">
      <c r="B41" s="22" t="s">
        <v>11</v>
      </c>
    </row>
    <row r="42" spans="2:6" ht="16.5" customHeight="1" x14ac:dyDescent="0.3">
      <c r="B42" s="22" t="s">
        <v>12</v>
      </c>
    </row>
    <row r="43" spans="2:6" ht="96.75" customHeight="1" x14ac:dyDescent="0.3">
      <c r="B43" s="22" t="s">
        <v>13</v>
      </c>
    </row>
    <row r="44" spans="2:6" ht="59.25" customHeight="1" thickBot="1" x14ac:dyDescent="0.3">
      <c r="B44" s="39" t="s">
        <v>14</v>
      </c>
    </row>
  </sheetData>
  <mergeCells count="13">
    <mergeCell ref="H28:I28"/>
    <mergeCell ref="H29:I29"/>
    <mergeCell ref="H30:I30"/>
    <mergeCell ref="H31:I31"/>
    <mergeCell ref="G32:H32"/>
    <mergeCell ref="B5:F5"/>
    <mergeCell ref="C36:E36"/>
    <mergeCell ref="B38:E38"/>
    <mergeCell ref="F8:G8"/>
    <mergeCell ref="F9:G9"/>
    <mergeCell ref="F29:F33"/>
    <mergeCell ref="B6:F6"/>
    <mergeCell ref="B26:E2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EC377FFB2DCE2146ADB1D24F110DEC76" ma:contentTypeVersion="3" ma:contentTypeDescription="Een nieuw document maken." ma:contentTypeScope="" ma:versionID="ad15cac241c166f90b9d03a7c279d7ad">
  <xsd:schema xmlns:xsd="http://www.w3.org/2001/XMLSchema" xmlns:xs="http://www.w3.org/2001/XMLSchema" xmlns:p="http://schemas.microsoft.com/office/2006/metadata/properties" xmlns:ns2="aa0e8876-a39a-4082-a6f0-3297882bc152" targetNamespace="http://schemas.microsoft.com/office/2006/metadata/properties" ma:root="true" ma:fieldsID="e6aa2811544c8cb655e12f2b570d5968" ns2:_="">
    <xsd:import namespace="aa0e8876-a39a-4082-a6f0-3297882bc152"/>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a0e8876-a39a-4082-a6f0-3297882bc15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7BA643-7467-41B8-BE8E-E96B8434304C}">
  <ds:schemaRefs>
    <ds:schemaRef ds:uri="http://schemas.microsoft.com/sharepoint/v3/contenttype/forms"/>
  </ds:schemaRefs>
</ds:datastoreItem>
</file>

<file path=customXml/itemProps2.xml><?xml version="1.0" encoding="utf-8"?>
<ds:datastoreItem xmlns:ds="http://schemas.openxmlformats.org/officeDocument/2006/customXml" ds:itemID="{A0B646A1-B46C-467A-9768-E2F9B8B16EDD}">
  <ds:schemaRefs>
    <ds:schemaRef ds:uri="http://purl.org/dc/elements/1.1/"/>
    <ds:schemaRef ds:uri="http://schemas.microsoft.com/office/2006/metadata/properties"/>
    <ds:schemaRef ds:uri="http://schemas.microsoft.com/office/2006/documentManagement/types"/>
    <ds:schemaRef ds:uri="http://purl.org/dc/terms/"/>
    <ds:schemaRef ds:uri="aa0e8876-a39a-4082-a6f0-3297882bc152"/>
    <ds:schemaRef ds:uri="http://purl.org/dc/dcmitype/"/>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C6F98E2D-9495-440C-95B3-D9F944699A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a0e8876-a39a-4082-a6f0-3297882bc15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Prijzenblad</vt:lpstr>
    </vt:vector>
  </TitlesOfParts>
  <Manager/>
  <Company>Microsoft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dkeizers</dc:creator>
  <cp:keywords/>
  <dc:description/>
  <cp:lastModifiedBy>Lucas Mens</cp:lastModifiedBy>
  <cp:revision/>
  <dcterms:created xsi:type="dcterms:W3CDTF">2011-04-27T13:02:07Z</dcterms:created>
  <dcterms:modified xsi:type="dcterms:W3CDTF">2023-12-06T15:40:57Z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0x010100EC377FFB2DCE2146ADB1D24F110DEC76</vt:lpwstr>
  </property>
  <property fmtid="{D5CDD505-2E9C-101B-9397-08002B2CF9AE}" pid="3" name="MediaServiceImageTags">
    <vt:lpwstr/>
  </property>
</Properties>
</file>