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16"/>
  <workbookPr defaultThemeVersion="166925"/>
  <mc:AlternateContent xmlns:mc="http://schemas.openxmlformats.org/markup-compatibility/2006">
    <mc:Choice Requires="x15">
      <x15ac:absPath xmlns:x15ac="http://schemas.microsoft.com/office/spreadsheetml/2010/11/ac" url="https://assistubv.sharepoint.com/sites/Assistubv/Shared Documents/Gemeente Heusden - Aanbesteding nieuw FIS/project documenten/NVI1/"/>
    </mc:Choice>
  </mc:AlternateContent>
  <xr:revisionPtr revIDLastSave="0" documentId="8_{72215F35-388C-4239-9576-0A61A0A2EE51}" xr6:coauthVersionLast="47" xr6:coauthVersionMax="47" xr10:uidLastSave="{00000000-0000-0000-0000-000000000000}"/>
  <bookViews>
    <workbookView xWindow="-98" yWindow="-98" windowWidth="28996" windowHeight="15675" xr2:uid="{FE53BE65-D619-4405-B8C7-9D68731DFA83}"/>
  </bookViews>
  <sheets>
    <sheet name="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0" i="1" l="1"/>
  <c r="E57" i="1"/>
  <c r="E56" i="1"/>
  <c r="E55" i="1"/>
  <c r="D39" i="1"/>
  <c r="D38" i="1"/>
  <c r="D42" i="1" s="1"/>
  <c r="E58" i="1" l="1"/>
  <c r="D60" i="1"/>
</calcChain>
</file>

<file path=xl/sharedStrings.xml><?xml version="1.0" encoding="utf-8"?>
<sst xmlns="http://schemas.openxmlformats.org/spreadsheetml/2006/main" count="65" uniqueCount="58">
  <si>
    <t>Prijssjabloon gemeente Heusden</t>
  </si>
  <si>
    <t xml:space="preserve">De Opdrachtgever wil middels dit prijzenblad een inzicht verkrijgen in de prijsstelling van uw ICT prestatie. De Opdrachtgever vraagt om prijzen op basis van ‘fixed price’ en conform de uitgangspunten zoals opgenomen in onderstaande TCO berekening.
</t>
  </si>
  <si>
    <t>Total Cost of Ownership</t>
  </si>
  <si>
    <t xml:space="preserve">De berekening van de prijs (P) excl. BTW zal plaatsvinden op basis van een TCO met de volgende uitgangspunten:
* De ICT oplossing betreft een SAAS-applicatie. 
* Hieronder is een overzicht weergegeven van het type gebruikers van gemeente Heusden. De exacte aantallen kunnen gedeeld worden bij de Nota van Inlichtingen. De prijs dient gebaseerd te worden op basis van deze gebruikerstypes. Waarbij de kosten van het gebruiksrecht bij gebruikers type 1 en 2 wordt berekend via prijs per eenheid. De kosten van het gebruiksrecht voor gebruikerstype 3 en 4 en zijn toereikend voor alle medewerkers van de gemeente Heusden. 
* Alle prijzen zijn excl. BTW.
* Vul de gele velden in onderstaande tabel om de Total Cost of Ownership te berekenen. </t>
  </si>
  <si>
    <t xml:space="preserve"> </t>
  </si>
  <si>
    <t>Afname van de ICT prestatie voor een periode (in jaren) van:</t>
  </si>
  <si>
    <t>Afname van de vereiste koppelingen voor een periode (in jaren) van:</t>
  </si>
  <si>
    <t xml:space="preserve">Gebruikers type 1: Beheerders, senior gebruikers </t>
  </si>
  <si>
    <t>Gebruikers type 2: Primaire users van de afdeling(en) administratie en financiën</t>
  </si>
  <si>
    <t xml:space="preserve">Gebruikers type 3: Eindgebruikers </t>
  </si>
  <si>
    <t xml:space="preserve">Gebruikers type 4: Raadplegers </t>
  </si>
  <si>
    <t>De opgegeven prijzen (in het prijssjabloon) zullen bij elkaar worden opgeteld, waarna het totaal van de opgegeven prijzen zal worden gehanteerd als de (beoordelings)prijs (P).</t>
  </si>
  <si>
    <t>De Oplossing</t>
  </si>
  <si>
    <t>De eenmalige prijs excl. BTW omvat de eenmalige kosten voor de implementatie inclusief de installatie, migratie en configuratie van de door u aangeboden ICT oplossing (incl. alle eventuele toevoegingen / add-ons, additionele applicatie(module)s en (configuratie)tools, etc.). 
De jaarlijkse prijs excl. BTW omvat de kosten per jaar voor gebruik, onderhoud en ondersteuning voor jaar één en voor de daarop volgende jaren.</t>
  </si>
  <si>
    <t>Eenmalige projectkosten</t>
  </si>
  <si>
    <t>Bedrag in Euro exclusief BTW</t>
  </si>
  <si>
    <t xml:space="preserve">Korte toelichting </t>
  </si>
  <si>
    <t>Fase 0: Voorbereiding (technische installatie incl. integratie + Plan van Aanpak (t.b.v. fase 1)</t>
  </si>
  <si>
    <t>Fase 1a: Implementatie (functionele implementatie o.b.v. Plan van Aanpak)</t>
  </si>
  <si>
    <t>Implementatiekosten herzieningsclausule purchase to pay</t>
  </si>
  <si>
    <t>Implementatiekosten herzieningsclausule projectadministratie</t>
  </si>
  <si>
    <t>Implementatiekosten herzieningsclausule urenregistratie</t>
  </si>
  <si>
    <t xml:space="preserve">Fase 1b: Realiseren alle koppelingen </t>
  </si>
  <si>
    <t>Fase 2: Acceptatie en opleidingen</t>
  </si>
  <si>
    <t>Fase 3: Livegang en nazorg (Periode van extra opstart begeleiding, training on the job t.b.v. key users)</t>
  </si>
  <si>
    <t>Totaal Eenmalige projectkosten exclusief indicatieve herzieningsclausules</t>
  </si>
  <si>
    <t xml:space="preserve">Jaarlijke terugkerende kosten </t>
  </si>
  <si>
    <t xml:space="preserve">prijs per eenheid </t>
  </si>
  <si>
    <t>SAAS-kosten exclusief Herzieningsclausules (bij start project)</t>
  </si>
  <si>
    <t>Herzieningsclausule: Purchase to pay</t>
  </si>
  <si>
    <t>Herzieningsclausule: Projectadministratie</t>
  </si>
  <si>
    <t>Herzieningsclausule: Urenregistratie</t>
  </si>
  <si>
    <t xml:space="preserve">Onderhoud koppelingen </t>
  </si>
  <si>
    <t>Gebruikerstype 1: Beheerders, senior gebruikers</t>
  </si>
  <si>
    <t>Gebruikerstype 2: Primaire users van de afdeling(en) administratie en financiën</t>
  </si>
  <si>
    <t xml:space="preserve">Gebruikerstype 3: Eindgebruikers </t>
  </si>
  <si>
    <t xml:space="preserve">Gebruikerstype 4: Raadplegers </t>
  </si>
  <si>
    <r>
      <rPr>
        <b/>
        <sz val="11"/>
        <color rgb="FF000000"/>
        <rFont val="Calibri"/>
        <scheme val="minor"/>
      </rPr>
      <t>T</t>
    </r>
    <r>
      <rPr>
        <b/>
        <sz val="11"/>
        <rFont val="Calibri"/>
        <family val="2"/>
        <scheme val="minor"/>
      </rPr>
      <t>otaal Jaarlijke terugkerende kosten exclusief indicatieve herzieningsclausules</t>
    </r>
  </si>
  <si>
    <t>Koppelingen</t>
  </si>
  <si>
    <t>De eenmalige prijs excl. BTW omvat de eenmalige kosten voor afname inclusief de (eventuele ontwikkeling), installatie en configuratie van de door u aangeboden ICT oplossing (incl. alle eventuele toevoegingen / add-ons, additionele applicatie(module)s en (configuratie)tools, etc.). 
De jaarlijkse prijs excl. BTW omvat alle kosten voor het instandhouden (en eventuele ontwikkeling) van de koppelingen. 
Voor een volledig overzicht van de koppelingen en hun functionaliteit, zie hiervoor "bijlage1 - Eisen en wensenlijst".</t>
  </si>
  <si>
    <t>Additionele ondersteunende uren</t>
  </si>
  <si>
    <t>De eerder genoemde prijzen voor de ICT prestatie, koppelingen en trainingen zijn inclusief de hierbij benodigde uren. 
Beschrijf hieronder de uurtarieven voor eventuele aanvullende opdrachten die niet vallen onder de huidige uitvraag. Hieronder zijn een fictief aantal uren opgenomen per rol wat eenmalig meegenomen wordt in de Total Cost of Ownership. Hieraan kunnen geen rechten ontleend worden. 
Uurtarieven zijn excl. BTW en inclusief eventuele reis- en verblijfkosten.</t>
  </si>
  <si>
    <t>Rol</t>
  </si>
  <si>
    <t xml:space="preserve">Aantal uren </t>
  </si>
  <si>
    <t xml:space="preserve">Uurtarief </t>
  </si>
  <si>
    <t>Projectmanager</t>
  </si>
  <si>
    <t>Functioneel consultant</t>
  </si>
  <si>
    <t>Integratiespecialist</t>
  </si>
  <si>
    <t>Totaal additionele ondersteunende uren</t>
  </si>
  <si>
    <t>Total Cost of Ownership (P)</t>
  </si>
  <si>
    <t>Ondertekening</t>
  </si>
  <si>
    <t>Inschrijver verklaart dat deze aanbieding wordt  gedaan overeenkomstig de bepalingen van het beschrijvend document "Inschrijvingsleidraad: het vernieuwen van het financieel systeem bij gemeente Heusden" en met inachtneming van de bepalingen en gegevens zoals deze zijn omschreven in genoemd beschrijvend document en de eventuele nota van inlichtingen.</t>
  </si>
  <si>
    <t xml:space="preserve">Naam </t>
  </si>
  <si>
    <t>Functie</t>
  </si>
  <si>
    <t>Onderneming</t>
  </si>
  <si>
    <t>Datum</t>
  </si>
  <si>
    <t>Plaats</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</si>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</sst>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2]\ * #,##0.00_ ;_ [$€-2]\ * \-#,##0.00_ ;_ [$€-2]\ * &quot;-&quot;??_ ;_ @_ "/>
  </numFmts>
  <fonts count="20">
    <font>
      <sz val="11"/>
      <color theme="1"/>
      <name val="Calibri"/>
      <family val="2"/>
      <scheme val="minor"/>
    </font>
    <font>
      <sz val="11"/>
      <color theme="0"/>
      <name val="Calibri"/>
      <family val="2"/>
      <scheme val="minor"/>
    </font>
    <font>
      <sz val="11"/>
      <color rgb="FF000000"/>
      <name val="Calibri"/>
      <family val="2"/>
      <scheme val="minor"/>
    </font>
    <font>
      <b/>
      <sz val="14"/>
      <color rgb="FFFFFFFF"/>
      <name val="Arial"/>
      <family val="2"/>
    </font>
    <font>
      <sz val="11"/>
      <color rgb="FF000000"/>
      <name val="Calibri"/>
      <scheme val="minor"/>
    </font>
    <font>
      <b/>
      <sz val="11"/>
      <color rgb="FFFFFFFF"/>
      <name val="Calibri"/>
      <family val="2"/>
      <scheme val="minor"/>
    </font>
    <font>
      <sz val="11"/>
      <name val="Calibri"/>
      <family val="2"/>
      <scheme val="minor"/>
    </font>
    <font>
      <b/>
      <sz val="11"/>
      <name val="Calibri"/>
      <family val="2"/>
      <scheme val="minor"/>
    </font>
    <font>
      <b/>
      <sz val="11"/>
      <color rgb="FF808080"/>
      <name val="Calibri"/>
      <family val="2"/>
      <scheme val="minor"/>
    </font>
    <font>
      <sz val="11"/>
      <color rgb="FF000000"/>
      <name val="Calibri"/>
    </font>
    <font>
      <b/>
      <sz val="11"/>
      <color rgb="FF000000"/>
      <name val="Calibri"/>
      <scheme val="minor"/>
    </font>
    <font>
      <sz val="11"/>
      <color rgb="FFFF0000"/>
      <name val="Calibri"/>
      <family val="2"/>
      <scheme val="minor"/>
    </font>
    <font>
      <sz val="10"/>
      <color rgb="FF000000"/>
      <name val="Arial"/>
      <family val="2"/>
    </font>
    <font>
      <b/>
      <sz val="11"/>
      <color rgb="FF000000"/>
      <name val="Calibri"/>
      <family val="2"/>
      <scheme val="minor"/>
    </font>
    <font>
      <sz val="11"/>
      <color rgb="FF000000"/>
      <name val="Calibri"/>
      <family val="2"/>
    </font>
    <font>
      <sz val="11"/>
      <color theme="1"/>
      <name val="Calibri"/>
      <family val="2"/>
      <scheme val="minor"/>
    </font>
    <font>
      <i/>
      <sz val="11"/>
      <color rgb="FF000000"/>
      <name val="Calibri"/>
      <family val="2"/>
      <scheme val="minor"/>
    </font>
    <font>
      <sz val="11"/>
      <name val="Calibri"/>
      <scheme val="minor"/>
    </font>
    <font>
      <b/>
      <sz val="14"/>
      <color theme="0"/>
      <name val="Calibri"/>
      <family val="2"/>
      <scheme val="minor"/>
    </font>
    <font>
      <b/>
      <sz val="11"/>
      <name val="Calibri"/>
      <scheme val="minor"/>
    </font>
  </fonts>
  <fills count="12">
    <fill>
      <patternFill patternType="none"/>
    </fill>
    <fill>
      <patternFill patternType="gray125"/>
    </fill>
    <fill>
      <patternFill patternType="solid">
        <fgColor theme="7"/>
      </patternFill>
    </fill>
    <fill>
      <patternFill patternType="solid">
        <fgColor rgb="FFFFFFFF"/>
        <bgColor rgb="FF000000"/>
      </patternFill>
    </fill>
    <fill>
      <patternFill patternType="solid">
        <fgColor theme="9" tint="-0.499984740745262"/>
        <bgColor theme="9" tint="-0.24994659260841701"/>
      </patternFill>
    </fill>
    <fill>
      <patternFill patternType="solid">
        <fgColor theme="9" tint="0.79998168889431442"/>
        <bgColor rgb="FF000000"/>
      </patternFill>
    </fill>
    <fill>
      <patternFill patternType="solid">
        <fgColor rgb="FFFFFF00"/>
        <bgColor indexed="64"/>
      </patternFill>
    </fill>
    <fill>
      <patternFill patternType="solid">
        <fgColor theme="9" tint="0.79998168889431442"/>
        <bgColor indexed="64"/>
      </patternFill>
    </fill>
    <fill>
      <patternFill patternType="solid">
        <fgColor theme="9" tint="-0.499984740745262"/>
        <bgColor indexed="64"/>
      </patternFill>
    </fill>
    <fill>
      <patternFill patternType="solid">
        <fgColor theme="9" tint="-0.499984740745262"/>
        <bgColor rgb="FF000000"/>
      </patternFill>
    </fill>
    <fill>
      <patternFill patternType="solid">
        <fgColor rgb="FFFFFF00"/>
        <bgColor rgb="FF000000"/>
      </patternFill>
    </fill>
    <fill>
      <patternFill patternType="solid">
        <fgColor theme="2" tint="-9.9978637043366805E-2"/>
        <bgColor indexed="64"/>
      </patternFill>
    </fill>
  </fills>
  <borders count="24">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rgb="FF000000"/>
      </top>
      <bottom/>
      <diagonal/>
    </border>
    <border>
      <left/>
      <right/>
      <top style="thin">
        <color rgb="FF000000"/>
      </top>
      <bottom/>
      <diagonal/>
    </border>
    <border>
      <left/>
      <right style="thin">
        <color indexed="64"/>
      </right>
      <top style="thin">
        <color rgb="FF000000"/>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rgb="FF000000"/>
      </right>
      <top style="thin">
        <color indexed="64"/>
      </top>
      <bottom/>
      <diagonal/>
    </border>
    <border>
      <left/>
      <right style="thin">
        <color rgb="FF000000"/>
      </right>
      <top/>
      <bottom/>
      <diagonal/>
    </border>
    <border>
      <left/>
      <right style="thin">
        <color rgb="FF000000"/>
      </right>
      <top/>
      <bottom style="thin">
        <color indexed="64"/>
      </bottom>
      <diagonal/>
    </border>
  </borders>
  <cellStyleXfs count="3">
    <xf numFmtId="0" fontId="0" fillId="0" borderId="0"/>
    <xf numFmtId="0" fontId="1" fillId="2" borderId="0" applyNumberFormat="0" applyBorder="0" applyAlignment="0" applyProtection="0"/>
    <xf numFmtId="44" fontId="15" fillId="0" borderId="0" applyFont="0" applyFill="0" applyBorder="0" applyAlignment="0" applyProtection="0"/>
  </cellStyleXfs>
  <cellXfs count="104">
    <xf numFmtId="0" fontId="0" fillId="0" borderId="0" xfId="0"/>
    <xf numFmtId="0" fontId="2" fillId="0" borderId="0" xfId="0" applyFont="1"/>
    <xf numFmtId="0" fontId="6" fillId="0" borderId="10" xfId="0" applyFont="1" applyBorder="1" applyAlignment="1">
      <alignment horizontal="left" vertical="top" wrapText="1"/>
    </xf>
    <xf numFmtId="0" fontId="7" fillId="0" borderId="0" xfId="0" applyFont="1"/>
    <xf numFmtId="0" fontId="8" fillId="0" borderId="0" xfId="0" applyFont="1"/>
    <xf numFmtId="0" fontId="6" fillId="0" borderId="10" xfId="0" applyFont="1" applyBorder="1" applyAlignment="1">
      <alignment vertical="top" wrapText="1"/>
    </xf>
    <xf numFmtId="0" fontId="7" fillId="0" borderId="1" xfId="0" applyFont="1" applyBorder="1"/>
    <xf numFmtId="44" fontId="2" fillId="0" borderId="0" xfId="0" applyNumberFormat="1" applyFont="1" applyAlignment="1">
      <alignment horizontal="right"/>
    </xf>
    <xf numFmtId="0" fontId="6" fillId="0" borderId="10" xfId="0" applyFont="1" applyBorder="1" applyAlignment="1">
      <alignment vertical="center" wrapText="1"/>
    </xf>
    <xf numFmtId="0" fontId="11" fillId="0" borderId="0" xfId="0" applyFont="1"/>
    <xf numFmtId="0" fontId="4" fillId="0" borderId="4" xfId="0" applyFont="1" applyBorder="1" applyAlignment="1">
      <alignment horizontal="left" vertical="top" wrapText="1"/>
    </xf>
    <xf numFmtId="0" fontId="6" fillId="3" borderId="10" xfId="0" applyFont="1" applyFill="1" applyBorder="1" applyAlignment="1">
      <alignment vertical="top" wrapText="1"/>
    </xf>
    <xf numFmtId="0" fontId="12" fillId="0" borderId="0" xfId="0" applyFont="1"/>
    <xf numFmtId="0" fontId="0" fillId="0" borderId="0" xfId="0" applyAlignment="1">
      <alignment vertical="center"/>
    </xf>
    <xf numFmtId="0" fontId="2" fillId="3" borderId="10" xfId="0" applyFont="1" applyFill="1" applyBorder="1" applyAlignment="1">
      <alignment vertical="top" wrapText="1"/>
    </xf>
    <xf numFmtId="0" fontId="2" fillId="0" borderId="10" xfId="0" applyFont="1" applyBorder="1" applyAlignment="1">
      <alignment horizontal="right" vertical="top" wrapText="1"/>
    </xf>
    <xf numFmtId="0" fontId="2" fillId="0" borderId="1" xfId="0" applyFont="1" applyBorder="1"/>
    <xf numFmtId="0" fontId="7" fillId="5" borderId="10" xfId="0" applyFont="1" applyFill="1" applyBorder="1" applyAlignment="1">
      <alignment horizontal="right"/>
    </xf>
    <xf numFmtId="164" fontId="2" fillId="6" borderId="10" xfId="2" applyNumberFormat="1" applyFont="1" applyFill="1" applyBorder="1"/>
    <xf numFmtId="44" fontId="2" fillId="6" borderId="10" xfId="0" applyNumberFormat="1" applyFont="1" applyFill="1" applyBorder="1"/>
    <xf numFmtId="44" fontId="13" fillId="7" borderId="10" xfId="0" applyNumberFormat="1" applyFont="1" applyFill="1" applyBorder="1"/>
    <xf numFmtId="0" fontId="16" fillId="0" borderId="10" xfId="0" applyFont="1" applyBorder="1" applyAlignment="1">
      <alignment vertical="top" wrapText="1"/>
    </xf>
    <xf numFmtId="44" fontId="16" fillId="6" borderId="10" xfId="0" applyNumberFormat="1" applyFont="1" applyFill="1" applyBorder="1"/>
    <xf numFmtId="44" fontId="13" fillId="7" borderId="12" xfId="0" applyNumberFormat="1" applyFont="1" applyFill="1" applyBorder="1"/>
    <xf numFmtId="0" fontId="7" fillId="5" borderId="20" xfId="0" applyFont="1" applyFill="1" applyBorder="1" applyAlignment="1">
      <alignment horizontal="right"/>
    </xf>
    <xf numFmtId="0" fontId="7" fillId="0" borderId="6" xfId="0" applyFont="1" applyBorder="1"/>
    <xf numFmtId="0" fontId="7" fillId="0" borderId="7" xfId="0" applyFont="1" applyBorder="1"/>
    <xf numFmtId="0" fontId="8" fillId="0" borderId="7" xfId="0" applyFont="1" applyBorder="1"/>
    <xf numFmtId="0" fontId="2" fillId="0" borderId="7" xfId="0" applyFont="1" applyBorder="1"/>
    <xf numFmtId="0" fontId="2" fillId="0" borderId="13" xfId="0" applyFont="1" applyBorder="1"/>
    <xf numFmtId="44" fontId="1" fillId="8" borderId="19" xfId="1" applyNumberFormat="1" applyFill="1" applyBorder="1"/>
    <xf numFmtId="0" fontId="1" fillId="8" borderId="17" xfId="1" applyFill="1" applyBorder="1" applyAlignment="1">
      <alignment horizontal="center"/>
    </xf>
    <xf numFmtId="0" fontId="18" fillId="8" borderId="18" xfId="1" applyFont="1" applyFill="1" applyBorder="1" applyAlignment="1">
      <alignment horizontal="center" wrapText="1"/>
    </xf>
    <xf numFmtId="0" fontId="3" fillId="9" borderId="6" xfId="0" applyFont="1" applyFill="1" applyBorder="1" applyAlignment="1">
      <alignment horizontal="left" wrapText="1"/>
    </xf>
    <xf numFmtId="0" fontId="3" fillId="9" borderId="7" xfId="0" applyFont="1" applyFill="1" applyBorder="1" applyAlignment="1">
      <alignment horizontal="left" wrapText="1"/>
    </xf>
    <xf numFmtId="0" fontId="3" fillId="9" borderId="13" xfId="0" applyFont="1" applyFill="1" applyBorder="1" applyAlignment="1">
      <alignment horizontal="left" wrapText="1"/>
    </xf>
    <xf numFmtId="0" fontId="2" fillId="3" borderId="10" xfId="0" applyFont="1" applyFill="1" applyBorder="1" applyAlignment="1">
      <alignment horizontal="right" vertical="top" wrapText="1"/>
    </xf>
    <xf numFmtId="0" fontId="7" fillId="10" borderId="6" xfId="0" applyFont="1" applyFill="1" applyBorder="1" applyAlignment="1">
      <alignment horizontal="center"/>
    </xf>
    <xf numFmtId="0" fontId="7" fillId="10" borderId="13" xfId="0" applyFont="1" applyFill="1" applyBorder="1" applyAlignment="1">
      <alignment horizontal="center"/>
    </xf>
    <xf numFmtId="0" fontId="2" fillId="11" borderId="6" xfId="0" applyFont="1" applyFill="1" applyBorder="1" applyAlignment="1">
      <alignment horizontal="left" wrapText="1"/>
    </xf>
    <xf numFmtId="0" fontId="2" fillId="11" borderId="13" xfId="0" applyFont="1" applyFill="1" applyBorder="1" applyAlignment="1">
      <alignment horizontal="left" wrapText="1"/>
    </xf>
    <xf numFmtId="0" fontId="2" fillId="11" borderId="10" xfId="0" applyFont="1" applyFill="1" applyBorder="1" applyAlignment="1">
      <alignment horizontal="left"/>
    </xf>
    <xf numFmtId="0" fontId="2" fillId="11" borderId="6" xfId="0" applyFont="1" applyFill="1" applyBorder="1" applyAlignment="1">
      <alignment horizontal="left" wrapText="1"/>
    </xf>
    <xf numFmtId="0" fontId="0" fillId="0" borderId="13" xfId="0" applyBorder="1" applyAlignment="1">
      <alignment horizontal="left" wrapText="1"/>
    </xf>
    <xf numFmtId="0" fontId="7" fillId="10" borderId="6" xfId="0" applyFont="1" applyFill="1" applyBorder="1" applyAlignment="1">
      <alignment horizontal="center"/>
    </xf>
    <xf numFmtId="0" fontId="7" fillId="10" borderId="13" xfId="0" applyFont="1" applyFill="1" applyBorder="1" applyAlignment="1">
      <alignment horizontal="center"/>
    </xf>
    <xf numFmtId="0" fontId="7" fillId="7" borderId="12" xfId="1" applyFont="1" applyFill="1" applyBorder="1" applyAlignment="1">
      <alignment horizontal="center"/>
    </xf>
    <xf numFmtId="0" fontId="1" fillId="7" borderId="12" xfId="1" applyFill="1" applyBorder="1" applyAlignment="1">
      <alignment horizontal="center"/>
    </xf>
    <xf numFmtId="44" fontId="2" fillId="0" borderId="10" xfId="0" applyNumberFormat="1" applyFont="1" applyBorder="1" applyAlignment="1">
      <alignment horizontal="center"/>
    </xf>
    <xf numFmtId="0" fontId="5" fillId="4" borderId="6" xfId="0" applyFont="1" applyFill="1" applyBorder="1" applyAlignment="1">
      <alignment horizontal="left"/>
    </xf>
    <xf numFmtId="0" fontId="5" fillId="4" borderId="7" xfId="0" applyFont="1" applyFill="1" applyBorder="1" applyAlignment="1">
      <alignment horizontal="left"/>
    </xf>
    <xf numFmtId="0" fontId="7" fillId="5" borderId="20" xfId="0" applyFont="1" applyFill="1" applyBorder="1" applyAlignment="1">
      <alignment horizontal="center"/>
    </xf>
    <xf numFmtId="44" fontId="7" fillId="5" borderId="10" xfId="2" applyFont="1" applyFill="1" applyBorder="1" applyAlignment="1">
      <alignment horizontal="center"/>
    </xf>
    <xf numFmtId="0" fontId="6" fillId="0" borderId="10" xfId="0" applyFont="1" applyBorder="1" applyAlignment="1">
      <alignment horizontal="left" vertical="top" wrapText="1"/>
    </xf>
    <xf numFmtId="0" fontId="6" fillId="0" borderId="8" xfId="0" applyFont="1" applyBorder="1" applyAlignment="1">
      <alignment horizontal="center" vertical="top" wrapText="1"/>
    </xf>
    <xf numFmtId="0" fontId="6" fillId="0" borderId="9" xfId="0" applyFont="1" applyBorder="1" applyAlignment="1">
      <alignment horizontal="center" vertical="top" wrapText="1"/>
    </xf>
    <xf numFmtId="0" fontId="6" fillId="0" borderId="11" xfId="0" applyFont="1" applyBorder="1" applyAlignment="1">
      <alignment horizontal="center" vertical="top" wrapText="1"/>
    </xf>
    <xf numFmtId="0" fontId="6" fillId="0" borderId="3" xfId="0" applyFont="1" applyBorder="1" applyAlignment="1">
      <alignment horizontal="center" vertical="top" wrapText="1"/>
    </xf>
    <xf numFmtId="0" fontId="6" fillId="0" borderId="4" xfId="0" applyFont="1" applyBorder="1" applyAlignment="1">
      <alignment horizontal="center" vertical="top" wrapText="1"/>
    </xf>
    <xf numFmtId="0" fontId="6" fillId="0" borderId="5" xfId="0" applyFont="1" applyBorder="1" applyAlignment="1">
      <alignment horizontal="center" vertical="top" wrapText="1"/>
    </xf>
    <xf numFmtId="0" fontId="6" fillId="0" borderId="6" xfId="0" applyFont="1" applyBorder="1" applyAlignment="1">
      <alignment horizontal="center" vertical="top"/>
    </xf>
    <xf numFmtId="0" fontId="6" fillId="0" borderId="7" xfId="0" applyFont="1" applyBorder="1" applyAlignment="1">
      <alignment horizontal="center" vertical="top"/>
    </xf>
    <xf numFmtId="0" fontId="6" fillId="0" borderId="13" xfId="0" applyFont="1" applyBorder="1" applyAlignment="1">
      <alignment horizontal="center" vertical="top"/>
    </xf>
    <xf numFmtId="0" fontId="6" fillId="0" borderId="6" xfId="0" applyFont="1" applyBorder="1" applyAlignment="1">
      <alignment horizontal="center" vertical="top" wrapText="1"/>
    </xf>
    <xf numFmtId="0" fontId="6" fillId="0" borderId="7" xfId="0" applyFont="1" applyBorder="1" applyAlignment="1">
      <alignment horizontal="center" vertical="top" wrapText="1"/>
    </xf>
    <xf numFmtId="0" fontId="6" fillId="0" borderId="13" xfId="0" applyFont="1" applyBorder="1" applyAlignment="1">
      <alignment horizontal="center" vertical="top" wrapText="1"/>
    </xf>
    <xf numFmtId="0" fontId="6" fillId="0" borderId="6" xfId="0" applyFont="1" applyBorder="1" applyAlignment="1">
      <alignment horizontal="left" vertical="top" wrapText="1"/>
    </xf>
    <xf numFmtId="0" fontId="6" fillId="0" borderId="7" xfId="0" applyFont="1" applyBorder="1" applyAlignment="1">
      <alignment horizontal="left" vertical="top" wrapText="1"/>
    </xf>
    <xf numFmtId="0" fontId="6" fillId="0" borderId="13" xfId="0" applyFont="1" applyBorder="1" applyAlignment="1">
      <alignment horizontal="left" vertical="top" wrapText="1"/>
    </xf>
    <xf numFmtId="0" fontId="7" fillId="7" borderId="10" xfId="1" applyFont="1" applyFill="1" applyBorder="1" applyAlignment="1">
      <alignment horizontal="center"/>
    </xf>
    <xf numFmtId="0" fontId="1" fillId="7" borderId="10" xfId="1" applyFill="1" applyBorder="1" applyAlignment="1">
      <alignment horizontal="center"/>
    </xf>
    <xf numFmtId="0" fontId="14" fillId="0" borderId="8" xfId="0" applyFont="1" applyBorder="1" applyAlignment="1">
      <alignment horizontal="left" vertical="top" wrapText="1"/>
    </xf>
    <xf numFmtId="0" fontId="4" fillId="0" borderId="9" xfId="0" applyFont="1" applyBorder="1" applyAlignment="1">
      <alignment horizontal="left" vertical="top" wrapText="1"/>
    </xf>
    <xf numFmtId="0" fontId="4" fillId="0" borderId="21" xfId="0" applyFont="1" applyBorder="1" applyAlignment="1">
      <alignment horizontal="left" vertical="top" wrapText="1"/>
    </xf>
    <xf numFmtId="0" fontId="4" fillId="0" borderId="1" xfId="0" applyFont="1" applyBorder="1" applyAlignment="1">
      <alignment horizontal="left" vertical="top" wrapText="1"/>
    </xf>
    <xf numFmtId="0" fontId="4" fillId="0" borderId="0" xfId="0" applyFont="1" applyAlignment="1">
      <alignment horizontal="left" vertical="top" wrapText="1"/>
    </xf>
    <xf numFmtId="0" fontId="4" fillId="0" borderId="22" xfId="0" applyFont="1" applyBorder="1" applyAlignment="1">
      <alignment horizontal="left" vertical="top"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23" xfId="0" applyFont="1" applyBorder="1" applyAlignment="1">
      <alignment horizontal="left" vertical="top"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6" fillId="0" borderId="11" xfId="0" applyFont="1" applyBorder="1" applyAlignment="1">
      <alignment horizontal="left" vertical="top" wrapText="1"/>
    </xf>
    <xf numFmtId="0" fontId="6" fillId="0" borderId="3" xfId="0" applyFont="1" applyBorder="1" applyAlignment="1">
      <alignment horizontal="left" vertical="top" wrapText="1"/>
    </xf>
    <xf numFmtId="0" fontId="6" fillId="0" borderId="4" xfId="0" applyFont="1" applyBorder="1" applyAlignment="1">
      <alignment horizontal="left" vertical="top" wrapText="1"/>
    </xf>
    <xf numFmtId="0" fontId="6" fillId="0" borderId="5" xfId="0" applyFont="1" applyBorder="1" applyAlignment="1">
      <alignment horizontal="left" vertical="top" wrapText="1"/>
    </xf>
    <xf numFmtId="0" fontId="2" fillId="0" borderId="10" xfId="0" applyFont="1" applyBorder="1" applyAlignment="1">
      <alignment horizontal="left" wrapText="1"/>
    </xf>
    <xf numFmtId="0" fontId="7" fillId="10" borderId="10" xfId="0" applyFont="1" applyFill="1" applyBorder="1" applyAlignment="1">
      <alignment horizontal="center"/>
    </xf>
    <xf numFmtId="0" fontId="19" fillId="7" borderId="10" xfId="1" applyFont="1" applyFill="1" applyBorder="1" applyAlignment="1">
      <alignment horizontal="center"/>
    </xf>
    <xf numFmtId="0" fontId="7" fillId="5" borderId="10" xfId="0" applyFont="1" applyFill="1" applyBorder="1" applyAlignment="1">
      <alignment horizontal="center"/>
    </xf>
    <xf numFmtId="0" fontId="17" fillId="0" borderId="8" xfId="0" applyFont="1" applyBorder="1" applyAlignment="1">
      <alignment horizontal="left" vertical="top" wrapText="1"/>
    </xf>
    <xf numFmtId="0" fontId="2" fillId="0" borderId="14" xfId="0" applyFont="1" applyBorder="1" applyAlignment="1">
      <alignment horizontal="left" vertical="top" wrapText="1"/>
    </xf>
    <xf numFmtId="0" fontId="4" fillId="0" borderId="15" xfId="0" applyFont="1" applyBorder="1" applyAlignment="1">
      <alignment horizontal="left" vertical="top" wrapText="1"/>
    </xf>
    <xf numFmtId="0" fontId="4" fillId="0" borderId="16" xfId="0" applyFont="1" applyBorder="1" applyAlignment="1">
      <alignment horizontal="left" vertical="top" wrapText="1"/>
    </xf>
    <xf numFmtId="0" fontId="4" fillId="0" borderId="2" xfId="0" applyFont="1" applyBorder="1" applyAlignment="1">
      <alignment horizontal="left" vertical="top" wrapText="1"/>
    </xf>
    <xf numFmtId="0" fontId="4" fillId="0" borderId="5" xfId="0" applyFont="1" applyBorder="1" applyAlignment="1">
      <alignment horizontal="left" vertical="top" wrapText="1"/>
    </xf>
    <xf numFmtId="0" fontId="2" fillId="0" borderId="10" xfId="0" applyFont="1" applyBorder="1" applyAlignment="1">
      <alignment horizontal="left" vertical="top" wrapText="1"/>
    </xf>
    <xf numFmtId="0" fontId="9" fillId="0" borderId="6" xfId="0" applyFont="1" applyBorder="1" applyAlignment="1">
      <alignment horizontal="left" vertical="top" wrapText="1"/>
    </xf>
    <xf numFmtId="0" fontId="7" fillId="5" borderId="12" xfId="0" applyFont="1" applyFill="1" applyBorder="1" applyAlignment="1">
      <alignment horizontal="center"/>
    </xf>
    <xf numFmtId="0" fontId="16" fillId="0" borderId="10" xfId="0" applyFont="1" applyBorder="1" applyAlignment="1">
      <alignment horizontal="left" vertical="top" wrapText="1"/>
    </xf>
    <xf numFmtId="0" fontId="2" fillId="0" borderId="2" xfId="0" applyFont="1" applyBorder="1" applyAlignment="1"/>
    <xf numFmtId="0" fontId="2" fillId="0" borderId="1" xfId="0" applyFont="1" applyBorder="1" applyAlignment="1"/>
    <xf numFmtId="0" fontId="2" fillId="0" borderId="0" xfId="0" applyFont="1" applyAlignment="1"/>
    <xf numFmtId="0" fontId="0" fillId="0" borderId="0" xfId="0" applyAlignment="1"/>
  </cellXfs>
  <cellStyles count="3">
    <cellStyle name="Accent4" xfId="1" builtinId="41"/>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27A94C-C6DA-40DE-8DF1-89A5E26B7ECC}">
  <dimension ref="A1:J77"/>
  <sheetViews>
    <sheetView tabSelected="1" topLeftCell="A21" workbookViewId="0">
      <selection activeCell="B25" sqref="B25"/>
    </sheetView>
  </sheetViews>
  <sheetFormatPr defaultRowHeight="14.25"/>
  <cols>
    <col min="1" max="1" width="3.42578125" customWidth="1"/>
    <col min="2" max="2" width="54.140625" customWidth="1"/>
    <col min="3" max="3" width="10.5703125" customWidth="1"/>
    <col min="4" max="4" width="26" customWidth="1"/>
    <col min="5" max="5" width="7.42578125" bestFit="1" customWidth="1"/>
    <col min="6" max="6" width="22.7109375" customWidth="1"/>
    <col min="7" max="7" width="17.42578125" customWidth="1"/>
    <col min="8" max="8" width="7.85546875" customWidth="1"/>
  </cols>
  <sheetData>
    <row r="1" spans="1:10">
      <c r="A1" s="1"/>
      <c r="B1" s="1"/>
      <c r="C1" s="1"/>
      <c r="D1" s="1"/>
      <c r="E1" s="1"/>
      <c r="F1" s="1"/>
      <c r="G1" s="1"/>
      <c r="H1" s="1"/>
      <c r="I1" s="1"/>
    </row>
    <row r="2" spans="1:10">
      <c r="A2" s="1"/>
      <c r="B2" s="49" t="s">
        <v>0</v>
      </c>
      <c r="C2" s="50"/>
      <c r="D2" s="50"/>
      <c r="E2" s="50"/>
      <c r="F2" s="50"/>
    </row>
    <row r="3" spans="1:10" ht="14.65" customHeight="1">
      <c r="A3" s="100"/>
      <c r="B3" s="91" t="s">
        <v>1</v>
      </c>
      <c r="C3" s="92"/>
      <c r="D3" s="92"/>
      <c r="E3" s="92"/>
      <c r="F3" s="93"/>
    </row>
    <row r="4" spans="1:10" ht="27" customHeight="1">
      <c r="A4" s="100"/>
      <c r="B4" s="74"/>
      <c r="C4" s="75"/>
      <c r="D4" s="75"/>
      <c r="E4" s="75"/>
      <c r="F4" s="94"/>
    </row>
    <row r="5" spans="1:10" ht="2.25" customHeight="1">
      <c r="A5" s="100"/>
      <c r="B5" s="77"/>
      <c r="C5" s="78"/>
      <c r="D5" s="78"/>
      <c r="E5" s="78"/>
      <c r="F5" s="95"/>
    </row>
    <row r="6" spans="1:10">
      <c r="A6" s="1"/>
      <c r="B6" s="49" t="s">
        <v>2</v>
      </c>
      <c r="C6" s="50"/>
      <c r="D6" s="50"/>
      <c r="E6" s="50"/>
      <c r="F6" s="50"/>
    </row>
    <row r="7" spans="1:10" ht="14.65" customHeight="1">
      <c r="A7" s="100"/>
      <c r="B7" s="96" t="s">
        <v>3</v>
      </c>
      <c r="C7" s="53"/>
      <c r="D7" s="53"/>
      <c r="E7" s="53"/>
      <c r="F7" s="53"/>
    </row>
    <row r="8" spans="1:10">
      <c r="A8" s="100"/>
      <c r="B8" s="53"/>
      <c r="C8" s="53"/>
      <c r="D8" s="53"/>
      <c r="E8" s="53"/>
      <c r="F8" s="53"/>
    </row>
    <row r="9" spans="1:10">
      <c r="A9" s="100"/>
      <c r="B9" s="53"/>
      <c r="C9" s="53"/>
      <c r="D9" s="53"/>
      <c r="E9" s="53"/>
      <c r="F9" s="53"/>
    </row>
    <row r="10" spans="1:10" ht="87" customHeight="1">
      <c r="A10" s="100"/>
      <c r="B10" s="53"/>
      <c r="C10" s="53"/>
      <c r="D10" s="53"/>
      <c r="E10" s="53"/>
      <c r="F10" s="53"/>
      <c r="J10" t="s">
        <v>4</v>
      </c>
    </row>
    <row r="11" spans="1:10">
      <c r="A11" s="1"/>
      <c r="B11" s="66" t="s">
        <v>5</v>
      </c>
      <c r="C11" s="67"/>
      <c r="D11" s="67"/>
      <c r="E11" s="68"/>
      <c r="F11" s="11">
        <v>4</v>
      </c>
      <c r="G11" s="1"/>
      <c r="H11" s="13"/>
      <c r="I11" s="1"/>
    </row>
    <row r="12" spans="1:10">
      <c r="A12" s="1"/>
      <c r="B12" s="66" t="s">
        <v>6</v>
      </c>
      <c r="C12" s="67"/>
      <c r="D12" s="67"/>
      <c r="E12" s="68"/>
      <c r="F12" s="14">
        <v>4</v>
      </c>
      <c r="G12" s="1"/>
      <c r="H12" s="13"/>
      <c r="I12" s="1"/>
    </row>
    <row r="13" spans="1:10">
      <c r="A13" s="1"/>
      <c r="B13" s="97" t="s">
        <v>7</v>
      </c>
      <c r="C13" s="67"/>
      <c r="D13" s="67"/>
      <c r="E13" s="68"/>
      <c r="F13" s="36">
        <v>3</v>
      </c>
      <c r="G13" s="9"/>
      <c r="H13" s="13"/>
      <c r="I13" s="1"/>
    </row>
    <row r="14" spans="1:10">
      <c r="A14" s="1"/>
      <c r="B14" s="97" t="s">
        <v>8</v>
      </c>
      <c r="C14" s="67"/>
      <c r="D14" s="67"/>
      <c r="E14" s="68"/>
      <c r="F14" s="36">
        <v>20</v>
      </c>
      <c r="G14" s="9"/>
      <c r="H14" s="13"/>
      <c r="I14" s="1"/>
    </row>
    <row r="15" spans="1:10">
      <c r="A15" s="1"/>
      <c r="B15" s="97" t="s">
        <v>9</v>
      </c>
      <c r="C15" s="67"/>
      <c r="D15" s="67"/>
      <c r="E15" s="68"/>
      <c r="F15" s="15">
        <v>125</v>
      </c>
      <c r="G15" s="9"/>
      <c r="H15" s="13"/>
      <c r="I15" s="1"/>
    </row>
    <row r="16" spans="1:10">
      <c r="A16" s="1"/>
      <c r="B16" s="97" t="s">
        <v>10</v>
      </c>
      <c r="C16" s="67"/>
      <c r="D16" s="67"/>
      <c r="E16" s="68"/>
      <c r="F16" s="15">
        <v>350</v>
      </c>
      <c r="G16" s="9"/>
      <c r="I16" s="1"/>
    </row>
    <row r="17" spans="1:9" ht="36" customHeight="1">
      <c r="A17" s="1"/>
      <c r="B17" s="53" t="s">
        <v>11</v>
      </c>
      <c r="C17" s="53"/>
      <c r="D17" s="53"/>
      <c r="E17" s="53"/>
      <c r="F17" s="53"/>
      <c r="G17" s="1"/>
      <c r="H17" s="13"/>
      <c r="I17" s="1"/>
    </row>
    <row r="18" spans="1:9">
      <c r="A18" s="1"/>
      <c r="B18" s="49" t="s">
        <v>12</v>
      </c>
      <c r="C18" s="50"/>
      <c r="D18" s="50"/>
      <c r="E18" s="50"/>
      <c r="F18" s="50"/>
      <c r="G18" s="1"/>
      <c r="H18" s="13"/>
      <c r="I18" s="1"/>
    </row>
    <row r="19" spans="1:9" ht="33.75" customHeight="1">
      <c r="A19" s="100"/>
      <c r="B19" s="90" t="s">
        <v>13</v>
      </c>
      <c r="C19" s="81"/>
      <c r="D19" s="81"/>
      <c r="E19" s="81"/>
      <c r="F19" s="82"/>
      <c r="G19" s="101"/>
      <c r="H19" s="102"/>
      <c r="I19" s="102"/>
    </row>
    <row r="20" spans="1:9" ht="30.75" customHeight="1">
      <c r="A20" s="100"/>
      <c r="B20" s="83"/>
      <c r="C20" s="84"/>
      <c r="D20" s="84"/>
      <c r="E20" s="84"/>
      <c r="F20" s="85"/>
      <c r="G20" s="101"/>
      <c r="H20" s="102"/>
      <c r="I20" s="102"/>
    </row>
    <row r="21" spans="1:9">
      <c r="A21" s="1"/>
      <c r="B21" s="89" t="s">
        <v>14</v>
      </c>
      <c r="C21" s="89"/>
      <c r="D21" s="17" t="s">
        <v>15</v>
      </c>
      <c r="E21" s="89" t="s">
        <v>16</v>
      </c>
      <c r="F21" s="89"/>
      <c r="G21" s="1"/>
      <c r="H21" s="1"/>
      <c r="I21" s="1"/>
    </row>
    <row r="22" spans="1:9" ht="29.65" customHeight="1">
      <c r="A22" s="1"/>
      <c r="B22" s="86" t="s">
        <v>17</v>
      </c>
      <c r="C22" s="86"/>
      <c r="D22" s="18">
        <v>0</v>
      </c>
      <c r="E22" s="87"/>
      <c r="F22" s="87"/>
      <c r="G22" s="1"/>
      <c r="H22" s="1"/>
      <c r="I22" s="1"/>
    </row>
    <row r="23" spans="1:9" ht="29.65" customHeight="1">
      <c r="A23" s="1"/>
      <c r="B23" s="86" t="s">
        <v>18</v>
      </c>
      <c r="C23" s="86"/>
      <c r="D23" s="19">
        <v>0</v>
      </c>
      <c r="E23" s="87"/>
      <c r="F23" s="87"/>
      <c r="G23" s="1"/>
      <c r="H23" s="1"/>
      <c r="I23" s="1" t="s">
        <v>4</v>
      </c>
    </row>
    <row r="24" spans="1:9" ht="29.65" customHeight="1">
      <c r="A24" s="1"/>
      <c r="B24" s="39" t="s">
        <v>19</v>
      </c>
      <c r="C24" s="40"/>
      <c r="D24" s="19">
        <v>0</v>
      </c>
      <c r="E24" s="37"/>
      <c r="F24" s="38"/>
      <c r="G24" s="1"/>
      <c r="H24" s="1"/>
      <c r="I24" s="1"/>
    </row>
    <row r="25" spans="1:9" ht="29.65" customHeight="1">
      <c r="A25" s="1"/>
      <c r="B25" s="39" t="s">
        <v>20</v>
      </c>
      <c r="C25" s="40"/>
      <c r="D25" s="19">
        <v>0</v>
      </c>
      <c r="E25" s="37"/>
      <c r="F25" s="38"/>
      <c r="G25" s="1"/>
      <c r="H25" s="1"/>
      <c r="I25" s="1"/>
    </row>
    <row r="26" spans="1:9" ht="29.65" customHeight="1">
      <c r="A26" s="1"/>
      <c r="B26" s="42" t="s">
        <v>21</v>
      </c>
      <c r="C26" s="43"/>
      <c r="D26" s="19">
        <v>0</v>
      </c>
      <c r="E26" s="44"/>
      <c r="F26" s="45"/>
      <c r="G26" s="1"/>
      <c r="H26" s="1"/>
      <c r="I26" s="1"/>
    </row>
    <row r="27" spans="1:9" ht="29.65" customHeight="1">
      <c r="A27" s="1"/>
      <c r="B27" s="86" t="s">
        <v>22</v>
      </c>
      <c r="C27" s="86"/>
      <c r="D27" s="19">
        <v>0</v>
      </c>
      <c r="E27" s="87"/>
      <c r="F27" s="87"/>
      <c r="G27" s="1"/>
      <c r="H27" s="1"/>
      <c r="I27" s="1"/>
    </row>
    <row r="28" spans="1:9">
      <c r="A28" s="1"/>
      <c r="B28" s="86" t="s">
        <v>23</v>
      </c>
      <c r="C28" s="86"/>
      <c r="D28" s="19">
        <v>0</v>
      </c>
      <c r="E28" s="87"/>
      <c r="F28" s="87"/>
      <c r="G28" s="1"/>
      <c r="H28" s="1"/>
      <c r="I28" s="1"/>
    </row>
    <row r="29" spans="1:9" ht="29.65" customHeight="1">
      <c r="A29" s="1"/>
      <c r="B29" s="86" t="s">
        <v>24</v>
      </c>
      <c r="C29" s="86"/>
      <c r="D29" s="19">
        <v>0</v>
      </c>
      <c r="E29" s="87"/>
      <c r="F29" s="87"/>
      <c r="G29" s="1"/>
      <c r="H29" s="1"/>
      <c r="I29" s="1"/>
    </row>
    <row r="30" spans="1:9" ht="15" customHeight="1">
      <c r="A30" s="1"/>
      <c r="B30" s="46" t="s">
        <v>25</v>
      </c>
      <c r="C30" s="47"/>
      <c r="D30" s="23">
        <f>SUM(D22:D29)-D24-D25-D26</f>
        <v>0</v>
      </c>
      <c r="E30" s="98"/>
      <c r="F30" s="98"/>
      <c r="G30" s="1"/>
      <c r="H30" s="1"/>
      <c r="I30" s="1" t="s">
        <v>4</v>
      </c>
    </row>
    <row r="31" spans="1:9">
      <c r="A31" s="1"/>
      <c r="B31" s="25"/>
      <c r="C31" s="26"/>
      <c r="D31" s="27"/>
      <c r="E31" s="28"/>
      <c r="F31" s="29"/>
      <c r="G31" s="1"/>
      <c r="H31" s="1"/>
      <c r="I31" s="1"/>
    </row>
    <row r="32" spans="1:9">
      <c r="A32" s="1"/>
      <c r="B32" s="51" t="s">
        <v>26</v>
      </c>
      <c r="C32" s="51" t="s">
        <v>27</v>
      </c>
      <c r="D32" s="24" t="s">
        <v>15</v>
      </c>
      <c r="E32" s="51" t="s">
        <v>16</v>
      </c>
      <c r="F32" s="51"/>
      <c r="G32" s="12"/>
      <c r="H32" s="1"/>
      <c r="I32" s="1"/>
    </row>
    <row r="33" spans="1:9" ht="17.25" customHeight="1">
      <c r="A33" s="1"/>
      <c r="B33" s="86" t="s">
        <v>28</v>
      </c>
      <c r="C33" s="86"/>
      <c r="D33" s="18">
        <v>0</v>
      </c>
      <c r="E33" s="87"/>
      <c r="F33" s="87"/>
      <c r="G33" s="1"/>
      <c r="H33" s="1"/>
      <c r="I33" s="1"/>
    </row>
    <row r="34" spans="1:9" ht="14.25" customHeight="1">
      <c r="A34" s="1"/>
      <c r="B34" s="41" t="s">
        <v>29</v>
      </c>
      <c r="C34" s="41"/>
      <c r="D34" s="18">
        <v>0</v>
      </c>
      <c r="E34" s="44"/>
      <c r="F34" s="45"/>
      <c r="G34" s="1"/>
      <c r="H34" s="1"/>
      <c r="I34" s="1"/>
    </row>
    <row r="35" spans="1:9">
      <c r="A35" s="1"/>
      <c r="B35" s="41" t="s">
        <v>30</v>
      </c>
      <c r="C35" s="41"/>
      <c r="D35" s="18">
        <v>0</v>
      </c>
      <c r="E35" s="44"/>
      <c r="F35" s="45"/>
      <c r="G35" s="1"/>
      <c r="H35" s="1"/>
      <c r="I35" s="1"/>
    </row>
    <row r="36" spans="1:9">
      <c r="A36" s="1"/>
      <c r="B36" s="41" t="s">
        <v>31</v>
      </c>
      <c r="C36" s="41"/>
      <c r="D36" s="18">
        <v>0</v>
      </c>
      <c r="E36" s="44"/>
      <c r="F36" s="45"/>
      <c r="G36" s="1"/>
      <c r="H36" s="1"/>
      <c r="I36" s="1"/>
    </row>
    <row r="37" spans="1:9">
      <c r="A37" s="1"/>
      <c r="B37" s="86" t="s">
        <v>32</v>
      </c>
      <c r="C37" s="86"/>
      <c r="D37" s="19">
        <v>0</v>
      </c>
      <c r="E37" s="87"/>
      <c r="F37" s="87"/>
      <c r="G37" s="1"/>
      <c r="H37" s="1" t="s">
        <v>4</v>
      </c>
      <c r="I37" s="1"/>
    </row>
    <row r="38" spans="1:9">
      <c r="A38" s="1"/>
      <c r="B38" s="21" t="s">
        <v>33</v>
      </c>
      <c r="C38" s="22">
        <v>0</v>
      </c>
      <c r="D38" s="23">
        <f>SUM(C38*F13)</f>
        <v>0</v>
      </c>
      <c r="E38" s="87"/>
      <c r="F38" s="87"/>
      <c r="G38" s="1"/>
      <c r="H38" s="1"/>
      <c r="I38" s="1"/>
    </row>
    <row r="39" spans="1:9" ht="28.5">
      <c r="A39" s="1"/>
      <c r="B39" s="21" t="s">
        <v>34</v>
      </c>
      <c r="C39" s="22">
        <v>0</v>
      </c>
      <c r="D39" s="23">
        <f>SUM(C39*F14)</f>
        <v>0</v>
      </c>
      <c r="E39" s="87"/>
      <c r="F39" s="87"/>
      <c r="G39" s="1"/>
      <c r="H39" s="1"/>
      <c r="I39" s="1"/>
    </row>
    <row r="40" spans="1:9" ht="15" customHeight="1">
      <c r="A40" s="1"/>
      <c r="B40" s="99" t="s">
        <v>35</v>
      </c>
      <c r="C40" s="99"/>
      <c r="D40" s="19">
        <v>0</v>
      </c>
      <c r="E40" s="87"/>
      <c r="F40" s="87"/>
      <c r="G40" s="1"/>
      <c r="H40" s="1"/>
      <c r="I40" s="1"/>
    </row>
    <row r="41" spans="1:9" ht="15" customHeight="1">
      <c r="A41" s="1"/>
      <c r="B41" s="99" t="s">
        <v>36</v>
      </c>
      <c r="C41" s="99"/>
      <c r="D41" s="19">
        <v>0</v>
      </c>
      <c r="E41" s="87"/>
      <c r="F41" s="87"/>
      <c r="G41" s="1"/>
      <c r="H41" s="1"/>
      <c r="I41" s="1"/>
    </row>
    <row r="42" spans="1:9" ht="15" customHeight="1">
      <c r="A42" s="1"/>
      <c r="B42" s="88" t="s">
        <v>37</v>
      </c>
      <c r="C42" s="70"/>
      <c r="D42" s="20">
        <f>SUM(D33:D41)-D34-D35-D36</f>
        <v>0</v>
      </c>
      <c r="E42" s="89"/>
      <c r="F42" s="89"/>
      <c r="G42" s="1"/>
      <c r="H42" s="1"/>
      <c r="I42" s="1"/>
    </row>
    <row r="43" spans="1:9" ht="15" customHeight="1">
      <c r="A43" s="1"/>
      <c r="B43" s="6"/>
      <c r="C43" s="3"/>
      <c r="D43" s="4"/>
      <c r="E43" s="1"/>
      <c r="F43" s="1"/>
      <c r="G43" s="1"/>
      <c r="H43" s="1"/>
      <c r="I43" s="1"/>
    </row>
    <row r="44" spans="1:9">
      <c r="A44" s="1"/>
      <c r="D44" s="4"/>
      <c r="E44" s="103"/>
      <c r="F44" s="103"/>
      <c r="G44" s="1"/>
      <c r="H44" s="1"/>
      <c r="I44" s="1"/>
    </row>
    <row r="45" spans="1:9">
      <c r="A45" s="1"/>
      <c r="B45" s="49" t="s">
        <v>38</v>
      </c>
      <c r="C45" s="50"/>
      <c r="D45" s="50"/>
      <c r="E45" s="50"/>
      <c r="F45" s="50"/>
      <c r="G45" s="1"/>
      <c r="H45" s="1"/>
      <c r="I45" s="1"/>
    </row>
    <row r="46" spans="1:9" ht="14.65" customHeight="1">
      <c r="A46" s="100"/>
      <c r="B46" s="71" t="s">
        <v>39</v>
      </c>
      <c r="C46" s="72"/>
      <c r="D46" s="72"/>
      <c r="E46" s="72"/>
      <c r="F46" s="73"/>
      <c r="G46" s="1"/>
      <c r="H46" s="1"/>
      <c r="I46" s="1"/>
    </row>
    <row r="47" spans="1:9" ht="14.65" customHeight="1">
      <c r="A47" s="100"/>
      <c r="B47" s="74"/>
      <c r="C47" s="75"/>
      <c r="D47" s="75"/>
      <c r="E47" s="75"/>
      <c r="F47" s="76"/>
      <c r="G47" s="1"/>
      <c r="H47" s="1"/>
      <c r="I47" s="1"/>
    </row>
    <row r="48" spans="1:9">
      <c r="A48" s="100"/>
      <c r="B48" s="74"/>
      <c r="C48" s="75"/>
      <c r="D48" s="75"/>
      <c r="E48" s="75"/>
      <c r="F48" s="76"/>
      <c r="G48" s="1"/>
      <c r="H48" s="1"/>
      <c r="I48" s="1"/>
    </row>
    <row r="49" spans="1:9" ht="32.25" customHeight="1">
      <c r="A49" s="100"/>
      <c r="B49" s="77"/>
      <c r="C49" s="78"/>
      <c r="D49" s="78"/>
      <c r="E49" s="78"/>
      <c r="F49" s="79"/>
      <c r="G49" s="1"/>
      <c r="H49" s="1"/>
      <c r="I49" s="1"/>
    </row>
    <row r="50" spans="1:9" ht="15.75" customHeight="1">
      <c r="A50" s="1"/>
      <c r="B50" s="10"/>
      <c r="C50" s="10"/>
      <c r="D50" s="10"/>
      <c r="E50" s="10"/>
      <c r="F50" s="10"/>
      <c r="G50" s="1"/>
      <c r="H50" s="1"/>
      <c r="I50" s="1"/>
    </row>
    <row r="51" spans="1:9">
      <c r="A51" s="1"/>
      <c r="B51" s="49" t="s">
        <v>40</v>
      </c>
      <c r="C51" s="50"/>
      <c r="D51" s="50"/>
      <c r="E51" s="50"/>
      <c r="F51" s="50"/>
      <c r="G51" s="1"/>
      <c r="H51" s="1"/>
      <c r="I51" s="1"/>
    </row>
    <row r="52" spans="1:9" ht="14.65" customHeight="1">
      <c r="A52" s="100"/>
      <c r="B52" s="80" t="s">
        <v>41</v>
      </c>
      <c r="C52" s="81"/>
      <c r="D52" s="81"/>
      <c r="E52" s="81"/>
      <c r="F52" s="82"/>
      <c r="G52" s="16" t="s">
        <v>4</v>
      </c>
      <c r="H52" s="1"/>
      <c r="I52" s="1"/>
    </row>
    <row r="53" spans="1:9" ht="64.5" customHeight="1">
      <c r="A53" s="100"/>
      <c r="B53" s="83"/>
      <c r="C53" s="84"/>
      <c r="D53" s="84"/>
      <c r="E53" s="84"/>
      <c r="F53" s="85"/>
      <c r="G53" s="16"/>
      <c r="H53" s="1"/>
      <c r="I53" s="1"/>
    </row>
    <row r="54" spans="1:9">
      <c r="A54" s="1"/>
      <c r="B54" s="51" t="s">
        <v>42</v>
      </c>
      <c r="C54" s="51" t="s">
        <v>43</v>
      </c>
      <c r="D54" s="24" t="s">
        <v>44</v>
      </c>
      <c r="E54" s="51" t="s">
        <v>15</v>
      </c>
      <c r="F54" s="51"/>
      <c r="G54" s="1"/>
    </row>
    <row r="55" spans="1:9">
      <c r="A55" s="1"/>
      <c r="B55" s="8" t="s">
        <v>45</v>
      </c>
      <c r="C55" s="8">
        <v>40</v>
      </c>
      <c r="D55" s="19">
        <v>0</v>
      </c>
      <c r="E55" s="48">
        <f>SUM(D55*C55)</f>
        <v>0</v>
      </c>
      <c r="F55" s="48"/>
      <c r="G55" s="1"/>
    </row>
    <row r="56" spans="1:9">
      <c r="A56" s="1"/>
      <c r="B56" s="8" t="s">
        <v>46</v>
      </c>
      <c r="C56" s="8">
        <v>160</v>
      </c>
      <c r="D56" s="19">
        <v>0</v>
      </c>
      <c r="E56" s="48">
        <f>SUM(C56*D56)</f>
        <v>0</v>
      </c>
      <c r="F56" s="48"/>
      <c r="G56" s="1"/>
    </row>
    <row r="57" spans="1:9">
      <c r="A57" s="1"/>
      <c r="B57" s="8" t="s">
        <v>47</v>
      </c>
      <c r="C57" s="8">
        <v>80</v>
      </c>
      <c r="D57" s="19">
        <v>0</v>
      </c>
      <c r="E57" s="48">
        <f>SUM(D57*C57)</f>
        <v>0</v>
      </c>
      <c r="F57" s="48"/>
      <c r="G57" s="1"/>
    </row>
    <row r="58" spans="1:9">
      <c r="A58" s="1"/>
      <c r="B58" s="69" t="s">
        <v>48</v>
      </c>
      <c r="C58" s="70"/>
      <c r="D58" s="20"/>
      <c r="E58" s="52">
        <f>SUM(E55:F57)</f>
        <v>0</v>
      </c>
      <c r="F58" s="52"/>
      <c r="G58" s="1"/>
    </row>
    <row r="59" spans="1:9" ht="14.65" thickBot="1">
      <c r="A59" s="1"/>
      <c r="E59" s="7"/>
      <c r="F59" s="7"/>
      <c r="G59" s="1"/>
    </row>
    <row r="60" spans="1:9" ht="18.399999999999999" thickBot="1">
      <c r="A60" s="1"/>
      <c r="B60" s="32" t="s">
        <v>49</v>
      </c>
      <c r="C60" s="31"/>
      <c r="D60" s="30">
        <f>SUM(D30,D42*F11,E58)</f>
        <v>0</v>
      </c>
      <c r="E60" s="1"/>
      <c r="F60" s="1"/>
      <c r="G60" s="1"/>
      <c r="H60" s="1"/>
      <c r="I60" s="1"/>
    </row>
    <row r="61" spans="1:9">
      <c r="A61" s="1"/>
      <c r="B61" s="1"/>
      <c r="C61" s="1"/>
      <c r="D61" s="1"/>
      <c r="G61" s="1"/>
      <c r="H61" s="1"/>
      <c r="I61" s="1"/>
    </row>
    <row r="62" spans="1:9">
      <c r="A62" s="1"/>
      <c r="B62" s="1"/>
      <c r="C62" s="1"/>
      <c r="D62" s="1"/>
      <c r="G62" s="1"/>
      <c r="H62" s="1"/>
      <c r="I62" s="1"/>
    </row>
    <row r="63" spans="1:9" ht="48.75" customHeight="1">
      <c r="A63" s="1"/>
      <c r="B63" s="33" t="s">
        <v>50</v>
      </c>
      <c r="C63" s="34"/>
      <c r="D63" s="34"/>
      <c r="E63" s="34"/>
      <c r="F63" s="35"/>
      <c r="G63" s="1"/>
      <c r="H63" s="1"/>
      <c r="I63" s="1"/>
    </row>
    <row r="64" spans="1:9" ht="51" customHeight="1">
      <c r="A64" s="1"/>
      <c r="B64" s="66" t="s">
        <v>51</v>
      </c>
      <c r="C64" s="67"/>
      <c r="D64" s="67"/>
      <c r="E64" s="67"/>
      <c r="F64" s="68"/>
      <c r="G64" s="1"/>
      <c r="H64" s="1"/>
      <c r="I64" s="1"/>
    </row>
    <row r="65" spans="1:9">
      <c r="A65" s="1"/>
      <c r="B65" s="5" t="s">
        <v>52</v>
      </c>
      <c r="C65" s="63"/>
      <c r="D65" s="64"/>
      <c r="E65" s="64"/>
      <c r="F65" s="65"/>
      <c r="G65" s="1"/>
      <c r="H65" s="1"/>
      <c r="I65" s="1"/>
    </row>
    <row r="66" spans="1:9">
      <c r="A66" s="1"/>
      <c r="B66" s="2" t="s">
        <v>53</v>
      </c>
      <c r="C66" s="63"/>
      <c r="D66" s="64"/>
      <c r="E66" s="64"/>
      <c r="F66" s="65"/>
      <c r="G66" s="1"/>
      <c r="H66" s="1"/>
      <c r="I66" s="1"/>
    </row>
    <row r="67" spans="1:9">
      <c r="A67" s="1"/>
      <c r="B67" s="2" t="s">
        <v>54</v>
      </c>
      <c r="C67" s="63"/>
      <c r="D67" s="64"/>
      <c r="E67" s="64"/>
      <c r="F67" s="65"/>
      <c r="G67" s="1"/>
      <c r="H67" s="1"/>
      <c r="I67" s="1"/>
    </row>
    <row r="68" spans="1:9">
      <c r="A68" s="1"/>
      <c r="B68" s="2" t="s">
        <v>55</v>
      </c>
      <c r="C68" s="63"/>
      <c r="D68" s="64"/>
      <c r="E68" s="64"/>
      <c r="F68" s="65"/>
      <c r="G68" s="1"/>
      <c r="H68" s="1"/>
      <c r="I68" s="1"/>
    </row>
    <row r="69" spans="1:9">
      <c r="A69" s="1"/>
      <c r="B69" s="5" t="s">
        <v>56</v>
      </c>
      <c r="C69" s="60"/>
      <c r="D69" s="61"/>
      <c r="E69" s="61"/>
      <c r="F69" s="62"/>
      <c r="G69" s="1"/>
      <c r="H69" s="1"/>
      <c r="I69" s="1"/>
    </row>
    <row r="70" spans="1:9">
      <c r="A70" s="1"/>
      <c r="B70" s="53" t="s">
        <v>57</v>
      </c>
      <c r="C70" s="54"/>
      <c r="D70" s="55"/>
      <c r="E70" s="55"/>
      <c r="F70" s="56"/>
      <c r="G70" s="1"/>
      <c r="H70" s="1"/>
      <c r="I70" s="1"/>
    </row>
    <row r="71" spans="1:9" ht="36" customHeight="1">
      <c r="A71" s="1"/>
      <c r="B71" s="53"/>
      <c r="C71" s="57"/>
      <c r="D71" s="58"/>
      <c r="E71" s="58"/>
      <c r="F71" s="59"/>
      <c r="G71" s="1"/>
      <c r="H71" s="1"/>
      <c r="I71" s="1"/>
    </row>
    <row r="72" spans="1:9">
      <c r="A72" s="1"/>
      <c r="B72" s="1"/>
      <c r="C72" s="1"/>
      <c r="D72" s="1"/>
      <c r="E72" s="1"/>
      <c r="F72" s="1"/>
      <c r="G72" s="1"/>
      <c r="H72" s="1"/>
      <c r="I72" s="1"/>
    </row>
    <row r="73" spans="1:9">
      <c r="A73" s="1"/>
      <c r="B73" s="1"/>
      <c r="C73" s="1"/>
      <c r="D73" s="1"/>
      <c r="E73" s="1"/>
      <c r="F73" s="1"/>
      <c r="G73" s="1"/>
      <c r="H73" s="1"/>
      <c r="I73" s="1"/>
    </row>
    <row r="74" spans="1:9">
      <c r="A74" s="1"/>
      <c r="B74" s="1"/>
      <c r="C74" s="1"/>
      <c r="D74" s="1"/>
      <c r="E74" s="1"/>
      <c r="F74" s="1"/>
      <c r="G74" s="1"/>
      <c r="H74" s="1"/>
      <c r="I74" s="1"/>
    </row>
    <row r="75" spans="1:9">
      <c r="A75" s="1"/>
      <c r="B75" s="1"/>
      <c r="C75" s="1"/>
      <c r="D75" s="1"/>
      <c r="E75" s="1"/>
      <c r="F75" s="1"/>
      <c r="G75" s="1"/>
      <c r="H75" s="1"/>
      <c r="I75" s="1"/>
    </row>
    <row r="76" spans="1:9">
      <c r="A76" s="1"/>
      <c r="B76" s="1"/>
      <c r="C76" s="1"/>
      <c r="D76" s="1"/>
      <c r="E76" s="1"/>
      <c r="F76" s="1"/>
      <c r="G76" s="1"/>
      <c r="H76" s="1"/>
      <c r="I76" s="1"/>
    </row>
    <row r="77" spans="1:9">
      <c r="B77" s="1"/>
      <c r="C77" s="1"/>
      <c r="D77" s="1"/>
    </row>
  </sheetData>
  <mergeCells count="74">
    <mergeCell ref="B41:C41"/>
    <mergeCell ref="E41:F41"/>
    <mergeCell ref="E39:F39"/>
    <mergeCell ref="B40:C40"/>
    <mergeCell ref="E40:F40"/>
    <mergeCell ref="E38:F38"/>
    <mergeCell ref="E30:F30"/>
    <mergeCell ref="E32:F32"/>
    <mergeCell ref="E33:F33"/>
    <mergeCell ref="B32:C32"/>
    <mergeCell ref="E37:F37"/>
    <mergeCell ref="B16:E16"/>
    <mergeCell ref="B17:F17"/>
    <mergeCell ref="B18:F18"/>
    <mergeCell ref="A7:A10"/>
    <mergeCell ref="B12:E12"/>
    <mergeCell ref="B13:E13"/>
    <mergeCell ref="B14:E14"/>
    <mergeCell ref="B15:E15"/>
    <mergeCell ref="B2:F2"/>
    <mergeCell ref="A3:A5"/>
    <mergeCell ref="B3:F5"/>
    <mergeCell ref="B6:F6"/>
    <mergeCell ref="B11:E11"/>
    <mergeCell ref="B7:F10"/>
    <mergeCell ref="I19:I20"/>
    <mergeCell ref="E21:F21"/>
    <mergeCell ref="E22:F22"/>
    <mergeCell ref="E23:F23"/>
    <mergeCell ref="B19:F20"/>
    <mergeCell ref="B22:C22"/>
    <mergeCell ref="B21:C21"/>
    <mergeCell ref="B23:C23"/>
    <mergeCell ref="G19:G20"/>
    <mergeCell ref="A52:A53"/>
    <mergeCell ref="A46:A49"/>
    <mergeCell ref="B46:F49"/>
    <mergeCell ref="B52:F53"/>
    <mergeCell ref="H19:H20"/>
    <mergeCell ref="A19:A20"/>
    <mergeCell ref="B33:C33"/>
    <mergeCell ref="B28:C28"/>
    <mergeCell ref="E28:F28"/>
    <mergeCell ref="B42:C42"/>
    <mergeCell ref="B27:C27"/>
    <mergeCell ref="E27:F27"/>
    <mergeCell ref="B37:C37"/>
    <mergeCell ref="E42:F42"/>
    <mergeCell ref="E29:F29"/>
    <mergeCell ref="B29:C29"/>
    <mergeCell ref="E57:F57"/>
    <mergeCell ref="E58:F58"/>
    <mergeCell ref="B70:B71"/>
    <mergeCell ref="C70:F71"/>
    <mergeCell ref="C69:F69"/>
    <mergeCell ref="C68:F68"/>
    <mergeCell ref="C65:F65"/>
    <mergeCell ref="C66:F66"/>
    <mergeCell ref="C67:F67"/>
    <mergeCell ref="B64:F64"/>
    <mergeCell ref="B58:C58"/>
    <mergeCell ref="E56:F56"/>
    <mergeCell ref="B45:F45"/>
    <mergeCell ref="E44:F44"/>
    <mergeCell ref="E54:F54"/>
    <mergeCell ref="E55:F55"/>
    <mergeCell ref="B51:F51"/>
    <mergeCell ref="B54:C54"/>
    <mergeCell ref="B26:C26"/>
    <mergeCell ref="E26:F26"/>
    <mergeCell ref="E34:F34"/>
    <mergeCell ref="E35:F35"/>
    <mergeCell ref="E36:F36"/>
    <mergeCell ref="B30:C30"/>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b55b18b6-ef67-4550-b59c-1e2b83d1b00e">
      <UserInfo>
        <DisplayName>Debby Bruurmijn</DisplayName>
        <AccountId>31</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E155831B335624BB89959AA33051970" ma:contentTypeVersion="5" ma:contentTypeDescription="Een nieuw document maken." ma:contentTypeScope="" ma:versionID="ed02d54ed276e8335086e614197581c4">
  <xsd:schema xmlns:xsd="http://www.w3.org/2001/XMLSchema" xmlns:xs="http://www.w3.org/2001/XMLSchema" xmlns:p="http://schemas.microsoft.com/office/2006/metadata/properties" xmlns:ns2="de20b6f0-52f3-47b6-9edd-f5879bcd3eb6" xmlns:ns3="b55b18b6-ef67-4550-b59c-1e2b83d1b00e" targetNamespace="http://schemas.microsoft.com/office/2006/metadata/properties" ma:root="true" ma:fieldsID="af5d21551ca8c6387eb49fae955f156d" ns2:_="" ns3:_="">
    <xsd:import namespace="de20b6f0-52f3-47b6-9edd-f5879bcd3eb6"/>
    <xsd:import namespace="b55b18b6-ef67-4550-b59c-1e2b83d1b00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20b6f0-52f3-47b6-9edd-f5879bcd3eb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55b18b6-ef67-4550-b59c-1e2b83d1b00e"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1199870-63F7-4925-8C72-3A852ACECF4D}"/>
</file>

<file path=customXml/itemProps2.xml><?xml version="1.0" encoding="utf-8"?>
<ds:datastoreItem xmlns:ds="http://schemas.openxmlformats.org/officeDocument/2006/customXml" ds:itemID="{33CD2542-9D67-4EB0-A7E0-305DA94AB995}"/>
</file>

<file path=customXml/itemProps3.xml><?xml version="1.0" encoding="utf-8"?>
<ds:datastoreItem xmlns:ds="http://schemas.openxmlformats.org/officeDocument/2006/customXml" ds:itemID="{C3863151-E674-4110-A738-9F5BC5F8A6B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Esmee Heerlien | ORGfit</dc:creator>
  <cp:keywords/>
  <dc:description/>
  <cp:lastModifiedBy/>
  <cp:revision/>
  <dcterms:created xsi:type="dcterms:W3CDTF">2023-08-16T11:40:52Z</dcterms:created>
  <dcterms:modified xsi:type="dcterms:W3CDTF">2023-10-20T10:49:30Z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0x0101006E155831B335624BB89959AA33051970</vt:lpwstr>
  </property>
  <property fmtid="{D5CDD505-2E9C-101B-9397-08002B2CF9AE}" pid="3" name="_dlc_DocIdItemGuid">
    <vt:lpwstr>4a21e0b8-018f-41ab-ab56-6e0631d5cfa5</vt:lpwstr>
  </property>
  <property fmtid="{D5CDD505-2E9C-101B-9397-08002B2CF9AE}" pid="4" name="MediaServiceImageTags">
    <vt:lpwstr/>
  </property>
</Properties>
</file>