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776 Boekhoud Bedrijfseconomie\04 - BESCHR DOCUMENTEN\Aanbestedingsstukken versie 230609 DEF\"/>
    </mc:Choice>
  </mc:AlternateContent>
  <xr:revisionPtr revIDLastSave="0" documentId="13_ncr:1_{6EB128C5-3C81-4E4A-B3D7-699BA71A988F}" xr6:coauthVersionLast="47" xr6:coauthVersionMax="47" xr10:uidLastSave="{00000000-0000-0000-0000-000000000000}"/>
  <bookViews>
    <workbookView xWindow="-120" yWindow="-120" windowWidth="29040" windowHeight="15840" xr2:uid="{459AF9D9-3FA3-4B9F-A7BB-FA858ACA950C}"/>
  </bookViews>
  <sheets>
    <sheet name="Perceel 2_Bedrijfsanaly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30" i="1" l="1"/>
</calcChain>
</file>

<file path=xl/sharedStrings.xml><?xml version="1.0" encoding="utf-8"?>
<sst xmlns="http://schemas.openxmlformats.org/spreadsheetml/2006/main" count="31" uniqueCount="30">
  <si>
    <t>Bijlage C - Prijzenblad perceel 2_bedrijfsanalyse</t>
  </si>
  <si>
    <t xml:space="preserve">Kenmerk: IUC22-776 - Europese aanbesteding trainingen boekhouden en bedrijfsanalyse </t>
  </si>
  <si>
    <t>Gegevens inschrijver</t>
  </si>
  <si>
    <t>Naam onderneming</t>
  </si>
  <si>
    <t xml:space="preserve">Adres </t>
  </si>
  <si>
    <t xml:space="preserve">Postcode en plaats </t>
  </si>
  <si>
    <t xml:space="preserve">KvK-nummer </t>
  </si>
  <si>
    <r>
      <t xml:space="preserve">Inschrijver is </t>
    </r>
    <r>
      <rPr>
        <b/>
        <sz val="11"/>
        <color theme="1"/>
        <rFont val="Calibri"/>
        <family val="2"/>
        <scheme val="minor"/>
      </rPr>
      <t>wel/niet**</t>
    </r>
    <r>
      <rPr>
        <sz val="11"/>
        <color theme="1"/>
        <rFont val="Calibri"/>
        <family val="2"/>
        <scheme val="minor"/>
      </rPr>
      <t xml:space="preserve"> vrijgesteld van omzetbelasting (btw).</t>
    </r>
  </si>
  <si>
    <r>
      <t xml:space="preserve">Indien </t>
    </r>
    <r>
      <rPr>
        <b/>
        <u/>
        <sz val="11"/>
        <color theme="1"/>
        <rFont val="Calibri"/>
        <family val="2"/>
        <scheme val="minor"/>
      </rPr>
      <t>wel</t>
    </r>
    <r>
      <rPr>
        <sz val="11"/>
        <color theme="1"/>
        <rFont val="Calibri"/>
        <family val="2"/>
        <scheme val="minor"/>
      </rPr>
      <t xml:space="preserve"> vrijgesteld van omzetbelasting (btw), voor welke onderdelen:</t>
    </r>
  </si>
  <si>
    <t xml:space="preserve">Invulveld =    </t>
  </si>
  <si>
    <t>Voorwaarden</t>
  </si>
  <si>
    <t>- Vul hieronder de gele invulvelden in conform het gestelde in de Aanbestedingsstukken.</t>
  </si>
  <si>
    <t xml:space="preserve">- Zie paragraaf 4.1. van bijlage 1_Specificatie van de Opdracht voor alle eisen inzake de prijsstelling. </t>
  </si>
  <si>
    <t xml:space="preserve">- De vergelijkingswaarde dient als input voor de formule om de beste prijs-kwaliteitverhouding te bepalen. Deze verglijkingswaarde wordt afgerond op twee (2) cijfers </t>
  </si>
  <si>
    <t xml:space="preserve">achter de komma. </t>
  </si>
  <si>
    <t xml:space="preserve">  •	  All-in dagdeeltarief trainer fysiek en/of online klassikaal tussen: € 425, - en € 700 ,-</t>
  </si>
  <si>
    <t xml:space="preserve">  •	  All-in ontwikkeltarief per uur tussen: € 105, - en € 175, -</t>
  </si>
  <si>
    <t>All-in tarieven ontwikkeling en uitvoering</t>
  </si>
  <si>
    <t>All-in tarief</t>
  </si>
  <si>
    <t>Eenheid</t>
  </si>
  <si>
    <t xml:space="preserve">Weging </t>
  </si>
  <si>
    <t>Totaal</t>
  </si>
  <si>
    <r>
      <t xml:space="preserve">All-in </t>
    </r>
    <r>
      <rPr>
        <b/>
        <sz val="11"/>
        <rFont val="Calibri"/>
        <family val="2"/>
        <scheme val="minor"/>
      </rPr>
      <t xml:space="preserve">dagdeeltarief </t>
    </r>
    <r>
      <rPr>
        <sz val="11"/>
        <rFont val="Calibri"/>
        <family val="2"/>
        <scheme val="minor"/>
      </rPr>
      <t>tainer fysiek klassikaal (uitvoeringskosten)</t>
    </r>
  </si>
  <si>
    <t>per dagdeel</t>
  </si>
  <si>
    <r>
      <t xml:space="preserve">All-in </t>
    </r>
    <r>
      <rPr>
        <b/>
        <sz val="11"/>
        <rFont val="Calibri"/>
        <family val="2"/>
        <scheme val="minor"/>
      </rPr>
      <t xml:space="preserve">dagdeeltarief </t>
    </r>
    <r>
      <rPr>
        <sz val="11"/>
        <rFont val="Calibri"/>
        <family val="2"/>
        <scheme val="minor"/>
      </rPr>
      <t>tainer online klassikaal (uitvoeringskosten)</t>
    </r>
  </si>
  <si>
    <r>
      <t xml:space="preserve">All-in </t>
    </r>
    <r>
      <rPr>
        <b/>
        <sz val="11"/>
        <rFont val="Calibri"/>
        <family val="2"/>
        <scheme val="minor"/>
      </rPr>
      <t>uurtarief</t>
    </r>
    <r>
      <rPr>
        <sz val="11"/>
        <rFont val="Calibri"/>
        <family val="2"/>
        <scheme val="minor"/>
      </rPr>
      <t xml:space="preserve"> ontwikkeling (ontwikkelkosten)</t>
    </r>
  </si>
  <si>
    <t xml:space="preserve">Assertiviteit 3-5 daagse </t>
  </si>
  <si>
    <t>per uur</t>
  </si>
  <si>
    <t>Vergelijkingswaarde (input formule)</t>
  </si>
  <si>
    <t>- Voor de all-in tarieven ontwikkeling en uitvoering gelden de volgende banbreedtes (eis 14 bijlage 1_Specificatie van de Opdracht):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</si>
</sst>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_-"/>
    <numFmt numFmtId="165" formatCode="_(&quot;€&quot;* #,##0.00_);_(&quot;€&quot;* \(#,##0.00\);_(&quot;€&quot;* &quot;-&quot;??_);_(@_)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0" fontId="10" fillId="2" borderId="0" xfId="0" applyFont="1" applyFill="1" applyAlignment="1">
      <alignment vertical="center"/>
    </xf>
    <xf numFmtId="44" fontId="11" fillId="2" borderId="0" xfId="1" applyFont="1" applyFill="1" applyBorder="1" applyProtection="1"/>
    <xf numFmtId="0" fontId="7" fillId="5" borderId="5" xfId="0" applyFont="1" applyFill="1" applyBorder="1"/>
    <xf numFmtId="0" fontId="7" fillId="5" borderId="1" xfId="0" applyFont="1" applyFill="1" applyBorder="1"/>
    <xf numFmtId="2" fontId="0" fillId="6" borderId="1" xfId="0" applyNumberFormat="1" applyFill="1" applyBorder="1" applyAlignment="1" applyProtection="1">
      <alignment horizontal="left"/>
      <protection locked="0"/>
    </xf>
    <xf numFmtId="2" fontId="0" fillId="6" borderId="2" xfId="0" applyNumberFormat="1" applyFill="1" applyBorder="1" applyAlignment="1" applyProtection="1">
      <alignment horizontal="left"/>
      <protection locked="0"/>
    </xf>
    <xf numFmtId="2" fontId="0" fillId="6" borderId="3" xfId="0" applyNumberFormat="1" applyFill="1" applyBorder="1" applyAlignment="1" applyProtection="1">
      <alignment horizontal="left"/>
      <protection locked="0"/>
    </xf>
    <xf numFmtId="0" fontId="0" fillId="5" borderId="4" xfId="0" applyFill="1" applyBorder="1" applyAlignment="1">
      <alignment wrapText="1"/>
    </xf>
    <xf numFmtId="0" fontId="7" fillId="2" borderId="0" xfId="0" quotePrefix="1" applyFont="1" applyFill="1" applyAlignment="1">
      <alignment horizontal="right"/>
    </xf>
    <xf numFmtId="0" fontId="13" fillId="7" borderId="4" xfId="0" applyFont="1" applyFill="1" applyBorder="1"/>
    <xf numFmtId="0" fontId="2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165" fontId="14" fillId="3" borderId="8" xfId="0" applyNumberFormat="1" applyFont="1" applyFill="1" applyBorder="1" applyAlignment="1">
      <alignment vertical="center"/>
    </xf>
    <xf numFmtId="49" fontId="0" fillId="4" borderId="9" xfId="0" applyNumberFormat="1" applyFill="1" applyBorder="1" applyAlignment="1">
      <alignment horizontal="left" vertical="top"/>
    </xf>
    <xf numFmtId="49" fontId="0" fillId="4" borderId="0" xfId="0" applyNumberFormat="1" applyFill="1" applyAlignment="1">
      <alignment horizontal="left" vertical="top"/>
    </xf>
    <xf numFmtId="49" fontId="0" fillId="4" borderId="10" xfId="0" applyNumberFormat="1" applyFill="1" applyBorder="1" applyAlignment="1">
      <alignment horizontal="left" vertical="top"/>
    </xf>
    <xf numFmtId="49" fontId="0" fillId="4" borderId="5" xfId="0" applyNumberFormat="1" applyFill="1" applyBorder="1" applyAlignment="1">
      <alignment horizontal="left" vertical="top"/>
    </xf>
    <xf numFmtId="49" fontId="0" fillId="4" borderId="11" xfId="0" applyNumberFormat="1" applyFill="1" applyBorder="1" applyAlignment="1">
      <alignment horizontal="left" vertical="top"/>
    </xf>
    <xf numFmtId="49" fontId="0" fillId="4" borderId="12" xfId="0" applyNumberFormat="1" applyFill="1" applyBorder="1" applyAlignment="1">
      <alignment horizontal="left" vertical="top"/>
    </xf>
    <xf numFmtId="0" fontId="5" fillId="2" borderId="0" xfId="0" applyFont="1" applyFill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5" fontId="0" fillId="6" borderId="4" xfId="0" applyNumberFormat="1" applyFill="1" applyBorder="1" applyAlignment="1" applyProtection="1">
      <alignment horizontal="left" vertical="top" wrapText="1"/>
      <protection locked="0"/>
    </xf>
    <xf numFmtId="0" fontId="7" fillId="0" borderId="4" xfId="0" applyFont="1" applyBorder="1"/>
    <xf numFmtId="166" fontId="7" fillId="0" borderId="4" xfId="2" applyNumberFormat="1" applyFont="1" applyBorder="1" applyAlignment="1" applyProtection="1">
      <alignment horizontal="center" vertical="center"/>
    </xf>
    <xf numFmtId="165" fontId="0" fillId="0" borderId="3" xfId="0" applyNumberFormat="1" applyBorder="1" applyAlignment="1">
      <alignment horizontal="left" vertical="top"/>
    </xf>
    <xf numFmtId="2" fontId="7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left" vertical="center"/>
    </xf>
    <xf numFmtId="165" fontId="0" fillId="2" borderId="0" xfId="0" applyNumberForma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165" fontId="0" fillId="2" borderId="0" xfId="0" applyNumberFormat="1" applyFill="1" applyAlignment="1">
      <alignment horizontal="left" vertical="top" wrapText="1"/>
    </xf>
    <xf numFmtId="9" fontId="7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165" fontId="4" fillId="8" borderId="15" xfId="0" applyNumberFormat="1" applyFont="1" applyFill="1" applyBorder="1"/>
    <xf numFmtId="165" fontId="4" fillId="2" borderId="0" xfId="0" applyNumberFormat="1" applyFont="1" applyFill="1"/>
    <xf numFmtId="44" fontId="0" fillId="2" borderId="0" xfId="0" applyNumberFormat="1" applyFill="1"/>
    <xf numFmtId="0" fontId="7" fillId="0" borderId="4" xfId="0" applyFont="1" applyBorder="1"/>
    <xf numFmtId="2" fontId="0" fillId="6" borderId="4" xfId="0" applyNumberForma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8" fillId="3" borderId="1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</cellXfs>
  <cellStyles count="3">
    <cellStyle name="Procent" xfId="2" builtinId="5"/>
    <cellStyle name="Standaard" xfId="0" builtinId="0"/>
    <cellStyle name="Valuta" xfId="1" builtinId="4"/>
  </cellStyles>
  <dxfs count="3"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C0EF-D61D-4B9B-837F-58C743CFA326}">
  <dimension ref="B1:J32"/>
  <sheetViews>
    <sheetView tabSelected="1" workbookViewId="0">
      <selection activeCell="I29" sqref="I29"/>
    </sheetView>
  </sheetViews>
  <sheetFormatPr defaultColWidth="8.85546875" defaultRowHeight="15" x14ac:dyDescent="0.25"/>
  <cols>
    <col min="1" max="1" width="2.7109375" style="3" customWidth="1"/>
    <col min="2" max="2" width="27.28515625" style="3" customWidth="1"/>
    <col min="3" max="3" width="37.28515625" style="3" customWidth="1"/>
    <col min="4" max="4" width="17.7109375" style="3" customWidth="1"/>
    <col min="5" max="5" width="11.42578125" style="3" customWidth="1"/>
    <col min="6" max="6" width="14.42578125" style="3" bestFit="1" customWidth="1"/>
    <col min="7" max="7" width="14" style="3" customWidth="1"/>
    <col min="8" max="8" width="12.42578125" style="3" customWidth="1"/>
    <col min="9" max="9" width="12.5703125" style="3" customWidth="1"/>
    <col min="10" max="10" width="18" style="5" customWidth="1"/>
    <col min="11" max="16384" width="8.85546875" style="3"/>
  </cols>
  <sheetData>
    <row r="1" spans="2:10" x14ac:dyDescent="0.25">
      <c r="B1" s="1"/>
      <c r="C1" s="2"/>
      <c r="E1" s="2"/>
      <c r="F1" s="4"/>
      <c r="G1" s="4"/>
      <c r="H1" s="4"/>
      <c r="I1" s="4"/>
    </row>
    <row r="2" spans="2:10" ht="21" x14ac:dyDescent="0.25">
      <c r="B2" s="55" t="s">
        <v>0</v>
      </c>
      <c r="C2" s="56"/>
      <c r="D2" s="56"/>
      <c r="E2" s="56"/>
      <c r="F2" s="56"/>
      <c r="G2" s="56"/>
      <c r="H2" s="56"/>
      <c r="I2" s="56"/>
      <c r="J2" s="57"/>
    </row>
    <row r="3" spans="2:10" ht="15.75" x14ac:dyDescent="0.25">
      <c r="B3" s="58" t="s">
        <v>1</v>
      </c>
      <c r="C3" s="59"/>
      <c r="D3" s="59"/>
      <c r="E3" s="59"/>
      <c r="F3" s="59"/>
      <c r="G3" s="59"/>
      <c r="H3" s="59"/>
      <c r="I3" s="59"/>
      <c r="J3" s="60"/>
    </row>
    <row r="4" spans="2:10" x14ac:dyDescent="0.25">
      <c r="B4" s="6"/>
      <c r="C4" s="2"/>
      <c r="D4" s="2"/>
      <c r="E4" s="2"/>
      <c r="F4" s="7"/>
      <c r="G4" s="7"/>
      <c r="H4" s="7"/>
      <c r="I4" s="7"/>
    </row>
    <row r="5" spans="2:10" x14ac:dyDescent="0.25">
      <c r="B5" s="61" t="s">
        <v>2</v>
      </c>
      <c r="C5" s="61"/>
      <c r="D5" s="61"/>
      <c r="E5" s="61"/>
      <c r="F5" s="61"/>
      <c r="G5" s="61"/>
      <c r="H5" s="61"/>
      <c r="I5" s="61"/>
      <c r="J5" s="61"/>
    </row>
    <row r="6" spans="2:10" x14ac:dyDescent="0.25">
      <c r="B6" s="8" t="s">
        <v>3</v>
      </c>
      <c r="C6" s="48"/>
      <c r="D6" s="48"/>
      <c r="E6" s="48"/>
      <c r="F6" s="48"/>
      <c r="G6" s="48"/>
      <c r="H6" s="48"/>
      <c r="I6" s="48"/>
      <c r="J6" s="48"/>
    </row>
    <row r="7" spans="2:10" x14ac:dyDescent="0.25">
      <c r="B7" s="9" t="s">
        <v>4</v>
      </c>
      <c r="C7" s="48"/>
      <c r="D7" s="48"/>
      <c r="E7" s="48"/>
      <c r="F7" s="48"/>
      <c r="G7" s="48"/>
      <c r="H7" s="48"/>
      <c r="I7" s="48"/>
      <c r="J7" s="48"/>
    </row>
    <row r="8" spans="2:10" x14ac:dyDescent="0.25">
      <c r="B8" s="9" t="s">
        <v>5</v>
      </c>
      <c r="C8" s="48"/>
      <c r="D8" s="48"/>
      <c r="E8" s="48"/>
      <c r="F8" s="48"/>
      <c r="G8" s="48"/>
      <c r="H8" s="48"/>
      <c r="I8" s="48"/>
      <c r="J8" s="48"/>
    </row>
    <row r="9" spans="2:10" x14ac:dyDescent="0.25">
      <c r="B9" s="9" t="s">
        <v>6</v>
      </c>
      <c r="C9" s="48"/>
      <c r="D9" s="48"/>
      <c r="E9" s="48"/>
      <c r="F9" s="48"/>
      <c r="G9" s="48"/>
      <c r="H9" s="48"/>
      <c r="I9" s="48"/>
      <c r="J9" s="48"/>
    </row>
    <row r="10" spans="2:10" x14ac:dyDescent="0.25">
      <c r="B10" s="2"/>
      <c r="C10" s="10" t="s">
        <v>7</v>
      </c>
      <c r="D10" s="11"/>
      <c r="E10" s="11"/>
      <c r="F10" s="11"/>
      <c r="G10" s="11"/>
      <c r="H10" s="11"/>
      <c r="I10" s="11"/>
      <c r="J10" s="12"/>
    </row>
    <row r="11" spans="2:10" ht="45" x14ac:dyDescent="0.25">
      <c r="B11" s="13" t="s">
        <v>8</v>
      </c>
      <c r="C11" s="48"/>
      <c r="D11" s="48"/>
      <c r="E11" s="48"/>
      <c r="F11" s="48"/>
      <c r="G11" s="48"/>
      <c r="H11" s="48"/>
      <c r="I11" s="48"/>
      <c r="J11" s="48"/>
    </row>
    <row r="13" spans="2:10" x14ac:dyDescent="0.25">
      <c r="D13" s="14"/>
      <c r="F13" s="14"/>
      <c r="G13" s="14"/>
      <c r="H13" s="14"/>
      <c r="I13" s="14" t="s">
        <v>9</v>
      </c>
      <c r="J13" s="15"/>
    </row>
    <row r="15" spans="2:10" x14ac:dyDescent="0.25">
      <c r="B15" s="16" t="s">
        <v>10</v>
      </c>
      <c r="C15" s="17"/>
      <c r="D15" s="17"/>
      <c r="E15" s="17"/>
      <c r="F15" s="17"/>
      <c r="G15" s="17"/>
      <c r="H15" s="17"/>
      <c r="I15" s="17"/>
      <c r="J15" s="18"/>
    </row>
    <row r="16" spans="2:10" x14ac:dyDescent="0.25">
      <c r="B16" s="19" t="s">
        <v>11</v>
      </c>
      <c r="C16" s="20"/>
      <c r="D16" s="20"/>
      <c r="E16" s="20"/>
      <c r="F16" s="20"/>
      <c r="G16" s="20"/>
      <c r="H16" s="20"/>
      <c r="I16" s="20"/>
      <c r="J16" s="21"/>
    </row>
    <row r="17" spans="2:10" x14ac:dyDescent="0.25">
      <c r="B17" s="19" t="s">
        <v>12</v>
      </c>
      <c r="C17" s="20"/>
      <c r="D17" s="20"/>
      <c r="E17" s="20"/>
      <c r="F17" s="20"/>
      <c r="G17" s="20"/>
      <c r="H17" s="20"/>
      <c r="I17" s="20"/>
      <c r="J17" s="21"/>
    </row>
    <row r="18" spans="2:10" x14ac:dyDescent="0.25">
      <c r="B18" s="19" t="s">
        <v>13</v>
      </c>
      <c r="C18" s="20"/>
      <c r="D18" s="20"/>
      <c r="E18" s="20"/>
      <c r="F18" s="20"/>
      <c r="G18" s="20"/>
      <c r="H18" s="20"/>
      <c r="I18" s="20"/>
      <c r="J18" s="21"/>
    </row>
    <row r="19" spans="2:10" x14ac:dyDescent="0.25">
      <c r="B19" s="19" t="s">
        <v>14</v>
      </c>
      <c r="C19" s="20"/>
      <c r="D19" s="20"/>
      <c r="E19" s="20"/>
      <c r="F19" s="20"/>
      <c r="G19" s="20"/>
      <c r="H19" s="20"/>
      <c r="I19" s="20"/>
      <c r="J19" s="21"/>
    </row>
    <row r="20" spans="2:10" x14ac:dyDescent="0.25">
      <c r="B20" s="19" t="s">
        <v>29</v>
      </c>
      <c r="C20" s="20"/>
      <c r="D20" s="20"/>
      <c r="E20" s="20"/>
      <c r="F20" s="20"/>
      <c r="G20" s="20"/>
      <c r="H20" s="20"/>
      <c r="I20" s="20"/>
      <c r="J20" s="21"/>
    </row>
    <row r="21" spans="2:10" x14ac:dyDescent="0.25">
      <c r="B21" s="19" t="s">
        <v>15</v>
      </c>
      <c r="C21" s="20"/>
      <c r="D21" s="20"/>
      <c r="E21" s="20"/>
      <c r="F21" s="20"/>
      <c r="G21" s="20"/>
      <c r="H21" s="20"/>
      <c r="I21" s="20"/>
      <c r="J21" s="21"/>
    </row>
    <row r="22" spans="2:10" x14ac:dyDescent="0.25">
      <c r="B22" s="22" t="s">
        <v>16</v>
      </c>
      <c r="C22" s="23"/>
      <c r="D22" s="23"/>
      <c r="E22" s="23"/>
      <c r="F22" s="23"/>
      <c r="G22" s="23"/>
      <c r="H22" s="23"/>
      <c r="I22" s="23"/>
      <c r="J22" s="24"/>
    </row>
    <row r="24" spans="2:10" ht="15" customHeight="1" x14ac:dyDescent="0.25">
      <c r="B24" s="49" t="s">
        <v>17</v>
      </c>
      <c r="C24" s="50"/>
      <c r="D24" s="50"/>
      <c r="E24" s="50"/>
      <c r="F24" s="50"/>
      <c r="G24" s="51"/>
      <c r="H24" s="25"/>
      <c r="I24" s="25"/>
      <c r="J24" s="25"/>
    </row>
    <row r="25" spans="2:10" ht="22.5" customHeight="1" x14ac:dyDescent="0.25">
      <c r="B25" s="52"/>
      <c r="C25" s="53"/>
      <c r="D25" s="26" t="s">
        <v>18</v>
      </c>
      <c r="E25" s="27" t="s">
        <v>19</v>
      </c>
      <c r="F25" s="28" t="s">
        <v>20</v>
      </c>
      <c r="G25" s="28" t="s">
        <v>21</v>
      </c>
      <c r="H25" s="29"/>
      <c r="I25" s="54"/>
      <c r="J25" s="54"/>
    </row>
    <row r="26" spans="2:10" x14ac:dyDescent="0.25">
      <c r="B26" s="47" t="s">
        <v>22</v>
      </c>
      <c r="C26" s="47"/>
      <c r="D26" s="30"/>
      <c r="E26" s="31" t="s">
        <v>23</v>
      </c>
      <c r="F26" s="32">
        <v>0.375</v>
      </c>
      <c r="G26" s="33" t="str">
        <f>IF(D26="","",(D26*F26*0.333333333333333))</f>
        <v/>
      </c>
      <c r="H26" s="34"/>
      <c r="I26" s="35"/>
      <c r="J26" s="36"/>
    </row>
    <row r="27" spans="2:10" x14ac:dyDescent="0.25">
      <c r="B27" s="47" t="s">
        <v>24</v>
      </c>
      <c r="C27" s="47"/>
      <c r="D27" s="30"/>
      <c r="E27" s="31" t="s">
        <v>23</v>
      </c>
      <c r="F27" s="32">
        <v>0.375</v>
      </c>
      <c r="G27" s="33" t="str">
        <f>IF(D27="","",(D27*F27*0.333333333333333))</f>
        <v/>
      </c>
      <c r="H27" s="35"/>
      <c r="I27" s="35"/>
      <c r="J27" s="37"/>
    </row>
    <row r="28" spans="2:10" x14ac:dyDescent="0.25">
      <c r="B28" s="47" t="s">
        <v>25</v>
      </c>
      <c r="C28" s="47" t="s">
        <v>26</v>
      </c>
      <c r="D28" s="30"/>
      <c r="E28" s="31" t="s">
        <v>27</v>
      </c>
      <c r="F28" s="32">
        <v>0.25</v>
      </c>
      <c r="G28" s="33" t="str">
        <f>IF(D28="","",(D28*F28*0.333333333333333))</f>
        <v/>
      </c>
      <c r="H28" s="34"/>
      <c r="I28" s="35"/>
      <c r="J28" s="36"/>
    </row>
    <row r="29" spans="2:10" ht="15.75" thickBot="1" x14ac:dyDescent="0.3">
      <c r="B29" s="2"/>
      <c r="D29" s="38"/>
      <c r="F29" s="34"/>
      <c r="G29" s="39"/>
      <c r="H29" s="34"/>
      <c r="I29" s="40"/>
      <c r="J29" s="36"/>
    </row>
    <row r="30" spans="2:10" ht="15.75" thickBot="1" x14ac:dyDescent="0.3">
      <c r="B30" s="41" t="s">
        <v>28</v>
      </c>
      <c r="C30" s="42"/>
      <c r="D30" s="43"/>
      <c r="F30" s="43"/>
      <c r="G30" s="44">
        <f>SUM(G26:G28)</f>
        <v>0</v>
      </c>
      <c r="H30" s="43"/>
      <c r="I30" s="43"/>
      <c r="J30" s="45"/>
    </row>
    <row r="32" spans="2:10" x14ac:dyDescent="0.25">
      <c r="G32" s="46"/>
    </row>
  </sheetData>
  <sheetProtection algorithmName="SHA-512" hashValue="AejbHoVXZVe98UDs9LDdw0pzGV9nUa6AkZVyJFwlPcrb38BcSmDqVnVdimxBn33Fdk8VqnBkS30/FWI/gk8obw==" saltValue="t4LNGKBLKRf4r0F7XIebGw==" spinCount="100000" sheet="1" objects="1" scenarios="1"/>
  <mergeCells count="14">
    <mergeCell ref="C8:J8"/>
    <mergeCell ref="B2:J2"/>
    <mergeCell ref="B3:J3"/>
    <mergeCell ref="B5:J5"/>
    <mergeCell ref="C6:J6"/>
    <mergeCell ref="C7:J7"/>
    <mergeCell ref="B27:C27"/>
    <mergeCell ref="B28:C28"/>
    <mergeCell ref="C9:J9"/>
    <mergeCell ref="C11:J11"/>
    <mergeCell ref="B24:G24"/>
    <mergeCell ref="B25:C25"/>
    <mergeCell ref="I25:J25"/>
    <mergeCell ref="B26:C26"/>
  </mergeCells>
  <conditionalFormatting sqref="D26:D27">
    <cfRule type="cellIs" dxfId="2" priority="3" operator="notBetween">
      <formula>700</formula>
      <formula>425</formula>
    </cfRule>
  </conditionalFormatting>
  <conditionalFormatting sqref="D28">
    <cfRule type="cellIs" dxfId="1" priority="2" operator="notBetween">
      <formula>105</formula>
      <formula>175</formula>
    </cfRule>
  </conditionalFormatting>
  <conditionalFormatting sqref="D26:D28">
    <cfRule type="containsBlanks" dxfId="0" priority="1">
      <formula>LEN(TRIM(D26))=0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2_Bedrijfsanalyse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2023-06-12T06:41:47Z</dcterms:created>
  <dcterms:modified xsi:type="dcterms:W3CDTF">2023-06-12T09:49:16Z</dcterms:modified>
</cp:coreProperties>
</file>