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fdeling (nieuw)\BFJZ\Team Juridische Zaken en Inkoop\Inkoop\Aanbestedingen\2023\2023-07 [E] Mobiele telefonie en tablets\3. Nota van Inlichtingen\"/>
    </mc:Choice>
  </mc:AlternateContent>
  <bookViews>
    <workbookView xWindow="-120" yWindow="-120" windowWidth="29040" windowHeight="15990"/>
  </bookViews>
  <sheets>
    <sheet name="Prijzen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 l="1"/>
  <c r="J28" i="1" s="1"/>
  <c r="H23" i="1"/>
  <c r="J23" i="1" s="1"/>
  <c r="H27" i="1"/>
  <c r="J27" i="1" s="1"/>
  <c r="H18" i="1"/>
  <c r="J18" i="1" s="1"/>
  <c r="H29" i="1"/>
  <c r="J29" i="1" s="1"/>
  <c r="H24" i="1"/>
  <c r="J24" i="1" s="1"/>
  <c r="H22" i="1"/>
  <c r="J22" i="1" s="1"/>
  <c r="H25" i="1" l="1"/>
  <c r="J25" i="1" s="1"/>
  <c r="H26" i="1"/>
  <c r="J26" i="1" s="1"/>
  <c r="H20" i="1"/>
  <c r="J20" i="1" s="1"/>
  <c r="J31" i="1" l="1"/>
</calcChain>
</file>

<file path=xl/sharedStrings.xml><?xml version="1.0" encoding="utf-8"?>
<sst xmlns="http://schemas.openxmlformats.org/spreadsheetml/2006/main" count="59" uniqueCount="55">
  <si>
    <t>Prijzenblad</t>
  </si>
  <si>
    <t>Toelichting</t>
  </si>
  <si>
    <t xml:space="preserve">Aanbestedende dienst vraagt hier specifieke artikelen uit om zo doende een prijs vergelijk te kunnen doen. De werkelijk af te nemen producten kunnen afwijken. </t>
  </si>
  <si>
    <t>Gegevens inschrijver:</t>
  </si>
  <si>
    <t>Naam bedrijf:</t>
  </si>
  <si>
    <t>Datum:</t>
  </si>
  <si>
    <t>Naam &amp; functie tekenbevoegde:</t>
  </si>
  <si>
    <t>Handtekening tekenbevoegde:</t>
  </si>
  <si>
    <t>Categorie</t>
  </si>
  <si>
    <t>Merk</t>
  </si>
  <si>
    <t>Model</t>
  </si>
  <si>
    <t>Artikel nummer</t>
  </si>
  <si>
    <t>Extra informatie</t>
  </si>
  <si>
    <t>Inkoopsprijs ex BTW</t>
  </si>
  <si>
    <t>Opslagpercentage</t>
  </si>
  <si>
    <t>Prijs ex BTW</t>
  </si>
  <si>
    <t>Aantal aanschaf</t>
  </si>
  <si>
    <t>Totaal Prijs</t>
  </si>
  <si>
    <t>Mobiele Telefonie*</t>
  </si>
  <si>
    <t>Samsung</t>
  </si>
  <si>
    <t>A53 Enterprise</t>
  </si>
  <si>
    <t>SM-A536BZKNEEB</t>
  </si>
  <si>
    <t>Let op, deze moeten in KNOX geplaatst worden
incl screenprotector plaatsen</t>
  </si>
  <si>
    <t>Tablets*</t>
  </si>
  <si>
    <t>Apple</t>
  </si>
  <si>
    <t>10th gen, cellular</t>
  </si>
  <si>
    <t>A2757</t>
  </si>
  <si>
    <t>Let op, deze moeten in DEP geplaatst worden</t>
  </si>
  <si>
    <t>Accessoires*</t>
  </si>
  <si>
    <t>Hoesje Samsung</t>
  </si>
  <si>
    <t>tbv A53</t>
  </si>
  <si>
    <t>flip case</t>
  </si>
  <si>
    <t>silicone hoes</t>
  </si>
  <si>
    <t>Hoesje Apple</t>
  </si>
  <si>
    <t>Logitech Slim Folio</t>
  </si>
  <si>
    <t>920-011413</t>
  </si>
  <si>
    <t>Lader</t>
  </si>
  <si>
    <t xml:space="preserve">Origineel, Samsung </t>
  </si>
  <si>
    <t>EP-T1510NBEGEU</t>
  </si>
  <si>
    <t>Kabel</t>
  </si>
  <si>
    <t>Origineel, Samsung</t>
  </si>
  <si>
    <t>EP-DA705BWEGWW</t>
  </si>
  <si>
    <t>Screenprotector</t>
  </si>
  <si>
    <t>tbv Samsung</t>
  </si>
  <si>
    <t>tbv Apple iPad</t>
  </si>
  <si>
    <t>Orgineel laderblok + kabel</t>
  </si>
  <si>
    <t>MHJE3ZM/A en MQKJ3ZM/A</t>
  </si>
  <si>
    <t>* Genoemde modellen en types zijn bedoeld als referentie. Vergelijkbare modellen zijn mogelijk.</t>
  </si>
  <si>
    <t>Invulinstructie:</t>
  </si>
  <si>
    <t>Totaal</t>
  </si>
  <si>
    <r>
      <rPr>
        <sz val="11"/>
        <rFont val="Calibri"/>
        <family val="2"/>
      </rPr>
      <t>Uitsluitend de</t>
    </r>
    <r>
      <rPr>
        <b/>
        <sz val="11"/>
        <color rgb="FF00B050"/>
        <rFont val="Calibri"/>
        <family val="2"/>
      </rPr>
      <t xml:space="preserve"> </t>
    </r>
    <r>
      <rPr>
        <b/>
        <sz val="11"/>
        <color theme="9"/>
        <rFont val="Calibri"/>
        <family val="2"/>
      </rPr>
      <t>groene velden</t>
    </r>
    <r>
      <rPr>
        <b/>
        <sz val="11"/>
        <color rgb="FF00B050"/>
        <rFont val="Calibri"/>
        <family val="2"/>
      </rPr>
      <t xml:space="preserve"> </t>
    </r>
    <r>
      <rPr>
        <sz val="11"/>
        <rFont val="Calibri"/>
        <family val="2"/>
      </rPr>
      <t>zijn 
verplicht en dienen ingevuld te worden.</t>
    </r>
    <r>
      <rPr>
        <b/>
        <sz val="11"/>
        <rFont val="Calibri"/>
        <family val="2"/>
      </rPr>
      <t xml:space="preserve"> </t>
    </r>
    <r>
      <rPr>
        <sz val="11"/>
        <rFont val="Calibri"/>
        <family val="2"/>
      </rPr>
      <t>Het prijzenblad is leidend in het geval er een verschil is tussen de ingediende inschrijfsom op Tenderned en het prijzenblad.</t>
    </r>
  </si>
  <si>
    <t>Alle door Inschrijver verstrekte 
tarieven en prijzen dienen hierbij marktconform en realistisch te zijn. Indien blijkt dat er niet marktconform of realistisch wordt aangeboden, is de Aanbestedende dienst gerechtigd de Inschrijving ongeldig te verklaren.</t>
  </si>
  <si>
    <t>Alle prijzen moeten exclusief in Euro's worden weergegeven. De automatisch gegenereerde totaalprijs bestaande uit inkoopprijzen en opslagpercentages zoals ingevuld in dit Prijzenblad 
dienen inclusief alle kosten en inclusief alle opties, voorkomend uit het Programma van eisen en uw Inschrijving te zijn.</t>
  </si>
  <si>
    <t>Het prijzenblad dient door een 
tekeningsbevoegde van uw onderneming ondertekend te worden, voorzien van een natte handtekening.</t>
  </si>
  <si>
    <t>Opdrachtgever heeft hier een – niet limitiatieve – lijst opgenomen met huidige artikelen die zij gebruikt. Inschrijver kan per artikel de inkoopprijs en het opslagpercentage opnemen. Onderaan de tabel onstaat een totale eindprijs. Deze eindprijs wordt met de volgende formulier omgezet naar een puntenscore. De formule bevindt zich in hoofdstuk 4.5 van de offerteaanvraag.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</si>
</sst>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8" x14ac:knownFonts="1">
    <font>
      <sz val="11"/>
      <color theme="1"/>
      <name val="Calibri"/>
      <family val="2"/>
      <scheme val="minor"/>
    </font>
    <font>
      <b/>
      <sz val="11"/>
      <color theme="1"/>
      <name val="Calibri"/>
      <family val="2"/>
      <scheme val="minor"/>
    </font>
    <font>
      <sz val="8"/>
      <color rgb="FF676767"/>
      <name val="Verdana"/>
      <family val="2"/>
    </font>
    <font>
      <u/>
      <sz val="11"/>
      <color theme="10"/>
      <name val="Calibri"/>
      <family val="2"/>
      <scheme val="minor"/>
    </font>
    <font>
      <sz val="11"/>
      <name val="Calibri"/>
      <family val="2"/>
      <scheme val="minor"/>
    </font>
    <font>
      <sz val="11"/>
      <color rgb="FF676767"/>
      <name val="Verdana"/>
      <family val="2"/>
    </font>
    <font>
      <sz val="14"/>
      <name val="Verdana"/>
      <family val="2"/>
    </font>
    <font>
      <sz val="8"/>
      <name val="Verdana"/>
      <family val="2"/>
    </font>
    <font>
      <sz val="11"/>
      <name val="Calibri"/>
      <family val="2"/>
    </font>
    <font>
      <b/>
      <u/>
      <sz val="11"/>
      <color theme="1"/>
      <name val="Calibri"/>
      <family val="2"/>
      <scheme val="minor"/>
    </font>
    <font>
      <b/>
      <u/>
      <sz val="11"/>
      <name val="Calibri"/>
      <family val="2"/>
      <scheme val="minor"/>
    </font>
    <font>
      <b/>
      <sz val="11"/>
      <color rgb="FF00B050"/>
      <name val="Calibri"/>
      <family val="2"/>
    </font>
    <font>
      <b/>
      <sz val="11"/>
      <name val="Calibri"/>
      <family val="2"/>
    </font>
    <font>
      <sz val="11"/>
      <color theme="1"/>
      <name val="Calibri"/>
    </font>
    <font>
      <sz val="11"/>
      <color rgb="FF000000"/>
      <name val="Calibri"/>
    </font>
    <font>
      <sz val="11"/>
      <color rgb="FF444444"/>
      <name val="Calibri"/>
    </font>
    <font>
      <u/>
      <sz val="11"/>
      <color rgb="FF000000"/>
      <name val="Calibri"/>
    </font>
    <font>
      <b/>
      <sz val="11"/>
      <color theme="9"/>
      <name val="Calibri"/>
      <family val="2"/>
    </font>
  </fonts>
  <fills count="10">
    <fill>
      <patternFill patternType="none"/>
    </fill>
    <fill>
      <patternFill patternType="gray125"/>
    </fill>
    <fill>
      <patternFill patternType="solid">
        <fgColor rgb="FF92D050"/>
        <bgColor indexed="64"/>
      </patternFill>
    </fill>
    <fill>
      <patternFill patternType="solid">
        <fgColor rgb="FFB4C6E7"/>
        <bgColor indexed="64"/>
      </patternFill>
    </fill>
    <fill>
      <patternFill patternType="solid">
        <fgColor rgb="FFFFFFFF"/>
        <bgColor indexed="64"/>
      </patternFill>
    </fill>
    <fill>
      <patternFill patternType="solid">
        <fgColor theme="8" tint="0.39997558519241921"/>
        <bgColor indexed="64"/>
      </patternFill>
    </fill>
    <fill>
      <patternFill patternType="solid">
        <fgColor theme="8"/>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s>
  <borders count="14">
    <border>
      <left/>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ck">
        <color auto="1"/>
      </left>
      <right/>
      <top/>
      <bottom/>
      <diagonal/>
    </border>
    <border>
      <left style="thick">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57">
    <xf numFmtId="0" fontId="0" fillId="0" borderId="0" xfId="0"/>
    <xf numFmtId="0" fontId="1"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right" vertical="center"/>
    </xf>
    <xf numFmtId="0" fontId="2" fillId="0" borderId="0" xfId="0" applyFont="1"/>
    <xf numFmtId="0" fontId="2" fillId="0" borderId="6" xfId="0" applyFont="1" applyBorder="1"/>
    <xf numFmtId="164" fontId="0" fillId="2" borderId="2" xfId="0" applyNumberFormat="1" applyFill="1" applyBorder="1"/>
    <xf numFmtId="10" fontId="0" fillId="2" borderId="2" xfId="0" applyNumberFormat="1" applyFill="1" applyBorder="1"/>
    <xf numFmtId="0" fontId="6" fillId="0" borderId="4" xfId="0" applyFont="1" applyBorder="1"/>
    <xf numFmtId="0" fontId="7" fillId="0" borderId="5" xfId="0" applyFont="1" applyBorder="1"/>
    <xf numFmtId="0" fontId="8" fillId="0" borderId="0" xfId="0" applyFont="1" applyAlignment="1">
      <alignment horizontal="left" vertical="center" wrapText="1"/>
    </xf>
    <xf numFmtId="0" fontId="8" fillId="0" borderId="0" xfId="0" applyFont="1" applyAlignment="1">
      <alignment horizontal="left" vertical="center"/>
    </xf>
    <xf numFmtId="0" fontId="1" fillId="3" borderId="1" xfId="0" applyFont="1" applyFill="1" applyBorder="1"/>
    <xf numFmtId="164" fontId="0" fillId="3" borderId="2" xfId="0" applyNumberFormat="1" applyFill="1" applyBorder="1"/>
    <xf numFmtId="1" fontId="0" fillId="3" borderId="2" xfId="0" applyNumberFormat="1" applyFill="1" applyBorder="1" applyAlignment="1">
      <alignment horizontal="center"/>
    </xf>
    <xf numFmtId="0" fontId="0" fillId="4" borderId="0" xfId="0" applyFill="1"/>
    <xf numFmtId="0" fontId="9" fillId="0" borderId="0" xfId="0" applyFont="1"/>
    <xf numFmtId="0" fontId="1" fillId="6" borderId="1" xfId="0" applyFont="1" applyFill="1" applyBorder="1"/>
    <xf numFmtId="0" fontId="0" fillId="6" borderId="2" xfId="0" applyFill="1" applyBorder="1"/>
    <xf numFmtId="164" fontId="0" fillId="6" borderId="2" xfId="0" applyNumberFormat="1" applyFill="1" applyBorder="1"/>
    <xf numFmtId="10" fontId="0" fillId="6" borderId="2" xfId="0" applyNumberFormat="1" applyFill="1" applyBorder="1"/>
    <xf numFmtId="1" fontId="0" fillId="6" borderId="2" xfId="0" applyNumberFormat="1" applyFill="1" applyBorder="1" applyAlignment="1">
      <alignment horizontal="center"/>
    </xf>
    <xf numFmtId="0" fontId="0" fillId="5" borderId="9" xfId="0" applyFill="1" applyBorder="1"/>
    <xf numFmtId="0" fontId="0" fillId="5" borderId="10" xfId="0" applyFill="1" applyBorder="1"/>
    <xf numFmtId="0" fontId="0" fillId="5" borderId="8" xfId="0" applyFill="1" applyBorder="1"/>
    <xf numFmtId="164" fontId="0" fillId="5" borderId="11" xfId="0" applyNumberFormat="1" applyFill="1" applyBorder="1"/>
    <xf numFmtId="0" fontId="10" fillId="0" borderId="2" xfId="0" applyFont="1" applyBorder="1"/>
    <xf numFmtId="0" fontId="5" fillId="0" borderId="2" xfId="0" applyFont="1" applyBorder="1"/>
    <xf numFmtId="0" fontId="4" fillId="0" borderId="2" xfId="0" applyFont="1" applyBorder="1"/>
    <xf numFmtId="0" fontId="5" fillId="2" borderId="2" xfId="0" applyFont="1" applyFill="1" applyBorder="1"/>
    <xf numFmtId="0" fontId="13" fillId="3" borderId="3" xfId="0" applyFont="1" applyFill="1" applyBorder="1"/>
    <xf numFmtId="0" fontId="13" fillId="3" borderId="2" xfId="0" applyFont="1" applyFill="1" applyBorder="1"/>
    <xf numFmtId="0" fontId="13" fillId="3" borderId="2" xfId="0" applyFont="1" applyFill="1" applyBorder="1" applyAlignment="1">
      <alignment wrapText="1"/>
    </xf>
    <xf numFmtId="0" fontId="14" fillId="6" borderId="2" xfId="0" applyFont="1" applyFill="1" applyBorder="1"/>
    <xf numFmtId="0" fontId="13" fillId="6" borderId="2" xfId="0" applyFont="1" applyFill="1" applyBorder="1"/>
    <xf numFmtId="0" fontId="14" fillId="3" borderId="3" xfId="0" applyFont="1" applyFill="1" applyBorder="1"/>
    <xf numFmtId="0" fontId="14" fillId="3" borderId="2" xfId="0" applyFont="1" applyFill="1" applyBorder="1"/>
    <xf numFmtId="0" fontId="15" fillId="0" borderId="0" xfId="0" applyFont="1"/>
    <xf numFmtId="0" fontId="16" fillId="3" borderId="2" xfId="1" applyFont="1" applyFill="1" applyBorder="1"/>
    <xf numFmtId="0" fontId="13" fillId="3" borderId="2" xfId="0" applyFont="1" applyFill="1" applyBorder="1" applyAlignment="1">
      <alignment horizontal="left"/>
    </xf>
    <xf numFmtId="0" fontId="14" fillId="3" borderId="2" xfId="0" applyFont="1" applyFill="1" applyBorder="1" applyAlignment="1">
      <alignment horizontal="left"/>
    </xf>
    <xf numFmtId="0" fontId="14" fillId="3" borderId="0" xfId="0" applyFont="1" applyFill="1"/>
    <xf numFmtId="0" fontId="6" fillId="8" borderId="4" xfId="0" applyFont="1" applyFill="1" applyBorder="1"/>
    <xf numFmtId="0" fontId="2" fillId="8" borderId="0" xfId="0" applyFont="1" applyFill="1"/>
    <xf numFmtId="0" fontId="1" fillId="8" borderId="0" xfId="0" applyFont="1" applyFill="1"/>
    <xf numFmtId="0" fontId="0" fillId="8" borderId="0" xfId="0" applyFill="1"/>
    <xf numFmtId="0" fontId="11" fillId="7" borderId="2" xfId="0" applyFont="1" applyFill="1" applyBorder="1" applyAlignment="1">
      <alignment wrapText="1"/>
    </xf>
    <xf numFmtId="0" fontId="0" fillId="0" borderId="2" xfId="0" applyBorder="1" applyAlignment="1">
      <alignment wrapText="1"/>
    </xf>
    <xf numFmtId="0" fontId="0" fillId="7" borderId="2" xfId="0" applyFill="1" applyBorder="1" applyAlignment="1">
      <alignment wrapText="1"/>
    </xf>
    <xf numFmtId="0" fontId="0" fillId="9" borderId="0" xfId="0" applyFill="1"/>
    <xf numFmtId="0" fontId="8" fillId="7" borderId="12" xfId="0" applyFont="1" applyFill="1" applyBorder="1" applyAlignment="1">
      <alignment horizontal="left" vertical="top" wrapText="1"/>
    </xf>
    <xf numFmtId="0" fontId="8" fillId="7" borderId="13" xfId="0" applyFont="1" applyFill="1" applyBorder="1" applyAlignment="1">
      <alignment horizontal="left" vertical="top" wrapText="1"/>
    </xf>
    <xf numFmtId="0" fontId="8" fillId="7" borderId="3" xfId="0" applyFont="1" applyFill="1" applyBorder="1" applyAlignment="1">
      <alignment horizontal="left" vertical="top" wrapText="1"/>
    </xf>
    <xf numFmtId="0" fontId="1" fillId="0" borderId="0" xfId="0" applyFont="1" applyAlignment="1">
      <alignment horizontal="right" vertical="center"/>
    </xf>
    <xf numFmtId="0" fontId="1" fillId="8" borderId="0" xfId="0" applyFont="1" applyFill="1" applyAlignment="1">
      <alignment horizontal="right" vertical="center"/>
    </xf>
  </cellXfs>
  <cellStyles count="2">
    <cellStyle name="Hyperlink" xfId="1" builtinId="8"/>
    <cellStyle name="Standaard" xfId="0" builtinId="0"/>
  </cellStyles>
  <dxfs count="11">
    <dxf>
      <numFmt numFmtId="164" formatCode="&quot;€&quot;\ #,##0.00"/>
      <border diagonalUp="0" diagonalDown="0">
        <left style="thin">
          <color auto="1"/>
        </left>
        <right style="thin">
          <color auto="1"/>
        </right>
        <top style="thin">
          <color auto="1"/>
        </top>
        <bottom style="thin">
          <color auto="1"/>
        </bottom>
      </border>
    </dxf>
    <dxf>
      <numFmt numFmtId="1" formatCode="0"/>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numFmt numFmtId="164" formatCode="&quot;€&quot;\ #,##0.00"/>
      <border diagonalUp="0" diagonalDown="0">
        <left style="thin">
          <color auto="1"/>
        </left>
        <right style="thin">
          <color auto="1"/>
        </right>
        <top style="thin">
          <color auto="1"/>
        </top>
        <bottom style="thin">
          <color auto="1"/>
        </bottom>
      </border>
    </dxf>
    <dxf>
      <numFmt numFmtId="14" formatCode="0.00%"/>
      <border diagonalUp="0" diagonalDown="0">
        <left style="thin">
          <color auto="1"/>
        </left>
        <right style="thin">
          <color auto="1"/>
        </right>
        <top style="thin">
          <color auto="1"/>
        </top>
        <bottom style="thin">
          <color auto="1"/>
        </bottom>
        <vertical style="thin">
          <color auto="1"/>
        </vertical>
        <horizontal style="thin">
          <color auto="1"/>
        </horizontal>
      </border>
    </dxf>
    <dxf>
      <numFmt numFmtId="164" formatCode="&quot;€&quot;\ #,##0.00"/>
      <border diagonalUp="0" diagonalDown="0" outline="0">
        <left style="thin">
          <color auto="1"/>
        </left>
        <right style="thin">
          <color auto="1"/>
        </right>
        <top style="thin">
          <color auto="1"/>
        </top>
        <bottom style="thin">
          <color auto="1"/>
        </bottom>
      </border>
    </dxf>
    <dxf>
      <fill>
        <patternFill patternType="solid">
          <fgColor indexed="64"/>
          <bgColor rgb="FFB4C6E7"/>
        </patternFill>
      </fill>
      <border diagonalUp="0" diagonalDown="0">
        <left style="thin">
          <color auto="1"/>
        </left>
        <right style="thin">
          <color auto="1"/>
        </right>
        <top style="thin">
          <color auto="1"/>
        </top>
        <bottom style="thin">
          <color auto="1"/>
        </bottom>
      </border>
    </dxf>
    <dxf>
      <fill>
        <patternFill patternType="solid">
          <fgColor indexed="64"/>
          <bgColor rgb="FFB4C6E7"/>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B4C6E7"/>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B4C6E7"/>
        </patternFill>
      </fill>
      <border diagonalUp="0" diagonalDown="0">
        <left/>
        <right style="thin">
          <color auto="1"/>
        </right>
        <top style="thin">
          <color auto="1"/>
        </top>
        <bottom style="thin">
          <color auto="1"/>
        </bottom>
      </border>
    </dxf>
    <dxf>
      <font>
        <b/>
      </font>
      <fill>
        <patternFill patternType="solid">
          <fgColor indexed="64"/>
          <bgColor rgb="FFB4C6E7"/>
        </patternFill>
      </fill>
      <border diagonalUp="0" diagonalDown="0">
        <left style="thick">
          <color auto="1"/>
        </left>
        <right style="thin">
          <color auto="1"/>
        </right>
        <top style="thin">
          <color auto="1"/>
        </top>
        <bottom style="thin">
          <color auto="1"/>
        </bottom>
        <vertical/>
        <horizontal style="thin">
          <color auto="1"/>
        </horizontal>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3" name="Tabel3" displayName="Tabel3" ref="A16:J29" totalsRowShown="0" headerRowDxfId="10">
  <autoFilter ref="A16:J29"/>
  <tableColumns count="10">
    <tableColumn id="1" name="Categorie" dataDxfId="9"/>
    <tableColumn id="2" name="Merk" dataDxfId="8"/>
    <tableColumn id="3" name="Model" dataDxfId="7"/>
    <tableColumn id="12" name="Artikel nummer" dataDxfId="6"/>
    <tableColumn id="4" name="Extra informatie" dataDxfId="5"/>
    <tableColumn id="6" name="Inkoopsprijs ex BTW" dataDxfId="4"/>
    <tableColumn id="7" name="Opslagpercentage" dataDxfId="3"/>
    <tableColumn id="8" name="Prijs ex BTW" dataDxfId="2">
      <calculatedColumnFormula>Tabel3[[#This Row],[Inkoopsprijs ex BTW]]*Tabel3[[#This Row],[Opslagpercentage]]+Tabel3[[#This Row],[Inkoopsprijs ex BTW]]</calculatedColumnFormula>
    </tableColumn>
    <tableColumn id="9" name="Aantal aanschaf" dataDxfId="1"/>
    <tableColumn id="10" name="Totaal Prijs" dataDxfId="0">
      <calculatedColumnFormula>Tabel3[[#This Row],[Aantal aanschaf]]*Tabel3[[#This Row],[Prijs ex BTW]]</calculatedColumnFormula>
    </tableColumn>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zoomScaleNormal="100" workbookViewId="0">
      <selection activeCell="D5" sqref="D5"/>
    </sheetView>
  </sheetViews>
  <sheetFormatPr defaultRowHeight="15" x14ac:dyDescent="0.25"/>
  <cols>
    <col min="1" max="1" width="55.7109375" customWidth="1"/>
    <col min="2" max="2" width="41.42578125" customWidth="1"/>
    <col min="3" max="3" width="25.28515625" customWidth="1"/>
    <col min="4" max="4" width="26.42578125" customWidth="1"/>
    <col min="5" max="5" width="43.42578125" customWidth="1"/>
    <col min="6" max="6" width="21.140625" bestFit="1" customWidth="1"/>
    <col min="7" max="7" width="20.85546875" customWidth="1"/>
    <col min="8" max="8" width="11.5703125" bestFit="1" customWidth="1"/>
    <col min="9" max="9" width="25.85546875" bestFit="1" customWidth="1"/>
    <col min="10" max="10" width="20.42578125" bestFit="1" customWidth="1"/>
  </cols>
  <sheetData>
    <row r="1" spans="1:10" ht="18" x14ac:dyDescent="0.25">
      <c r="A1" s="44" t="s">
        <v>0</v>
      </c>
      <c r="B1" s="45"/>
      <c r="C1" s="45"/>
      <c r="D1" s="45"/>
      <c r="E1" s="46"/>
      <c r="F1" s="46"/>
      <c r="G1" s="47"/>
      <c r="H1" s="47"/>
      <c r="I1" s="56"/>
      <c r="J1" s="56"/>
    </row>
    <row r="2" spans="1:10" ht="18" x14ac:dyDescent="0.25">
      <c r="A2" s="10"/>
      <c r="B2" s="6"/>
      <c r="C2" s="6"/>
      <c r="D2" s="6"/>
      <c r="E2" s="1"/>
      <c r="F2" s="1"/>
      <c r="I2" s="5"/>
      <c r="J2" s="5"/>
    </row>
    <row r="3" spans="1:10" ht="31.5" customHeight="1" x14ac:dyDescent="0.25">
      <c r="A3" s="52" t="s">
        <v>54</v>
      </c>
      <c r="B3" s="53"/>
      <c r="C3" s="53"/>
      <c r="D3" s="53"/>
      <c r="E3" s="53"/>
      <c r="F3" s="53"/>
      <c r="G3" s="53"/>
      <c r="H3" s="53"/>
      <c r="I3" s="53"/>
      <c r="J3" s="54"/>
    </row>
    <row r="4" spans="1:10" x14ac:dyDescent="0.25">
      <c r="A4" s="13"/>
      <c r="B4" s="6"/>
      <c r="C4" s="6"/>
      <c r="D4" s="6"/>
      <c r="E4" s="1"/>
      <c r="F4" s="1"/>
      <c r="I4" s="5"/>
      <c r="J4" s="5"/>
    </row>
    <row r="5" spans="1:10" x14ac:dyDescent="0.25">
      <c r="A5" s="12"/>
      <c r="B5" s="6"/>
      <c r="C5" s="6"/>
      <c r="D5" s="6"/>
      <c r="E5" s="1"/>
      <c r="F5" s="1"/>
      <c r="I5" s="5"/>
      <c r="J5" s="5"/>
    </row>
    <row r="6" spans="1:10" x14ac:dyDescent="0.25">
      <c r="A6" s="12"/>
      <c r="B6" s="6"/>
      <c r="C6" s="6"/>
      <c r="D6" s="6"/>
      <c r="E6" s="1"/>
      <c r="F6" s="1"/>
      <c r="I6" s="5"/>
      <c r="J6" s="5"/>
    </row>
    <row r="7" spans="1:10" x14ac:dyDescent="0.25">
      <c r="A7" s="18" t="s">
        <v>1</v>
      </c>
    </row>
    <row r="8" spans="1:10" x14ac:dyDescent="0.25">
      <c r="A8" t="s">
        <v>2</v>
      </c>
    </row>
    <row r="10" spans="1:10" x14ac:dyDescent="0.25">
      <c r="A10" s="28" t="s">
        <v>3</v>
      </c>
      <c r="B10" s="29"/>
      <c r="C10" s="6"/>
      <c r="D10" s="6"/>
      <c r="E10" s="1"/>
      <c r="F10" s="1"/>
      <c r="I10" s="5"/>
      <c r="J10" s="5"/>
    </row>
    <row r="11" spans="1:10" x14ac:dyDescent="0.25">
      <c r="A11" s="30" t="s">
        <v>4</v>
      </c>
      <c r="B11" s="31"/>
      <c r="C11" s="6"/>
      <c r="D11" s="6"/>
      <c r="F11" s="1"/>
      <c r="I11" s="5"/>
      <c r="J11" s="5"/>
    </row>
    <row r="12" spans="1:10" x14ac:dyDescent="0.25">
      <c r="A12" s="30" t="s">
        <v>5</v>
      </c>
      <c r="B12" s="31"/>
      <c r="C12" s="6"/>
      <c r="D12" s="6"/>
      <c r="E12" s="12"/>
      <c r="F12" s="1"/>
      <c r="I12" s="5"/>
      <c r="J12" s="5"/>
    </row>
    <row r="13" spans="1:10" x14ac:dyDescent="0.25">
      <c r="A13" s="30" t="s">
        <v>6</v>
      </c>
      <c r="B13" s="31"/>
      <c r="C13" s="6"/>
      <c r="D13" s="6"/>
      <c r="F13" s="1"/>
      <c r="I13" s="5"/>
      <c r="J13" s="5"/>
    </row>
    <row r="14" spans="1:10" ht="68.25" customHeight="1" x14ac:dyDescent="0.25">
      <c r="A14" s="30" t="s">
        <v>7</v>
      </c>
      <c r="B14" s="31"/>
      <c r="C14" s="6"/>
      <c r="D14" s="6"/>
      <c r="E14" s="12"/>
      <c r="F14" s="1"/>
      <c r="I14" s="5"/>
      <c r="J14" s="5"/>
    </row>
    <row r="15" spans="1:10" x14ac:dyDescent="0.25">
      <c r="A15" s="11"/>
      <c r="B15" s="7"/>
      <c r="C15" s="7"/>
      <c r="D15" s="7"/>
      <c r="F15" s="1"/>
      <c r="I15" s="55"/>
      <c r="J15" s="55"/>
    </row>
    <row r="16" spans="1:10" s="1" customFormat="1" x14ac:dyDescent="0.25">
      <c r="A16" s="2" t="s">
        <v>8</v>
      </c>
      <c r="B16" s="3" t="s">
        <v>9</v>
      </c>
      <c r="C16" s="3" t="s">
        <v>10</v>
      </c>
      <c r="D16" s="3" t="s">
        <v>11</v>
      </c>
      <c r="E16" s="4" t="s">
        <v>12</v>
      </c>
      <c r="F16" s="4" t="s">
        <v>13</v>
      </c>
      <c r="G16" s="4" t="s">
        <v>14</v>
      </c>
      <c r="H16" s="4" t="s">
        <v>15</v>
      </c>
      <c r="I16" s="4" t="s">
        <v>16</v>
      </c>
      <c r="J16" s="4" t="s">
        <v>17</v>
      </c>
    </row>
    <row r="17" spans="1:10" x14ac:dyDescent="0.25">
      <c r="A17" s="19" t="s">
        <v>18</v>
      </c>
      <c r="B17" s="20"/>
      <c r="C17" s="20"/>
      <c r="D17" s="20"/>
      <c r="E17" s="20"/>
      <c r="F17" s="21"/>
      <c r="G17" s="22"/>
      <c r="H17" s="21"/>
      <c r="I17" s="23"/>
      <c r="J17" s="21"/>
    </row>
    <row r="18" spans="1:10" ht="45" x14ac:dyDescent="0.25">
      <c r="A18" s="14"/>
      <c r="B18" s="32" t="s">
        <v>19</v>
      </c>
      <c r="C18" s="33" t="s">
        <v>20</v>
      </c>
      <c r="D18" s="33" t="s">
        <v>21</v>
      </c>
      <c r="E18" s="34" t="s">
        <v>22</v>
      </c>
      <c r="F18" s="8"/>
      <c r="G18" s="9"/>
      <c r="H18" s="15">
        <f>Tabel3[[#This Row],[Inkoopsprijs ex BTW]]*Tabel3[[#This Row],[Opslagpercentage]]+Tabel3[[#This Row],[Inkoopsprijs ex BTW]]</f>
        <v>0</v>
      </c>
      <c r="I18" s="16">
        <v>250</v>
      </c>
      <c r="J18" s="15">
        <f>Tabel3[[#This Row],[Aantal aanschaf]]*Tabel3[[#This Row],[Prijs ex BTW]]</f>
        <v>0</v>
      </c>
    </row>
    <row r="19" spans="1:10" x14ac:dyDescent="0.25">
      <c r="A19" s="19" t="s">
        <v>23</v>
      </c>
      <c r="B19" s="35"/>
      <c r="C19" s="35"/>
      <c r="D19" s="35"/>
      <c r="E19" s="35"/>
      <c r="F19" s="21"/>
      <c r="G19" s="22"/>
      <c r="H19" s="21"/>
      <c r="I19" s="23"/>
      <c r="J19" s="21"/>
    </row>
    <row r="20" spans="1:10" x14ac:dyDescent="0.25">
      <c r="A20" s="14"/>
      <c r="B20" s="33" t="s">
        <v>24</v>
      </c>
      <c r="C20" s="33" t="s">
        <v>25</v>
      </c>
      <c r="D20" s="33" t="s">
        <v>26</v>
      </c>
      <c r="E20" s="33" t="s">
        <v>27</v>
      </c>
      <c r="F20" s="8"/>
      <c r="G20" s="9"/>
      <c r="H20" s="15">
        <f>Tabel3[[#This Row],[Inkoopsprijs ex BTW]]*Tabel3[[#This Row],[Opslagpercentage]]+Tabel3[[#This Row],[Inkoopsprijs ex BTW]]</f>
        <v>0</v>
      </c>
      <c r="I20" s="16">
        <v>50</v>
      </c>
      <c r="J20" s="15">
        <f>Tabel3[[#This Row],[Aantal aanschaf]]*Tabel3[[#This Row],[Prijs ex BTW]]</f>
        <v>0</v>
      </c>
    </row>
    <row r="21" spans="1:10" x14ac:dyDescent="0.25">
      <c r="A21" s="19" t="s">
        <v>28</v>
      </c>
      <c r="B21" s="36"/>
      <c r="C21" s="36"/>
      <c r="D21" s="36"/>
      <c r="E21" s="36"/>
      <c r="F21" s="21"/>
      <c r="G21" s="22"/>
      <c r="H21" s="21"/>
      <c r="I21" s="23"/>
      <c r="J21" s="21"/>
    </row>
    <row r="22" spans="1:10" x14ac:dyDescent="0.25">
      <c r="A22" s="14"/>
      <c r="B22" s="37" t="s">
        <v>29</v>
      </c>
      <c r="C22" s="38" t="s">
        <v>30</v>
      </c>
      <c r="D22" s="38"/>
      <c r="E22" s="38" t="s">
        <v>31</v>
      </c>
      <c r="F22" s="8"/>
      <c r="G22" s="9"/>
      <c r="H22" s="15">
        <f>Tabel3[[#This Row],[Inkoopsprijs ex BTW]]*Tabel3[[#This Row],[Opslagpercentage]]+Tabel3[[#This Row],[Inkoopsprijs ex BTW]]</f>
        <v>0</v>
      </c>
      <c r="I22" s="16">
        <v>150</v>
      </c>
      <c r="J22" s="15">
        <f>Tabel3[[#This Row],[Aantal aanschaf]]*Tabel3[[#This Row],[Prijs ex BTW]]</f>
        <v>0</v>
      </c>
    </row>
    <row r="23" spans="1:10" x14ac:dyDescent="0.25">
      <c r="A23" s="14"/>
      <c r="B23" s="32" t="s">
        <v>29</v>
      </c>
      <c r="C23" s="33" t="s">
        <v>30</v>
      </c>
      <c r="D23" s="33"/>
      <c r="E23" s="33" t="s">
        <v>32</v>
      </c>
      <c r="F23" s="8"/>
      <c r="G23" s="9"/>
      <c r="H23" s="15">
        <f>Tabel3[[#This Row],[Inkoopsprijs ex BTW]]*Tabel3[[#This Row],[Opslagpercentage]]+Tabel3[[#This Row],[Inkoopsprijs ex BTW]]</f>
        <v>0</v>
      </c>
      <c r="I23" s="16">
        <v>50</v>
      </c>
      <c r="J23" s="15">
        <f>Tabel3[[#This Row],[Aantal aanschaf]]*Tabel3[[#This Row],[Prijs ex BTW]]</f>
        <v>0</v>
      </c>
    </row>
    <row r="24" spans="1:10" x14ac:dyDescent="0.25">
      <c r="A24" s="14"/>
      <c r="B24" s="37" t="s">
        <v>33</v>
      </c>
      <c r="C24" s="38" t="s">
        <v>34</v>
      </c>
      <c r="D24" s="43" t="s">
        <v>35</v>
      </c>
      <c r="E24" s="38"/>
      <c r="F24" s="8"/>
      <c r="G24" s="9"/>
      <c r="H24" s="15">
        <f>Tabel3[[#This Row],[Inkoopsprijs ex BTW]]*Tabel3[[#This Row],[Opslagpercentage]]+Tabel3[[#This Row],[Inkoopsprijs ex BTW]]</f>
        <v>0</v>
      </c>
      <c r="I24" s="16">
        <v>50</v>
      </c>
      <c r="J24" s="15">
        <f>Tabel3[[#This Row],[Aantal aanschaf]]*Tabel3[[#This Row],[Prijs ex BTW]]</f>
        <v>0</v>
      </c>
    </row>
    <row r="25" spans="1:10" x14ac:dyDescent="0.25">
      <c r="A25" s="14"/>
      <c r="B25" s="37" t="s">
        <v>36</v>
      </c>
      <c r="C25" s="38" t="s">
        <v>37</v>
      </c>
      <c r="D25" s="39" t="s">
        <v>38</v>
      </c>
      <c r="E25" s="40"/>
      <c r="F25" s="8"/>
      <c r="G25" s="9"/>
      <c r="H25" s="15">
        <f>Tabel3[[#This Row],[Inkoopsprijs ex BTW]]*Tabel3[[#This Row],[Opslagpercentage]]+Tabel3[[#This Row],[Inkoopsprijs ex BTW]]</f>
        <v>0</v>
      </c>
      <c r="I25" s="16">
        <v>200</v>
      </c>
      <c r="J25" s="15">
        <f>Tabel3[[#This Row],[Aantal aanschaf]]*Tabel3[[#This Row],[Prijs ex BTW]]</f>
        <v>0</v>
      </c>
    </row>
    <row r="26" spans="1:10" x14ac:dyDescent="0.25">
      <c r="A26" s="14"/>
      <c r="B26" s="32" t="s">
        <v>39</v>
      </c>
      <c r="C26" s="33" t="s">
        <v>40</v>
      </c>
      <c r="D26" s="41" t="s">
        <v>41</v>
      </c>
      <c r="E26" s="33"/>
      <c r="F26" s="8"/>
      <c r="G26" s="9"/>
      <c r="H26" s="15">
        <f>Tabel3[[#This Row],[Inkoopsprijs ex BTW]]*Tabel3[[#This Row],[Opslagpercentage]]+Tabel3[[#This Row],[Inkoopsprijs ex BTW]]</f>
        <v>0</v>
      </c>
      <c r="I26" s="16">
        <v>200</v>
      </c>
      <c r="J26" s="15">
        <f>Tabel3[[#This Row],[Aantal aanschaf]]*Tabel3[[#This Row],[Prijs ex BTW]]</f>
        <v>0</v>
      </c>
    </row>
    <row r="27" spans="1:10" x14ac:dyDescent="0.25">
      <c r="A27" s="14"/>
      <c r="B27" s="37" t="s">
        <v>42</v>
      </c>
      <c r="C27" s="38" t="s">
        <v>43</v>
      </c>
      <c r="D27" s="42"/>
      <c r="E27" s="38"/>
      <c r="F27" s="8"/>
      <c r="G27" s="9"/>
      <c r="H27" s="15">
        <f>Tabel3[[#This Row],[Inkoopsprijs ex BTW]]*Tabel3[[#This Row],[Opslagpercentage]]+Tabel3[[#This Row],[Inkoopsprijs ex BTW]]</f>
        <v>0</v>
      </c>
      <c r="I27" s="16">
        <v>200</v>
      </c>
      <c r="J27" s="15">
        <f>Tabel3[[#This Row],[Aantal aanschaf]]*Tabel3[[#This Row],[Prijs ex BTW]]</f>
        <v>0</v>
      </c>
    </row>
    <row r="28" spans="1:10" x14ac:dyDescent="0.25">
      <c r="A28" s="14"/>
      <c r="B28" s="37" t="s">
        <v>42</v>
      </c>
      <c r="C28" s="38" t="s">
        <v>44</v>
      </c>
      <c r="D28" s="42"/>
      <c r="E28" s="38"/>
      <c r="F28" s="8"/>
      <c r="G28" s="9"/>
      <c r="H28" s="15">
        <f>Tabel3[[#This Row],[Inkoopsprijs ex BTW]]*Tabel3[[#This Row],[Opslagpercentage]]+Tabel3[[#This Row],[Inkoopsprijs ex BTW]]</f>
        <v>0</v>
      </c>
      <c r="I28" s="16">
        <v>50</v>
      </c>
      <c r="J28" s="15">
        <f>Tabel3[[#This Row],[Aantal aanschaf]]*Tabel3[[#This Row],[Prijs ex BTW]]</f>
        <v>0</v>
      </c>
    </row>
    <row r="29" spans="1:10" x14ac:dyDescent="0.25">
      <c r="A29" s="14"/>
      <c r="B29" s="38" t="s">
        <v>24</v>
      </c>
      <c r="C29" s="38" t="s">
        <v>45</v>
      </c>
      <c r="D29" s="38" t="s">
        <v>46</v>
      </c>
      <c r="E29" s="38"/>
      <c r="F29" s="8"/>
      <c r="G29" s="9"/>
      <c r="H29" s="15">
        <f>Tabel3[[#This Row],[Inkoopsprijs ex BTW]]*Tabel3[[#This Row],[Opslagpercentage]]+Tabel3[[#This Row],[Inkoopsprijs ex BTW]]</f>
        <v>0</v>
      </c>
      <c r="I29" s="16">
        <v>50</v>
      </c>
      <c r="J29" s="15">
        <f>Tabel3[[#This Row],[Aantal aanschaf]]*Tabel3[[#This Row],[Prijs ex BTW]]</f>
        <v>0</v>
      </c>
    </row>
    <row r="30" spans="1:10" x14ac:dyDescent="0.25">
      <c r="A30" s="51" t="s">
        <v>47</v>
      </c>
      <c r="B30" s="51"/>
      <c r="C30" s="51"/>
      <c r="D30" s="51"/>
      <c r="E30" s="51"/>
      <c r="F30" s="51"/>
      <c r="G30" s="51"/>
      <c r="H30" s="51"/>
      <c r="I30" s="24"/>
      <c r="J30" s="26"/>
    </row>
    <row r="31" spans="1:10" ht="15.75" thickBot="1" x14ac:dyDescent="0.3">
      <c r="A31" s="18" t="s">
        <v>48</v>
      </c>
      <c r="C31" s="17"/>
      <c r="I31" s="25" t="s">
        <v>49</v>
      </c>
      <c r="J31" s="27">
        <f>SUM(J18:J30)</f>
        <v>0</v>
      </c>
    </row>
    <row r="32" spans="1:10" ht="90" x14ac:dyDescent="0.25">
      <c r="A32" s="48" t="s">
        <v>50</v>
      </c>
    </row>
    <row r="33" spans="1:1" ht="120" x14ac:dyDescent="0.25">
      <c r="A33" s="49" t="s">
        <v>51</v>
      </c>
    </row>
    <row r="34" spans="1:1" ht="150" x14ac:dyDescent="0.25">
      <c r="A34" s="50" t="s">
        <v>52</v>
      </c>
    </row>
    <row r="35" spans="1:1" ht="75" x14ac:dyDescent="0.25">
      <c r="A35" s="49" t="s">
        <v>53</v>
      </c>
    </row>
  </sheetData>
  <mergeCells count="3">
    <mergeCell ref="A3:J3"/>
    <mergeCell ref="I15:J15"/>
    <mergeCell ref="I1:J1"/>
  </mergeCells>
  <pageMargins left="0.7" right="0.7" top="0.75" bottom="0.75" header="0.3" footer="0.3"/>
  <pageSetup paperSize="9" scale="2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7e3b37-5f2d-4e85-b3db-a97e6cde5c7c">
      <Terms xmlns="http://schemas.microsoft.com/office/infopath/2007/PartnerControls"/>
    </lcf76f155ced4ddcb4097134ff3c332f>
    <TaxCatchAll xmlns="999f7241-0785-46da-9121-c586115b5969" xsi:nil="true"/>
    <SharedWithUsers xmlns="999f7241-0785-46da-9121-c586115b5969">
      <UserInfo>
        <DisplayName>Hoor, Jeroen ten</DisplayName>
        <AccountId>54</AccountId>
        <AccountType/>
      </UserInfo>
      <UserInfo>
        <DisplayName>Hartsuiker, Léonie</DisplayName>
        <AccountId>82</AccountId>
        <AccountType/>
      </UserInfo>
      <UserInfo>
        <DisplayName>Broekhuizen, Martijn</DisplayName>
        <AccountId>110</AccountId>
        <AccountType/>
      </UserInfo>
      <UserInfo>
        <DisplayName>Veurman, Rixt</DisplayName>
        <AccountId>13</AccountId>
        <AccountType/>
      </UserInfo>
      <UserInfo>
        <DisplayName>Schurer, Jesper</DisplayName>
        <AccountId>114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2847AC12FC68488198FC07DD1FE392" ma:contentTypeVersion="16" ma:contentTypeDescription="Een nieuw document maken." ma:contentTypeScope="" ma:versionID="39331472bb6b71b42b952b5f1a9b7a0f">
  <xsd:schema xmlns:xsd="http://www.w3.org/2001/XMLSchema" xmlns:xs="http://www.w3.org/2001/XMLSchema" xmlns:p="http://schemas.microsoft.com/office/2006/metadata/properties" xmlns:ns2="307e3b37-5f2d-4e85-b3db-a97e6cde5c7c" xmlns:ns3="999f7241-0785-46da-9121-c586115b5969" targetNamespace="http://schemas.microsoft.com/office/2006/metadata/properties" ma:root="true" ma:fieldsID="0e43b7fd40dc4259b31e447100c2e1c8" ns2:_="" ns3:_="">
    <xsd:import namespace="307e3b37-5f2d-4e85-b3db-a97e6cde5c7c"/>
    <xsd:import namespace="999f7241-0785-46da-9121-c586115b596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7e3b37-5f2d-4e85-b3db-a97e6cde5c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99f7241-0785-46da-9121-c586115b5969"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00a20c6-7db9-409b-8435-9bfdbc74d2c2}" ma:internalName="TaxCatchAll" ma:showField="CatchAllData" ma:web="999f7241-0785-46da-9121-c586115b59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892595-E9E1-45AA-BF84-DE7C53B3243C}">
  <ds:schemaRefs>
    <ds:schemaRef ds:uri="http://schemas.microsoft.com/sharepoint/v3/contenttype/forms"/>
  </ds:schemaRefs>
</ds:datastoreItem>
</file>

<file path=customXml/itemProps2.xml><?xml version="1.0" encoding="utf-8"?>
<ds:datastoreItem xmlns:ds="http://schemas.openxmlformats.org/officeDocument/2006/customXml" ds:itemID="{753532A4-F021-4F35-B83D-5256A4D9816D}">
  <ds:schemaRefs>
    <ds:schemaRef ds:uri="http://schemas.microsoft.com/office/2006/metadata/properties"/>
    <ds:schemaRef ds:uri="http://purl.org/dc/elements/1.1/"/>
    <ds:schemaRef ds:uri="307e3b37-5f2d-4e85-b3db-a97e6cde5c7c"/>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99f7241-0785-46da-9121-c586115b5969"/>
    <ds:schemaRef ds:uri="http://www.w3.org/XML/1998/namespace"/>
    <ds:schemaRef ds:uri="http://purl.org/dc/dcmitype/"/>
  </ds:schemaRefs>
</ds:datastoreItem>
</file>

<file path=customXml/itemProps3.xml><?xml version="1.0" encoding="utf-8"?>
<ds:datastoreItem xmlns:ds="http://schemas.openxmlformats.org/officeDocument/2006/customXml" ds:itemID="{3480CFFA-E25D-45DF-9EC7-3ECFD8F74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7e3b37-5f2d-4e85-b3db-a97e6cde5c7c"/>
    <ds:schemaRef ds:uri="999f7241-0785-46da-9121-c586115b59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Beskers, Roy</dc:creator>
  <cp:keywords/>
  <dc:description/>
  <cp:lastModifiedBy>admin</cp:lastModifiedBy>
  <cp:revision/>
  <dcterms:created xsi:type="dcterms:W3CDTF">2016-03-02T09:04:18Z</dcterms:created>
  <dcterms:modified xsi:type="dcterms:W3CDTF">2023-03-29T07:22:54Z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0x010100122847AC12FC68488198FC07DD1FE392</vt:lpwstr>
  </property>
  <property fmtid="{D5CDD505-2E9C-101B-9397-08002B2CF9AE}" pid="3" name="TaxKeywordTaxHTField">
    <vt:lpwstr/>
  </property>
  <property fmtid="{D5CDD505-2E9C-101B-9397-08002B2CF9AE}" pid="4" name="TaxKeyword">
    <vt:lpwstr/>
  </property>
  <property fmtid="{D5CDD505-2E9C-101B-9397-08002B2CF9AE}" pid="5" name="TaxCatchAll">
    <vt:lpwstr/>
  </property>
  <property fmtid="{D5CDD505-2E9C-101B-9397-08002B2CF9AE}" pid="6" name="_dlc_DocIdItemGuid">
    <vt:lpwstr>d37524d0-ec8e-4d64-8eb5-eae2bf28feaa</vt:lpwstr>
  </property>
  <property fmtid="{D5CDD505-2E9C-101B-9397-08002B2CF9AE}" pid="7" name="MediaServiceImageTags">
    <vt:lpwstr/>
  </property>
</Properties>
</file>