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31" documentId="13_ncr:1_{A7215229-1427-4C9B-A161-E41ACE2F6B95}" xr6:coauthVersionLast="47" xr6:coauthVersionMax="47" xr10:uidLastSave="{57B86528-CFAF-4051-85DD-E1ABCA48E8AB}"/>
  <bookViews>
    <workbookView xWindow="-108" yWindow="-108" windowWidth="23256" windowHeight="12576" xr2:uid="{009794FB-E340-4F1D-9C16-260E2103B4E1}"/>
  </bookViews>
  <sheets>
    <sheet name="Prijzenblad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1" l="1"/>
  <c r="D66" i="1"/>
  <c r="I28" i="1"/>
  <c r="D28" i="1"/>
  <c r="D35" i="1" s="1"/>
  <c r="E28" i="1"/>
  <c r="E35" i="1" s="1"/>
  <c r="D39" i="1" l="1"/>
</calcChain>
</file>

<file path=xl/sharedStrings.xml><?xml version="1.0" encoding="utf-8"?>
<sst xmlns="http://schemas.openxmlformats.org/spreadsheetml/2006/main" count="93" uniqueCount="43">
  <si>
    <t>(uw logo)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</si>
  <si>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</si>
  <si>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 xml:space="preserve">• Er mogen geen negatieve bedragen en/of percentages worden ingevuld. </t>
  </si>
  <si>
    <t>• Dit prijzenblad dient rechtsgeldig te worden ondertekend.</t>
  </si>
  <si>
    <t>• Dit prijzenblad mag niet worden gewijzigd door de Inschrijver.</t>
  </si>
  <si>
    <t>• Alle bedragen zijn exclusief BTW</t>
  </si>
  <si>
    <t>Prijsonderdeel 1</t>
  </si>
  <si>
    <t>Prijsonderdeel 2</t>
  </si>
  <si>
    <t>Opties</t>
  </si>
  <si>
    <t>Gemeente Bunnik</t>
  </si>
  <si>
    <t>Gemeente De Bilt</t>
  </si>
  <si>
    <t>Gemeente Houten</t>
  </si>
  <si>
    <t>Gemeente Lopik</t>
  </si>
  <si>
    <t>Gemeente Nieuwegein</t>
  </si>
  <si>
    <t>Gemeente Utrecht</t>
  </si>
  <si>
    <t>Gemeente Utrechtse Heuvelrug</t>
  </si>
  <si>
    <t>Gemeente Wijk bij Duurstede</t>
  </si>
  <si>
    <t>Gemeente Zeist</t>
  </si>
  <si>
    <t>Subtotaal</t>
  </si>
  <si>
    <t>Subtotalen per prijsonderdeel</t>
  </si>
  <si>
    <t>Weegfactor</t>
  </si>
  <si>
    <t>Gewogen totaal bedrag exclusief opties</t>
  </si>
  <si>
    <t>Handtekening:</t>
  </si>
  <si>
    <t>Bedrijfsnaam:</t>
  </si>
  <si>
    <t>Naam:</t>
  </si>
  <si>
    <t>Functie:</t>
  </si>
  <si>
    <t>Plaats:</t>
  </si>
  <si>
    <t>Datum:</t>
  </si>
  <si>
    <t>Panorama views met uitsneden</t>
  </si>
  <si>
    <t xml:space="preserve">Prijsonderdeel 1 </t>
  </si>
  <si>
    <t>Jaarprijs voor hosting, beeldviewer en ontsluiting</t>
  </si>
  <si>
    <t>Aantal maximale jaren</t>
  </si>
  <si>
    <t>NVT</t>
  </si>
  <si>
    <t>Hoogheemraadschap De Stichtse Rijnlanden</t>
  </si>
  <si>
    <t>Totaalprijs panoramabeelden</t>
  </si>
  <si>
    <t>Totaalprijs viewer</t>
  </si>
  <si>
    <t>Plafondbedragen Perceel 1 Landfotografie</t>
  </si>
  <si>
    <t>Werkgebied BghU (2)</t>
  </si>
  <si>
    <t>(2) Onder Werkgebied BghU wordt hier verstaan de volgende gemeenten: Stichtse Vecht, Bunnik, De Bilt, Houten, Lopik, Nieuwegein, Utrecht, Utrechtse Heuvelrug, Zeist en Werkgebied HDSR</t>
  </si>
  <si>
    <t>Meerprijs voor panoramafoto's voor het gehele werkgebied van BghU</t>
  </si>
  <si>
    <t>GR BghU (1)</t>
  </si>
  <si>
    <t>(1) Onder GR BghU wordt hier verstaan de volgende gemeenten: Stichtse Vecht, Bunnik, De Bilt, Houten, Lopik, Nieuwegein, Utrecht, Utrechtse Heuvelrug en Zeist</t>
  </si>
  <si>
    <t>Bijlage 8.1 - Prijzenblad Perceel 1 Landfotografie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</si>
</sst>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  <scheme val="minor"/>
    </font>
    <font>
      <sz val="11"/>
      <color rgb="FFFFFFFF"/>
      <name val="Calibri"/>
      <family val="2"/>
    </font>
    <font>
      <b/>
      <sz val="11"/>
      <color theme="1"/>
      <name val="Calibri"/>
      <family val="2"/>
    </font>
    <font>
      <i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22C4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3" borderId="0" xfId="0" applyFont="1" applyFill="1" applyAlignment="1">
      <alignment horizontal="center"/>
    </xf>
    <xf numFmtId="0" fontId="0" fillId="3" borderId="0" xfId="0" applyFill="1"/>
    <xf numFmtId="0" fontId="4" fillId="5" borderId="14" xfId="0" applyFont="1" applyFill="1" applyBorder="1" applyAlignment="1">
      <alignment wrapText="1"/>
    </xf>
    <xf numFmtId="0" fontId="4" fillId="5" borderId="15" xfId="0" applyFont="1" applyFill="1" applyBorder="1" applyAlignment="1">
      <alignment horizontal="center" vertical="center" wrapText="1"/>
    </xf>
    <xf numFmtId="44" fontId="5" fillId="3" borderId="0" xfId="1" applyFont="1" applyFill="1" applyBorder="1" applyAlignment="1">
      <alignment vertical="center" wrapText="1"/>
    </xf>
    <xf numFmtId="0" fontId="4" fillId="5" borderId="16" xfId="0" applyFont="1" applyFill="1" applyBorder="1" applyAlignment="1">
      <alignment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wrapText="1"/>
    </xf>
    <xf numFmtId="0" fontId="3" fillId="6" borderId="19" xfId="0" applyFont="1" applyFill="1" applyBorder="1"/>
    <xf numFmtId="164" fontId="0" fillId="4" borderId="15" xfId="0" applyNumberFormat="1" applyFill="1" applyBorder="1" applyAlignment="1">
      <alignment horizontal="left"/>
    </xf>
    <xf numFmtId="0" fontId="3" fillId="6" borderId="20" xfId="0" applyFont="1" applyFill="1" applyBorder="1"/>
    <xf numFmtId="0" fontId="3" fillId="6" borderId="21" xfId="0" applyFont="1" applyFill="1" applyBorder="1"/>
    <xf numFmtId="164" fontId="0" fillId="4" borderId="22" xfId="0" applyNumberFormat="1" applyFill="1" applyBorder="1" applyAlignment="1">
      <alignment horizontal="left"/>
    </xf>
    <xf numFmtId="164" fontId="0" fillId="7" borderId="22" xfId="0" applyNumberFormat="1" applyFill="1" applyBorder="1" applyAlignment="1">
      <alignment horizontal="left"/>
    </xf>
    <xf numFmtId="0" fontId="3" fillId="6" borderId="23" xfId="0" applyFont="1" applyFill="1" applyBorder="1"/>
    <xf numFmtId="0" fontId="7" fillId="6" borderId="24" xfId="0" applyFont="1" applyFill="1" applyBorder="1"/>
    <xf numFmtId="164" fontId="7" fillId="6" borderId="25" xfId="0" applyNumberFormat="1" applyFont="1" applyFill="1" applyBorder="1"/>
    <xf numFmtId="0" fontId="7" fillId="6" borderId="25" xfId="0" applyFont="1" applyFill="1" applyBorder="1"/>
    <xf numFmtId="44" fontId="5" fillId="3" borderId="0" xfId="1" applyFont="1" applyFill="1" applyBorder="1" applyAlignment="1">
      <alignment vertical="center"/>
    </xf>
    <xf numFmtId="0" fontId="6" fillId="5" borderId="15" xfId="0" applyFont="1" applyFill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9" fillId="6" borderId="27" xfId="0" applyFont="1" applyFill="1" applyBorder="1"/>
    <xf numFmtId="164" fontId="3" fillId="6" borderId="28" xfId="0" applyNumberFormat="1" applyFont="1" applyFill="1" applyBorder="1" applyAlignment="1">
      <alignment horizontal="left"/>
    </xf>
    <xf numFmtId="164" fontId="3" fillId="6" borderId="29" xfId="0" applyNumberFormat="1" applyFont="1" applyFill="1" applyBorder="1" applyAlignment="1">
      <alignment horizontal="left"/>
    </xf>
    <xf numFmtId="0" fontId="9" fillId="6" borderId="30" xfId="0" applyFont="1" applyFill="1" applyBorder="1"/>
    <xf numFmtId="9" fontId="3" fillId="6" borderId="31" xfId="0" applyNumberFormat="1" applyFont="1" applyFill="1" applyBorder="1" applyAlignment="1">
      <alignment horizontal="left"/>
    </xf>
    <xf numFmtId="9" fontId="3" fillId="6" borderId="32" xfId="0" applyNumberFormat="1" applyFont="1" applyFill="1" applyBorder="1" applyAlignment="1">
      <alignment horizontal="left"/>
    </xf>
    <xf numFmtId="0" fontId="10" fillId="5" borderId="25" xfId="0" applyFont="1" applyFill="1" applyBorder="1"/>
    <xf numFmtId="164" fontId="7" fillId="6" borderId="25" xfId="0" applyNumberFormat="1" applyFont="1" applyFill="1" applyBorder="1" applyAlignment="1">
      <alignment horizontal="left"/>
    </xf>
    <xf numFmtId="0" fontId="0" fillId="3" borderId="36" xfId="0" applyFill="1" applyBorder="1"/>
    <xf numFmtId="0" fontId="0" fillId="3" borderId="37" xfId="0" applyFill="1" applyBorder="1"/>
    <xf numFmtId="0" fontId="0" fillId="3" borderId="38" xfId="0" applyFill="1" applyBorder="1"/>
    <xf numFmtId="0" fontId="0" fillId="2" borderId="0" xfId="0" applyFill="1" applyAlignment="1">
      <alignment horizontal="left"/>
    </xf>
    <xf numFmtId="0" fontId="11" fillId="2" borderId="0" xfId="0" applyFont="1" applyFill="1" applyAlignment="1">
      <alignment horizontal="left"/>
    </xf>
    <xf numFmtId="0" fontId="9" fillId="6" borderId="39" xfId="0" applyFont="1" applyFill="1" applyBorder="1"/>
    <xf numFmtId="164" fontId="0" fillId="7" borderId="42" xfId="0" applyNumberFormat="1" applyFill="1" applyBorder="1" applyAlignment="1">
      <alignment horizontal="left"/>
    </xf>
    <xf numFmtId="0" fontId="0" fillId="4" borderId="33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2" fillId="3" borderId="2" xfId="0" applyFont="1" applyFill="1" applyBorder="1"/>
    <xf numFmtId="0" fontId="2" fillId="3" borderId="0" xfId="0" applyFont="1" applyFill="1"/>
    <xf numFmtId="0" fontId="3" fillId="6" borderId="40" xfId="0" applyFont="1" applyFill="1" applyBorder="1" applyAlignment="1">
      <alignment horizontal="left"/>
    </xf>
    <xf numFmtId="0" fontId="3" fillId="6" borderId="41" xfId="0" applyFont="1" applyFill="1" applyBorder="1" applyAlignment="1">
      <alignment horizontal="left"/>
    </xf>
    <xf numFmtId="164" fontId="0" fillId="4" borderId="42" xfId="0" applyNumberFormat="1" applyFill="1" applyBorder="1" applyAlignment="1">
      <alignment horizontal="left"/>
    </xf>
    <xf numFmtId="0" fontId="0" fillId="3" borderId="14" xfId="0" applyFill="1" applyBorder="1"/>
    <xf numFmtId="0" fontId="2" fillId="3" borderId="43" xfId="0" applyFont="1" applyFill="1" applyBorder="1"/>
    <xf numFmtId="0" fontId="2" fillId="3" borderId="44" xfId="0" applyFont="1" applyFill="1" applyBorder="1"/>
    <xf numFmtId="0" fontId="0" fillId="3" borderId="16" xfId="0" applyFill="1" applyBorder="1"/>
    <xf numFmtId="0" fontId="2" fillId="3" borderId="45" xfId="0" applyFont="1" applyFill="1" applyBorder="1"/>
    <xf numFmtId="0" fontId="0" fillId="3" borderId="46" xfId="0" applyFill="1" applyBorder="1"/>
    <xf numFmtId="164" fontId="0" fillId="0" borderId="22" xfId="0" applyNumberFormat="1" applyBorder="1" applyAlignment="1">
      <alignment horizontal="left"/>
    </xf>
    <xf numFmtId="164" fontId="0" fillId="0" borderId="42" xfId="0" applyNumberFormat="1" applyBorder="1" applyAlignment="1">
      <alignment horizontal="left"/>
    </xf>
    <xf numFmtId="164" fontId="0" fillId="0" borderId="15" xfId="0" applyNumberFormat="1" applyBorder="1" applyAlignment="1">
      <alignment horizontal="left"/>
    </xf>
    <xf numFmtId="164" fontId="0" fillId="4" borderId="49" xfId="0" applyNumberFormat="1" applyFill="1" applyBorder="1" applyAlignment="1">
      <alignment horizontal="left"/>
    </xf>
    <xf numFmtId="164" fontId="0" fillId="7" borderId="49" xfId="0" applyNumberFormat="1" applyFill="1" applyBorder="1" applyAlignment="1">
      <alignment horizontal="left"/>
    </xf>
    <xf numFmtId="0" fontId="0" fillId="3" borderId="0" xfId="0" applyFill="1" applyAlignment="1">
      <alignment vertical="top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44" fontId="5" fillId="3" borderId="47" xfId="1" applyFont="1" applyFill="1" applyBorder="1" applyAlignment="1">
      <alignment horizontal="left" vertical="center"/>
    </xf>
    <xf numFmtId="44" fontId="5" fillId="3" borderId="48" xfId="1" applyFont="1" applyFill="1" applyBorder="1" applyAlignment="1">
      <alignment horizontal="left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0" xfId="0" applyFill="1" applyAlignment="1">
      <alignment horizontal="left" vertical="top" wrapText="1"/>
    </xf>
    <xf numFmtId="44" fontId="5" fillId="3" borderId="0" xfId="1" applyFont="1" applyFill="1" applyBorder="1" applyAlignment="1">
      <alignment horizontal="left" vertical="center"/>
    </xf>
    <xf numFmtId="44" fontId="5" fillId="3" borderId="45" xfId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602342</xdr:colOff>
      <xdr:row>1</xdr:row>
      <xdr:rowOff>101600</xdr:rowOff>
    </xdr:from>
    <xdr:to>
      <xdr:col>11</xdr:col>
      <xdr:colOff>1166132</xdr:colOff>
      <xdr:row>3</xdr:row>
      <xdr:rowOff>1136534</xdr:rowOff>
    </xdr:to>
    <xdr:pic>
      <xdr:nvPicPr>
        <xdr:cNvPr id="4" name="Afbeelding 3" descr="Gemeentebelasting | gemeente Utrecht">
          <a:extLst>
            <a:ext uri="{FF2B5EF4-FFF2-40B4-BE49-F238E27FC236}">
              <a16:creationId xmlns:a16="http://schemas.microsoft.com/office/drawing/2014/main" id="{6D23F8A3-FFFE-8E28-D394-D73D48FEDE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18771" y="292100"/>
          <a:ext cx="1625147" cy="1479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716AA-987D-4C8E-8931-98D11556287F}">
  <dimension ref="B1:M107"/>
  <sheetViews>
    <sheetView tabSelected="1" zoomScale="70" zoomScaleNormal="70" workbookViewId="0">
      <selection activeCell="D23" sqref="D23"/>
    </sheetView>
  </sheetViews>
  <sheetFormatPr defaultColWidth="9.21875" defaultRowHeight="14.4" x14ac:dyDescent="0.3"/>
  <cols>
    <col min="1" max="1" width="2.77734375" style="1" customWidth="1"/>
    <col min="2" max="2" width="4.44140625" style="1" customWidth="1"/>
    <col min="3" max="3" width="47" style="1" customWidth="1"/>
    <col min="4" max="4" width="27" style="1" customWidth="1"/>
    <col min="5" max="5" width="21.21875" style="1" bestFit="1" customWidth="1"/>
    <col min="6" max="7" width="2.77734375" style="1" customWidth="1"/>
    <col min="8" max="8" width="44.44140625" style="1" bestFit="1" customWidth="1"/>
    <col min="9" max="9" width="17.21875" style="1" customWidth="1"/>
    <col min="10" max="10" width="23.77734375" style="1" customWidth="1"/>
    <col min="11" max="11" width="15.21875" style="1" customWidth="1"/>
    <col min="12" max="12" width="17.21875" style="1" customWidth="1"/>
    <col min="13" max="13" width="4.44140625" style="1" customWidth="1"/>
    <col min="14" max="14" width="2.77734375" style="1" customWidth="1"/>
    <col min="15" max="16384" width="9.21875" style="1"/>
  </cols>
  <sheetData>
    <row r="1" spans="2:13" ht="15" customHeight="1" thickBot="1" x14ac:dyDescent="0.35"/>
    <row r="2" spans="2:13" ht="22.5" customHeight="1" x14ac:dyDescent="0.45">
      <c r="B2" s="2"/>
      <c r="C2" s="45" t="s">
        <v>42</v>
      </c>
      <c r="D2" s="45"/>
      <c r="E2" s="45"/>
      <c r="F2" s="45"/>
      <c r="G2" s="45"/>
      <c r="H2" s="45"/>
      <c r="I2" s="45"/>
      <c r="J2" s="45"/>
      <c r="K2" s="45"/>
      <c r="L2" s="45"/>
      <c r="M2" s="3"/>
    </row>
    <row r="3" spans="2:13" ht="12" customHeight="1" x14ac:dyDescent="0.45">
      <c r="B3" s="4"/>
      <c r="C3" s="46"/>
      <c r="D3" s="46"/>
      <c r="E3" s="46"/>
      <c r="F3" s="46"/>
      <c r="G3" s="46"/>
      <c r="H3" s="46"/>
      <c r="I3" s="46"/>
      <c r="J3" s="46"/>
      <c r="K3" s="46"/>
      <c r="L3" s="46"/>
      <c r="M3" s="5"/>
    </row>
    <row r="4" spans="2:13" ht="112.05" customHeight="1" x14ac:dyDescent="0.45">
      <c r="B4" s="4"/>
      <c r="C4" s="6"/>
      <c r="D4" s="6"/>
      <c r="E4" s="6"/>
      <c r="F4" s="6"/>
      <c r="G4" s="6"/>
      <c r="H4" s="65"/>
      <c r="I4" s="66"/>
      <c r="J4" s="6"/>
      <c r="K4" s="6"/>
      <c r="L4" s="6"/>
      <c r="M4" s="5"/>
    </row>
    <row r="5" spans="2:13" ht="23.4" x14ac:dyDescent="0.45">
      <c r="B5" s="4"/>
      <c r="C5" s="6"/>
      <c r="D5" s="7"/>
      <c r="E5" s="7"/>
      <c r="F5" s="7"/>
      <c r="G5" s="7"/>
      <c r="H5" s="7"/>
      <c r="I5" s="7"/>
      <c r="J5" s="78" t="s">
        <v>0</v>
      </c>
      <c r="K5" s="79"/>
      <c r="L5" s="80"/>
      <c r="M5" s="5"/>
    </row>
    <row r="6" spans="2:13" x14ac:dyDescent="0.3">
      <c r="B6" s="4"/>
      <c r="C6" s="7" t="s">
        <v>1</v>
      </c>
      <c r="D6" s="7"/>
      <c r="E6" s="7"/>
      <c r="F6" s="7"/>
      <c r="G6" s="7"/>
      <c r="H6" s="7"/>
      <c r="I6" s="7"/>
      <c r="J6" s="81"/>
      <c r="K6" s="82"/>
      <c r="L6" s="83"/>
      <c r="M6" s="5"/>
    </row>
    <row r="7" spans="2:13" x14ac:dyDescent="0.3">
      <c r="B7" s="4"/>
      <c r="C7" s="7" t="s">
        <v>2</v>
      </c>
      <c r="D7" s="7"/>
      <c r="E7" s="7"/>
      <c r="F7" s="7"/>
      <c r="G7" s="7"/>
      <c r="H7" s="7"/>
      <c r="I7" s="7"/>
      <c r="J7" s="81"/>
      <c r="K7" s="82"/>
      <c r="L7" s="83"/>
      <c r="M7" s="5"/>
    </row>
    <row r="8" spans="2:13" x14ac:dyDescent="0.3">
      <c r="B8" s="4"/>
      <c r="C8" s="7" t="s">
        <v>3</v>
      </c>
      <c r="D8" s="7"/>
      <c r="E8" s="7"/>
      <c r="F8" s="7"/>
      <c r="G8" s="7"/>
      <c r="H8" s="7"/>
      <c r="I8" s="7"/>
      <c r="J8" s="81"/>
      <c r="K8" s="82"/>
      <c r="L8" s="83"/>
      <c r="M8" s="5"/>
    </row>
    <row r="9" spans="2:13" x14ac:dyDescent="0.3">
      <c r="B9" s="4"/>
      <c r="C9" s="7" t="s">
        <v>4</v>
      </c>
      <c r="D9" s="7"/>
      <c r="E9" s="7"/>
      <c r="F9" s="7"/>
      <c r="G9" s="7"/>
      <c r="H9" s="7"/>
      <c r="I9" s="7"/>
      <c r="J9" s="81"/>
      <c r="K9" s="82"/>
      <c r="L9" s="83"/>
      <c r="M9" s="5"/>
    </row>
    <row r="10" spans="2:13" x14ac:dyDescent="0.3">
      <c r="B10" s="4"/>
      <c r="C10" s="7" t="s">
        <v>5</v>
      </c>
      <c r="D10" s="7"/>
      <c r="E10" s="7"/>
      <c r="F10" s="7"/>
      <c r="G10" s="7"/>
      <c r="H10" s="7"/>
      <c r="I10" s="7"/>
      <c r="J10" s="81"/>
      <c r="K10" s="82"/>
      <c r="L10" s="83"/>
      <c r="M10" s="5"/>
    </row>
    <row r="11" spans="2:13" x14ac:dyDescent="0.3">
      <c r="B11" s="4"/>
      <c r="C11" s="7"/>
      <c r="D11" s="7"/>
      <c r="E11" s="7"/>
      <c r="F11" s="7"/>
      <c r="G11" s="7"/>
      <c r="H11" s="7"/>
      <c r="I11" s="7"/>
      <c r="J11" s="81"/>
      <c r="K11" s="82"/>
      <c r="L11" s="83"/>
      <c r="M11" s="5"/>
    </row>
    <row r="12" spans="2:13" x14ac:dyDescent="0.3">
      <c r="B12" s="4"/>
      <c r="C12" s="7"/>
      <c r="D12" s="7"/>
      <c r="E12" s="7"/>
      <c r="F12" s="7"/>
      <c r="G12" s="7"/>
      <c r="H12" s="7"/>
      <c r="I12" s="7"/>
      <c r="J12" s="84"/>
      <c r="K12" s="85"/>
      <c r="L12" s="86"/>
      <c r="M12" s="5"/>
    </row>
    <row r="13" spans="2:13" ht="15" thickBot="1" x14ac:dyDescent="0.35">
      <c r="B13" s="4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5"/>
    </row>
    <row r="14" spans="2:13" ht="15" thickBot="1" x14ac:dyDescent="0.35">
      <c r="B14" s="4"/>
      <c r="C14" s="8"/>
      <c r="D14" s="9" t="s">
        <v>6</v>
      </c>
      <c r="E14" s="9" t="s">
        <v>7</v>
      </c>
      <c r="F14" s="10"/>
      <c r="G14" s="10"/>
      <c r="H14" s="62" t="s">
        <v>8</v>
      </c>
      <c r="I14" s="63"/>
      <c r="J14" s="10"/>
      <c r="K14" s="10"/>
      <c r="L14" s="10"/>
      <c r="M14" s="5"/>
    </row>
    <row r="15" spans="2:13" ht="72.599999999999994" thickBot="1" x14ac:dyDescent="0.35">
      <c r="B15" s="4"/>
      <c r="C15" s="11"/>
      <c r="D15" s="12" t="s">
        <v>28</v>
      </c>
      <c r="E15" s="12" t="s">
        <v>30</v>
      </c>
      <c r="F15" s="10"/>
      <c r="G15" s="10"/>
      <c r="H15" s="13"/>
      <c r="I15" s="64" t="s">
        <v>39</v>
      </c>
      <c r="J15" s="10"/>
      <c r="K15" s="10"/>
      <c r="L15" s="10"/>
      <c r="M15" s="5"/>
    </row>
    <row r="16" spans="2:13" ht="15" customHeight="1" x14ac:dyDescent="0.3">
      <c r="B16" s="4"/>
      <c r="C16" s="14" t="s">
        <v>40</v>
      </c>
      <c r="D16" s="18"/>
      <c r="E16" s="15"/>
      <c r="F16" s="10"/>
      <c r="G16" s="10"/>
      <c r="H16" s="14" t="s">
        <v>40</v>
      </c>
      <c r="I16" s="19" t="s">
        <v>32</v>
      </c>
      <c r="J16" s="10"/>
      <c r="K16" s="10"/>
      <c r="L16" s="10"/>
      <c r="M16" s="5"/>
    </row>
    <row r="17" spans="2:13" ht="15" customHeight="1" x14ac:dyDescent="0.3">
      <c r="B17" s="4"/>
      <c r="C17" s="16" t="s">
        <v>37</v>
      </c>
      <c r="D17" s="19" t="s">
        <v>32</v>
      </c>
      <c r="E17" s="19" t="s">
        <v>32</v>
      </c>
      <c r="F17" s="10"/>
      <c r="G17" s="10"/>
      <c r="H17" s="16" t="s">
        <v>37</v>
      </c>
      <c r="I17" s="59"/>
      <c r="J17" s="10"/>
      <c r="K17" s="10"/>
      <c r="L17" s="10"/>
      <c r="M17" s="5"/>
    </row>
    <row r="18" spans="2:13" ht="15" customHeight="1" x14ac:dyDescent="0.3">
      <c r="B18" s="4"/>
      <c r="C18" s="16" t="s">
        <v>33</v>
      </c>
      <c r="D18" s="19" t="s">
        <v>32</v>
      </c>
      <c r="E18" s="18"/>
      <c r="F18" s="10"/>
      <c r="G18" s="10"/>
      <c r="H18" s="16" t="s">
        <v>33</v>
      </c>
      <c r="I18" s="19" t="s">
        <v>32</v>
      </c>
      <c r="J18" s="10"/>
      <c r="K18" s="10"/>
      <c r="L18" s="10"/>
      <c r="M18" s="5"/>
    </row>
    <row r="19" spans="2:13" ht="15" customHeight="1" x14ac:dyDescent="0.3">
      <c r="B19" s="4"/>
      <c r="C19" s="17" t="s">
        <v>9</v>
      </c>
      <c r="D19" s="18"/>
      <c r="E19" s="18"/>
      <c r="F19" s="10"/>
      <c r="G19" s="10"/>
      <c r="H19" s="17" t="s">
        <v>9</v>
      </c>
      <c r="I19" s="19" t="s">
        <v>32</v>
      </c>
      <c r="J19" s="10"/>
      <c r="K19" s="10"/>
      <c r="L19" s="10"/>
      <c r="M19" s="5"/>
    </row>
    <row r="20" spans="2:13" ht="15" customHeight="1" x14ac:dyDescent="0.3">
      <c r="B20" s="4"/>
      <c r="C20" s="17" t="s">
        <v>10</v>
      </c>
      <c r="D20" s="18"/>
      <c r="E20" s="18"/>
      <c r="F20" s="10"/>
      <c r="G20" s="10"/>
      <c r="H20" s="17" t="s">
        <v>10</v>
      </c>
      <c r="I20" s="19" t="s">
        <v>32</v>
      </c>
      <c r="J20" s="10"/>
      <c r="K20" s="10"/>
      <c r="L20" s="10"/>
      <c r="M20" s="5"/>
    </row>
    <row r="21" spans="2:13" ht="15" customHeight="1" x14ac:dyDescent="0.3">
      <c r="B21" s="4"/>
      <c r="C21" s="17" t="s">
        <v>11</v>
      </c>
      <c r="D21" s="18"/>
      <c r="E21" s="18"/>
      <c r="F21" s="10"/>
      <c r="G21" s="10"/>
      <c r="H21" s="17" t="s">
        <v>11</v>
      </c>
      <c r="I21" s="19" t="s">
        <v>32</v>
      </c>
      <c r="J21" s="10"/>
      <c r="K21" s="10"/>
      <c r="L21" s="10"/>
      <c r="M21" s="5"/>
    </row>
    <row r="22" spans="2:13" ht="15" customHeight="1" x14ac:dyDescent="0.3">
      <c r="B22" s="4"/>
      <c r="C22" s="17" t="s">
        <v>12</v>
      </c>
      <c r="D22" s="18"/>
      <c r="E22" s="18"/>
      <c r="F22" s="10"/>
      <c r="G22" s="10"/>
      <c r="H22" s="17" t="s">
        <v>12</v>
      </c>
      <c r="I22" s="19" t="s">
        <v>32</v>
      </c>
      <c r="J22" s="10"/>
      <c r="K22" s="10"/>
      <c r="L22" s="10"/>
      <c r="M22" s="5"/>
    </row>
    <row r="23" spans="2:13" ht="15" customHeight="1" x14ac:dyDescent="0.3">
      <c r="B23" s="4"/>
      <c r="C23" s="17" t="s">
        <v>13</v>
      </c>
      <c r="D23" s="18"/>
      <c r="E23" s="18"/>
      <c r="F23" s="10"/>
      <c r="G23" s="10"/>
      <c r="H23" s="17" t="s">
        <v>13</v>
      </c>
      <c r="I23" s="19" t="s">
        <v>32</v>
      </c>
      <c r="J23" s="10"/>
      <c r="K23" s="10"/>
      <c r="L23" s="10"/>
      <c r="M23" s="5"/>
    </row>
    <row r="24" spans="2:13" ht="15" customHeight="1" x14ac:dyDescent="0.3">
      <c r="B24" s="4"/>
      <c r="C24" s="17" t="s">
        <v>14</v>
      </c>
      <c r="D24" s="18"/>
      <c r="E24" s="18"/>
      <c r="F24" s="10"/>
      <c r="G24" s="10"/>
      <c r="H24" s="17" t="s">
        <v>14</v>
      </c>
      <c r="I24" s="19" t="s">
        <v>32</v>
      </c>
      <c r="J24" s="10"/>
      <c r="K24" s="10"/>
      <c r="L24" s="10"/>
      <c r="M24" s="5"/>
    </row>
    <row r="25" spans="2:13" ht="15" customHeight="1" x14ac:dyDescent="0.3">
      <c r="B25" s="4"/>
      <c r="C25" s="17" t="s">
        <v>15</v>
      </c>
      <c r="D25" s="18"/>
      <c r="E25" s="18"/>
      <c r="F25" s="10"/>
      <c r="G25" s="10"/>
      <c r="H25" s="17" t="s">
        <v>15</v>
      </c>
      <c r="I25" s="19" t="s">
        <v>32</v>
      </c>
      <c r="J25" s="10"/>
      <c r="K25" s="10"/>
      <c r="L25" s="10"/>
      <c r="M25" s="5"/>
    </row>
    <row r="26" spans="2:13" ht="15" customHeight="1" x14ac:dyDescent="0.3">
      <c r="B26" s="4"/>
      <c r="C26" s="17" t="s">
        <v>16</v>
      </c>
      <c r="D26" s="18"/>
      <c r="E26" s="18"/>
      <c r="F26" s="10"/>
      <c r="G26" s="10"/>
      <c r="H26" s="17" t="s">
        <v>16</v>
      </c>
      <c r="I26" s="19" t="s">
        <v>32</v>
      </c>
      <c r="J26" s="10"/>
      <c r="K26" s="10"/>
      <c r="L26" s="10"/>
      <c r="M26" s="5"/>
    </row>
    <row r="27" spans="2:13" ht="15" customHeight="1" thickBot="1" x14ac:dyDescent="0.35">
      <c r="B27" s="4"/>
      <c r="C27" s="20" t="s">
        <v>17</v>
      </c>
      <c r="D27" s="49"/>
      <c r="E27" s="49"/>
      <c r="F27" s="10"/>
      <c r="G27" s="10"/>
      <c r="H27" s="20" t="s">
        <v>17</v>
      </c>
      <c r="I27" s="41" t="s">
        <v>32</v>
      </c>
      <c r="J27" s="10"/>
      <c r="K27" s="10"/>
      <c r="L27" s="10"/>
      <c r="M27" s="5"/>
    </row>
    <row r="28" spans="2:13" ht="15" customHeight="1" thickBot="1" x14ac:dyDescent="0.35">
      <c r="B28" s="4"/>
      <c r="C28" s="21" t="s">
        <v>18</v>
      </c>
      <c r="D28" s="22">
        <f>SUM(D16:D27)</f>
        <v>0</v>
      </c>
      <c r="E28" s="22">
        <f>SUM(E16:E27)</f>
        <v>0</v>
      </c>
      <c r="F28" s="10"/>
      <c r="G28" s="10"/>
      <c r="H28" s="23" t="s">
        <v>18</v>
      </c>
      <c r="I28" s="22">
        <f>SUM(I16:I27)</f>
        <v>0</v>
      </c>
      <c r="J28" s="10"/>
      <c r="K28" s="10"/>
      <c r="L28" s="10"/>
      <c r="M28" s="5"/>
    </row>
    <row r="29" spans="2:13" x14ac:dyDescent="0.3">
      <c r="B29" s="4"/>
      <c r="C29" s="24" t="s">
        <v>41</v>
      </c>
      <c r="D29" s="10"/>
      <c r="E29" s="10"/>
      <c r="F29" s="10"/>
      <c r="G29" s="10"/>
      <c r="H29" s="10"/>
      <c r="I29" s="10"/>
      <c r="J29" s="10"/>
      <c r="K29" s="10"/>
      <c r="L29" s="10"/>
      <c r="M29" s="5"/>
    </row>
    <row r="30" spans="2:13" x14ac:dyDescent="0.3">
      <c r="B30" s="4"/>
      <c r="C30" s="24" t="s">
        <v>38</v>
      </c>
      <c r="D30" s="10"/>
      <c r="E30" s="10"/>
      <c r="F30" s="10"/>
      <c r="G30" s="10"/>
      <c r="H30" s="10"/>
      <c r="I30" s="10"/>
      <c r="J30" s="10"/>
      <c r="K30" s="10"/>
      <c r="L30" s="10"/>
      <c r="M30" s="5"/>
    </row>
    <row r="31" spans="2:13" ht="15" customHeight="1" x14ac:dyDescent="0.3">
      <c r="B31" s="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5"/>
    </row>
    <row r="32" spans="2:13" ht="15" customHeight="1" thickBot="1" x14ac:dyDescent="0.35">
      <c r="B32" s="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5"/>
    </row>
    <row r="33" spans="2:13" ht="15" customHeight="1" thickBot="1" x14ac:dyDescent="0.35">
      <c r="B33" s="4"/>
      <c r="C33" s="25"/>
      <c r="D33" s="25" t="s">
        <v>34</v>
      </c>
      <c r="E33" s="25" t="s">
        <v>35</v>
      </c>
      <c r="F33" s="10"/>
      <c r="G33" s="10"/>
      <c r="H33" s="10"/>
      <c r="I33" s="10"/>
      <c r="J33" s="10"/>
      <c r="K33" s="10"/>
      <c r="L33" s="10"/>
      <c r="M33" s="5"/>
    </row>
    <row r="34" spans="2:13" ht="15" customHeight="1" x14ac:dyDescent="0.3">
      <c r="B34" s="4"/>
      <c r="C34" s="25"/>
      <c r="D34" s="26" t="s">
        <v>29</v>
      </c>
      <c r="E34" s="26" t="s">
        <v>7</v>
      </c>
      <c r="F34" s="10"/>
      <c r="G34" s="10"/>
      <c r="H34" s="10"/>
      <c r="I34" s="10"/>
      <c r="J34" s="10"/>
      <c r="K34" s="10"/>
      <c r="L34" s="10"/>
      <c r="M34" s="5"/>
    </row>
    <row r="35" spans="2:13" x14ac:dyDescent="0.3">
      <c r="B35" s="4"/>
      <c r="C35" s="27" t="s">
        <v>19</v>
      </c>
      <c r="D35" s="28">
        <f>D28</f>
        <v>0</v>
      </c>
      <c r="E35" s="29">
        <f>E28</f>
        <v>0</v>
      </c>
      <c r="F35" s="10"/>
      <c r="G35" s="10"/>
      <c r="H35" s="10"/>
      <c r="I35" s="10"/>
      <c r="J35" s="10"/>
      <c r="K35" s="10"/>
      <c r="L35" s="10"/>
      <c r="M35" s="5"/>
    </row>
    <row r="36" spans="2:13" ht="15" customHeight="1" x14ac:dyDescent="0.3">
      <c r="B36" s="4"/>
      <c r="C36" s="40" t="s">
        <v>31</v>
      </c>
      <c r="D36" s="47">
        <v>4</v>
      </c>
      <c r="E36" s="48">
        <v>4</v>
      </c>
      <c r="F36" s="10"/>
      <c r="G36" s="10"/>
      <c r="H36" s="10"/>
      <c r="I36" s="10"/>
      <c r="J36" s="10"/>
      <c r="K36" s="10"/>
      <c r="L36" s="10"/>
      <c r="M36" s="5"/>
    </row>
    <row r="37" spans="2:13" ht="15" customHeight="1" thickBot="1" x14ac:dyDescent="0.35">
      <c r="B37" s="4"/>
      <c r="C37" s="30" t="s">
        <v>20</v>
      </c>
      <c r="D37" s="31">
        <v>0.25</v>
      </c>
      <c r="E37" s="32">
        <v>0.05</v>
      </c>
      <c r="F37" s="10"/>
      <c r="G37" s="10"/>
      <c r="H37" s="10"/>
      <c r="I37" s="10"/>
      <c r="J37" s="10"/>
      <c r="K37" s="10"/>
      <c r="L37" s="10"/>
      <c r="M37" s="5"/>
    </row>
    <row r="38" spans="2:13" ht="15" customHeight="1" thickBot="1" x14ac:dyDescent="0.35">
      <c r="B38" s="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5"/>
    </row>
    <row r="39" spans="2:13" ht="15" customHeight="1" thickBot="1" x14ac:dyDescent="0.35">
      <c r="B39" s="4"/>
      <c r="C39" s="33" t="s">
        <v>21</v>
      </c>
      <c r="D39" s="34">
        <f>((D35*D36*D37)+(E35*E36*E37))/30*100</f>
        <v>0</v>
      </c>
      <c r="E39" s="10"/>
      <c r="F39" s="10"/>
      <c r="G39" s="10"/>
      <c r="H39" s="10"/>
      <c r="I39" s="10"/>
      <c r="J39" s="10"/>
      <c r="K39" s="10"/>
      <c r="L39" s="10"/>
      <c r="M39" s="5"/>
    </row>
    <row r="40" spans="2:13" ht="15" customHeight="1" x14ac:dyDescent="0.3">
      <c r="B40" s="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5"/>
    </row>
    <row r="41" spans="2:13" ht="15" customHeight="1" x14ac:dyDescent="0.3">
      <c r="B41" s="4"/>
      <c r="C41" s="7"/>
      <c r="D41" s="7"/>
      <c r="E41" s="7"/>
      <c r="F41" s="10"/>
      <c r="G41" s="10"/>
      <c r="H41" s="7"/>
      <c r="I41" s="7"/>
      <c r="J41" s="7" t="s">
        <v>22</v>
      </c>
      <c r="K41" s="7"/>
      <c r="L41" s="10"/>
      <c r="M41" s="5"/>
    </row>
    <row r="42" spans="2:13" ht="15" customHeight="1" x14ac:dyDescent="0.3">
      <c r="B42" s="4"/>
      <c r="C42" s="7" t="s">
        <v>23</v>
      </c>
      <c r="D42" s="42"/>
      <c r="E42" s="43"/>
      <c r="F42" s="43"/>
      <c r="G42" s="43"/>
      <c r="H42" s="44"/>
      <c r="I42" s="7"/>
      <c r="J42" s="69"/>
      <c r="K42" s="70"/>
      <c r="L42" s="71"/>
      <c r="M42" s="5"/>
    </row>
    <row r="43" spans="2:13" ht="15" customHeight="1" x14ac:dyDescent="0.3">
      <c r="B43" s="4"/>
      <c r="C43" s="7" t="s">
        <v>24</v>
      </c>
      <c r="D43" s="42"/>
      <c r="E43" s="43"/>
      <c r="F43" s="43"/>
      <c r="G43" s="43"/>
      <c r="H43" s="44"/>
      <c r="I43" s="7"/>
      <c r="J43" s="72"/>
      <c r="K43" s="73"/>
      <c r="L43" s="74"/>
      <c r="M43" s="5"/>
    </row>
    <row r="44" spans="2:13" ht="15" customHeight="1" x14ac:dyDescent="0.3">
      <c r="B44" s="4"/>
      <c r="C44" s="7" t="s">
        <v>25</v>
      </c>
      <c r="D44" s="42"/>
      <c r="E44" s="43"/>
      <c r="F44" s="43"/>
      <c r="G44" s="43"/>
      <c r="H44" s="44"/>
      <c r="I44" s="7"/>
      <c r="J44" s="72"/>
      <c r="K44" s="73"/>
      <c r="L44" s="74"/>
      <c r="M44" s="5"/>
    </row>
    <row r="45" spans="2:13" ht="15" customHeight="1" x14ac:dyDescent="0.3">
      <c r="B45" s="4"/>
      <c r="C45" s="7" t="s">
        <v>26</v>
      </c>
      <c r="D45" s="42"/>
      <c r="E45" s="43"/>
      <c r="F45" s="43"/>
      <c r="G45" s="43"/>
      <c r="H45" s="44"/>
      <c r="I45" s="7"/>
      <c r="J45" s="72"/>
      <c r="K45" s="73"/>
      <c r="L45" s="74"/>
      <c r="M45" s="5"/>
    </row>
    <row r="46" spans="2:13" ht="15" customHeight="1" x14ac:dyDescent="0.3">
      <c r="B46" s="4"/>
      <c r="C46" s="7" t="s">
        <v>27</v>
      </c>
      <c r="D46" s="42"/>
      <c r="E46" s="43"/>
      <c r="F46" s="43"/>
      <c r="G46" s="43"/>
      <c r="H46" s="44"/>
      <c r="I46" s="7"/>
      <c r="J46" s="75"/>
      <c r="K46" s="76"/>
      <c r="L46" s="77"/>
      <c r="M46" s="5"/>
    </row>
    <row r="47" spans="2:13" ht="15" customHeight="1" thickBot="1" x14ac:dyDescent="0.35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7"/>
    </row>
    <row r="48" spans="2:13" ht="22.5" customHeight="1" thickBot="1" x14ac:dyDescent="0.35"/>
    <row r="49" spans="2:10" ht="23.4" x14ac:dyDescent="0.45">
      <c r="B49" s="50"/>
      <c r="C49" s="51" t="s">
        <v>36</v>
      </c>
      <c r="D49" s="51"/>
      <c r="E49" s="51"/>
      <c r="F49" s="51"/>
      <c r="G49" s="51"/>
      <c r="H49" s="51"/>
      <c r="I49" s="51"/>
      <c r="J49" s="52"/>
    </row>
    <row r="50" spans="2:10" ht="23.4" x14ac:dyDescent="0.45">
      <c r="B50" s="53"/>
      <c r="C50" s="46"/>
      <c r="D50" s="46"/>
      <c r="E50" s="46"/>
      <c r="F50" s="46"/>
      <c r="G50" s="46"/>
      <c r="H50" s="46"/>
      <c r="I50" s="46"/>
      <c r="J50" s="54"/>
    </row>
    <row r="51" spans="2:10" ht="15" customHeight="1" thickBot="1" x14ac:dyDescent="0.5">
      <c r="B51" s="53"/>
      <c r="C51" s="61"/>
      <c r="D51" s="61"/>
      <c r="E51" s="61"/>
      <c r="F51" s="61"/>
      <c r="G51" s="61"/>
      <c r="H51" s="46"/>
      <c r="I51" s="46"/>
      <c r="J51" s="54"/>
    </row>
    <row r="52" spans="2:10" ht="14.55" customHeight="1" x14ac:dyDescent="0.45">
      <c r="B52" s="53"/>
      <c r="C52" s="8"/>
      <c r="D52" s="9" t="s">
        <v>6</v>
      </c>
      <c r="E52" s="9" t="s">
        <v>7</v>
      </c>
      <c r="F52" s="10"/>
      <c r="G52" s="10"/>
      <c r="H52" s="46"/>
      <c r="I52" s="46"/>
      <c r="J52" s="54"/>
    </row>
    <row r="53" spans="2:10" ht="43.8" thickBot="1" x14ac:dyDescent="0.5">
      <c r="B53" s="53"/>
      <c r="C53" s="11"/>
      <c r="D53" s="12" t="s">
        <v>28</v>
      </c>
      <c r="E53" s="12" t="s">
        <v>30</v>
      </c>
      <c r="F53" s="10"/>
      <c r="G53" s="10"/>
      <c r="H53" s="46"/>
      <c r="I53" s="46"/>
      <c r="J53" s="54"/>
    </row>
    <row r="54" spans="2:10" ht="14.55" customHeight="1" x14ac:dyDescent="0.45">
      <c r="B54" s="53"/>
      <c r="C54" s="14" t="s">
        <v>40</v>
      </c>
      <c r="D54" s="58">
        <v>55000</v>
      </c>
      <c r="E54" s="58">
        <v>5000</v>
      </c>
      <c r="F54" s="10"/>
      <c r="G54" s="10"/>
      <c r="H54" s="46"/>
      <c r="I54" s="46"/>
      <c r="J54" s="54"/>
    </row>
    <row r="55" spans="2:10" ht="14.55" customHeight="1" x14ac:dyDescent="0.45">
      <c r="B55" s="53"/>
      <c r="C55" s="16" t="s">
        <v>37</v>
      </c>
      <c r="D55" s="60" t="s">
        <v>32</v>
      </c>
      <c r="E55" s="60" t="s">
        <v>32</v>
      </c>
      <c r="F55" s="10"/>
      <c r="G55" s="10"/>
      <c r="H55" s="46"/>
      <c r="I55" s="46"/>
      <c r="J55" s="54"/>
    </row>
    <row r="56" spans="2:10" ht="14.55" customHeight="1" x14ac:dyDescent="0.45">
      <c r="B56" s="53"/>
      <c r="C56" s="16" t="s">
        <v>33</v>
      </c>
      <c r="D56" s="19" t="s">
        <v>32</v>
      </c>
      <c r="E56" s="19" t="s">
        <v>32</v>
      </c>
      <c r="F56" s="10"/>
      <c r="G56" s="10"/>
      <c r="H56" s="46"/>
      <c r="I56" s="46"/>
      <c r="J56" s="54"/>
    </row>
    <row r="57" spans="2:10" ht="14.55" customHeight="1" x14ac:dyDescent="0.45">
      <c r="B57" s="53"/>
      <c r="C57" s="17" t="s">
        <v>9</v>
      </c>
      <c r="D57" s="56">
        <v>10000</v>
      </c>
      <c r="E57" s="56">
        <v>2000</v>
      </c>
      <c r="F57" s="10"/>
      <c r="G57" s="10"/>
      <c r="H57" s="46"/>
      <c r="I57" s="46"/>
      <c r="J57" s="54"/>
    </row>
    <row r="58" spans="2:10" ht="14.55" customHeight="1" x14ac:dyDescent="0.45">
      <c r="B58" s="53"/>
      <c r="C58" s="17" t="s">
        <v>10</v>
      </c>
      <c r="D58" s="56">
        <v>17500</v>
      </c>
      <c r="E58" s="56">
        <v>2000</v>
      </c>
      <c r="F58" s="10"/>
      <c r="G58" s="10"/>
      <c r="H58" s="46"/>
      <c r="I58" s="46"/>
      <c r="J58" s="54"/>
    </row>
    <row r="59" spans="2:10" ht="14.55" customHeight="1" x14ac:dyDescent="0.45">
      <c r="B59" s="53"/>
      <c r="C59" s="17" t="s">
        <v>11</v>
      </c>
      <c r="D59" s="56">
        <v>17500</v>
      </c>
      <c r="E59" s="56">
        <v>2000</v>
      </c>
      <c r="F59" s="10"/>
      <c r="G59" s="10"/>
      <c r="H59" s="46"/>
      <c r="I59" s="46"/>
      <c r="J59" s="54"/>
    </row>
    <row r="60" spans="2:10" ht="14.55" customHeight="1" x14ac:dyDescent="0.45">
      <c r="B60" s="53"/>
      <c r="C60" s="17" t="s">
        <v>12</v>
      </c>
      <c r="D60" s="56">
        <v>10000</v>
      </c>
      <c r="E60" s="56">
        <v>2000</v>
      </c>
      <c r="F60" s="10"/>
      <c r="G60" s="10"/>
      <c r="H60" s="46"/>
      <c r="I60" s="46"/>
      <c r="J60" s="54"/>
    </row>
    <row r="61" spans="2:10" ht="14.55" customHeight="1" x14ac:dyDescent="0.45">
      <c r="B61" s="53"/>
      <c r="C61" s="17" t="s">
        <v>13</v>
      </c>
      <c r="D61" s="56">
        <v>17500</v>
      </c>
      <c r="E61" s="56">
        <v>2000</v>
      </c>
      <c r="F61" s="10"/>
      <c r="G61" s="10"/>
      <c r="H61" s="46"/>
      <c r="I61" s="46"/>
      <c r="J61" s="54"/>
    </row>
    <row r="62" spans="2:10" ht="14.55" customHeight="1" x14ac:dyDescent="0.45">
      <c r="B62" s="53"/>
      <c r="C62" s="17" t="s">
        <v>14</v>
      </c>
      <c r="D62" s="56">
        <v>47500</v>
      </c>
      <c r="E62" s="56">
        <v>5000</v>
      </c>
      <c r="F62" s="10"/>
      <c r="G62" s="10"/>
      <c r="H62" s="46"/>
      <c r="I62" s="46"/>
      <c r="J62" s="54"/>
    </row>
    <row r="63" spans="2:10" ht="14.55" customHeight="1" x14ac:dyDescent="0.45">
      <c r="B63" s="53"/>
      <c r="C63" s="17" t="s">
        <v>15</v>
      </c>
      <c r="D63" s="56">
        <v>27500</v>
      </c>
      <c r="E63" s="56">
        <v>2000</v>
      </c>
      <c r="F63" s="10"/>
      <c r="G63" s="10"/>
      <c r="H63" s="46"/>
      <c r="I63" s="46"/>
      <c r="J63" s="54"/>
    </row>
    <row r="64" spans="2:10" ht="14.55" customHeight="1" x14ac:dyDescent="0.45">
      <c r="B64" s="53"/>
      <c r="C64" s="17" t="s">
        <v>16</v>
      </c>
      <c r="D64" s="56">
        <v>17500</v>
      </c>
      <c r="E64" s="56">
        <v>2000</v>
      </c>
      <c r="F64" s="10"/>
      <c r="G64" s="10"/>
      <c r="H64" s="46"/>
      <c r="I64" s="46"/>
      <c r="J64" s="54"/>
    </row>
    <row r="65" spans="2:10" ht="15" customHeight="1" thickBot="1" x14ac:dyDescent="0.5">
      <c r="B65" s="53"/>
      <c r="C65" s="20" t="s">
        <v>17</v>
      </c>
      <c r="D65" s="57">
        <v>17500</v>
      </c>
      <c r="E65" s="57">
        <v>2000</v>
      </c>
      <c r="F65" s="10"/>
      <c r="G65" s="10"/>
      <c r="H65" s="46"/>
      <c r="I65" s="46"/>
      <c r="J65" s="54"/>
    </row>
    <row r="66" spans="2:10" ht="15" customHeight="1" thickBot="1" x14ac:dyDescent="0.5">
      <c r="B66" s="53"/>
      <c r="C66" s="21" t="s">
        <v>18</v>
      </c>
      <c r="D66" s="22">
        <f>SUM(D54:D65)</f>
        <v>237500</v>
      </c>
      <c r="E66" s="22">
        <f>SUM(E54:E65)</f>
        <v>26000</v>
      </c>
      <c r="F66" s="10"/>
      <c r="G66" s="10"/>
      <c r="H66" s="46"/>
      <c r="I66" s="46"/>
      <c r="J66" s="54"/>
    </row>
    <row r="67" spans="2:10" x14ac:dyDescent="0.3">
      <c r="B67" s="53"/>
      <c r="C67" s="88" t="s">
        <v>41</v>
      </c>
      <c r="D67" s="88"/>
      <c r="E67" s="88"/>
      <c r="F67" s="88"/>
      <c r="G67" s="88"/>
      <c r="H67" s="88"/>
      <c r="I67" s="88"/>
      <c r="J67" s="89"/>
    </row>
    <row r="68" spans="2:10" ht="15" thickBot="1" x14ac:dyDescent="0.35">
      <c r="B68" s="55"/>
      <c r="C68" s="67" t="s">
        <v>38</v>
      </c>
      <c r="D68" s="67"/>
      <c r="E68" s="67"/>
      <c r="F68" s="67"/>
      <c r="G68" s="67"/>
      <c r="H68" s="67"/>
      <c r="I68" s="67"/>
      <c r="J68" s="68"/>
    </row>
    <row r="85" spans="4:5" x14ac:dyDescent="0.3">
      <c r="D85" s="39"/>
      <c r="E85" s="39"/>
    </row>
    <row r="86" spans="4:5" x14ac:dyDescent="0.3">
      <c r="D86" s="39"/>
      <c r="E86" s="39"/>
    </row>
    <row r="87" spans="4:5" x14ac:dyDescent="0.3">
      <c r="D87" s="39"/>
      <c r="E87" s="39"/>
    </row>
    <row r="88" spans="4:5" x14ac:dyDescent="0.3">
      <c r="D88" s="39"/>
      <c r="E88" s="39"/>
    </row>
    <row r="89" spans="4:5" x14ac:dyDescent="0.3">
      <c r="D89" s="39"/>
      <c r="E89" s="39"/>
    </row>
    <row r="90" spans="4:5" x14ac:dyDescent="0.3">
      <c r="D90" s="38"/>
      <c r="E90" s="38"/>
    </row>
    <row r="91" spans="4:5" x14ac:dyDescent="0.3">
      <c r="D91" s="38"/>
      <c r="E91" s="38"/>
    </row>
    <row r="92" spans="4:5" x14ac:dyDescent="0.3">
      <c r="D92" s="39"/>
      <c r="E92" s="39"/>
    </row>
    <row r="93" spans="4:5" x14ac:dyDescent="0.3">
      <c r="D93" s="39"/>
      <c r="E93" s="39"/>
    </row>
    <row r="94" spans="4:5" x14ac:dyDescent="0.3">
      <c r="D94" s="39"/>
      <c r="E94" s="39"/>
    </row>
    <row r="95" spans="4:5" x14ac:dyDescent="0.3">
      <c r="D95" s="39"/>
      <c r="E95" s="39"/>
    </row>
    <row r="96" spans="4:5" x14ac:dyDescent="0.3">
      <c r="D96" s="39"/>
      <c r="E96" s="39"/>
    </row>
    <row r="97" spans="4:5" x14ac:dyDescent="0.3">
      <c r="D97" s="39"/>
      <c r="E97" s="39"/>
    </row>
    <row r="98" spans="4:5" x14ac:dyDescent="0.3">
      <c r="D98" s="39"/>
      <c r="E98" s="39"/>
    </row>
    <row r="100" spans="4:5" x14ac:dyDescent="0.3">
      <c r="D100" s="38"/>
      <c r="E100" s="38"/>
    </row>
    <row r="101" spans="4:5" x14ac:dyDescent="0.3">
      <c r="D101" s="39"/>
      <c r="E101" s="39"/>
    </row>
    <row r="102" spans="4:5" x14ac:dyDescent="0.3">
      <c r="D102" s="39"/>
      <c r="E102" s="39"/>
    </row>
    <row r="103" spans="4:5" x14ac:dyDescent="0.3">
      <c r="D103" s="39"/>
      <c r="E103" s="39"/>
    </row>
    <row r="104" spans="4:5" x14ac:dyDescent="0.3">
      <c r="D104" s="39"/>
      <c r="E104" s="39"/>
    </row>
    <row r="105" spans="4:5" x14ac:dyDescent="0.3">
      <c r="D105" s="39"/>
      <c r="E105" s="39"/>
    </row>
    <row r="106" spans="4:5" x14ac:dyDescent="0.3">
      <c r="D106" s="39"/>
      <c r="E106" s="39"/>
    </row>
    <row r="107" spans="4:5" x14ac:dyDescent="0.3">
      <c r="D107" s="39"/>
      <c r="E107" s="39"/>
    </row>
  </sheetData>
  <mergeCells count="6">
    <mergeCell ref="H4:I4"/>
    <mergeCell ref="C68:J68"/>
    <mergeCell ref="J42:L46"/>
    <mergeCell ref="J5:L12"/>
    <mergeCell ref="C13:L13"/>
    <mergeCell ref="C67:J6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14" ma:contentTypeDescription="Een nieuw document maken." ma:contentTypeScope="" ma:versionID="1fcc99cb072e6e27276fc61a50d926d5">
  <xsd:schema xmlns:xsd="http://www.w3.org/2001/XMLSchema" xmlns:xs="http://www.w3.org/2001/XMLSchema" xmlns:p="http://schemas.microsoft.com/office/2006/metadata/properties" xmlns:ns2="5e283b97-b692-4965-9233-740ae22e7656" xmlns:ns3="c64fecbb-1954-4030-8120-5d79bf625a24" targetNamespace="http://schemas.microsoft.com/office/2006/metadata/properties" ma:root="true" ma:fieldsID="1e6e07a0ed538180422d396bcfe54730" ns2:_="" ns3:_="">
    <xsd:import namespace="5e283b97-b692-4965-9233-740ae22e7656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283b97-b692-4965-9233-740ae22e7656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D531018D-53D4-449E-AB6A-56A8EC601D5B}"/>
</file>

<file path=customXml/itemProps2.xml><?xml version="1.0" encoding="utf-8"?>
<ds:datastoreItem xmlns:ds="http://schemas.openxmlformats.org/officeDocument/2006/customXml" ds:itemID="{D8D789AD-ED61-4F1B-998C-CB74DEF2AF5F}"/>
</file>

<file path=customXml/itemProps3.xml><?xml version="1.0" encoding="utf-8"?>
<ds:datastoreItem xmlns:ds="http://schemas.openxmlformats.org/officeDocument/2006/customXml" ds:itemID="{A3532BF8-EA31-4A64-9E34-E9273536D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2023-09-29T13:47:47Z</dcterms:created>
  <dcterms:modified xsi:type="dcterms:W3CDTF">2023-09-29T13:47:56Z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0x010100CDE81D37FCA17F4BABB8780732D4A66B</vt:lpwstr>
  </property>
</Properties>
</file>