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PTSIN\SININ\1. Projecten\A08 GWW\A08.367.2023 ROK Reinigen kolken en lijngoten\1. Gunningsfase\0. Voorbereiding\"/>
    </mc:Choice>
  </mc:AlternateContent>
  <xr:revisionPtr revIDLastSave="0" documentId="13_ncr:1_{DF3F3EC0-291A-4270-8276-79E5F7EFC0B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ijlage 5 Prijzenblad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2" l="1"/>
  <c r="F25" i="2"/>
  <c r="H30" i="2"/>
  <c r="H26" i="2"/>
  <c r="H25" i="2"/>
  <c r="F27" i="2" l="1"/>
  <c r="H27" i="2" s="1"/>
  <c r="F24" i="2"/>
  <c r="H24" i="2" s="1"/>
  <c r="F15" i="2"/>
  <c r="H15" i="2" s="1"/>
  <c r="F16" i="2"/>
  <c r="H16" i="2" s="1"/>
  <c r="F17" i="2"/>
  <c r="H17" i="2" s="1"/>
  <c r="F20" i="2"/>
  <c r="H20" i="2" s="1"/>
  <c r="F14" i="2"/>
  <c r="H14" i="2" s="1"/>
  <c r="H37" i="2" l="1"/>
</calcChain>
</file>

<file path=xl/sharedStrings.xml><?xml version="1.0" encoding="utf-8"?>
<sst xmlns="http://schemas.openxmlformats.org/spreadsheetml/2006/main" count="52" uniqueCount="37">
  <si>
    <t>st</t>
  </si>
  <si>
    <t>uur</t>
  </si>
  <si>
    <t>EENHEID</t>
  </si>
  <si>
    <t>(INDICATIEVE) HOEVEELHEID</t>
  </si>
  <si>
    <t>PRIJS PER EENHEID</t>
  </si>
  <si>
    <t>TOTAAL BEDRAG IN EURO</t>
  </si>
  <si>
    <t>OMSCHRIJVING</t>
  </si>
  <si>
    <t>Datum:</t>
  </si>
  <si>
    <t>Totaal</t>
  </si>
  <si>
    <t>m</t>
  </si>
  <si>
    <t>Vervoers- en acceptatiekosten RKG-slib.</t>
  </si>
  <si>
    <t>ton</t>
  </si>
  <si>
    <t>Reinigen kolken/lijngoten in regie (o.b.v. ploeg incl. materieel)</t>
  </si>
  <si>
    <t>Reinigen kolken/lijngoten in regie</t>
  </si>
  <si>
    <t>machinaal reinigen o.b.v. regie</t>
  </si>
  <si>
    <t>machinaal reinigen o.b.v. regie, op zaterdagen</t>
  </si>
  <si>
    <t>machinaal reinigen o.b.v. regie, op zon- en feestdagen</t>
  </si>
  <si>
    <t>Rapportage reiniging en inm. kolk en lijngoot</t>
  </si>
  <si>
    <t xml:space="preserve"> </t>
  </si>
  <si>
    <t>VOLG NR</t>
  </si>
  <si>
    <t>Overige werkzaamheden &amp; kosten</t>
  </si>
  <si>
    <t>Leiderdorp</t>
  </si>
  <si>
    <t>Oegstgeest</t>
  </si>
  <si>
    <t>in overleg vast te stellen</t>
  </si>
  <si>
    <t>Leiderdorp en Oegstgeest  (zie ook 3.1 werkomschrijving)</t>
  </si>
  <si>
    <t>Reinigen kolken, machinaal</t>
  </si>
  <si>
    <t>machinaal reinigen o.b.v. regie,                            buiten werktijden in wk.</t>
  </si>
  <si>
    <t>Reinigen    Leiderdorp 2x/jaar  (tot.hoeveelheid vermeld)</t>
  </si>
  <si>
    <t xml:space="preserve">                  Oegstgeest 1x/jaar</t>
  </si>
  <si>
    <t>Vervoers- en acceptatiekosten RKG-slib                           (Leiderdorp 2x/jaar Oegstgeest 1x/jaar)</t>
  </si>
  <si>
    <t>Naam Inschrijver:</t>
  </si>
  <si>
    <t>Handtekening:</t>
  </si>
  <si>
    <t xml:space="preserve">Naast de op dit prijzenblad genoemde prijzen mogen geen andere kosten in rekening gebracht worden. De Prijs per eenheid kan worden ingevuld in de groene cellen. </t>
  </si>
  <si>
    <t>Bijlage 5: Prijzenblad Reinigen kolken en lijngoten</t>
  </si>
  <si>
    <t>Reinigen kolken, handmatig</t>
  </si>
  <si>
    <t>Reinigen zandvangers</t>
  </si>
  <si>
    <t xml:space="preserve">Reinigen lijngoten, machinaal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</si>
</sst>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6" x14ac:knownFonts="1">
    <font>
      <sz val="10"/>
      <color rgb="FF000000"/>
      <name val="Times New Roman"/>
      <charset val="204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Calibri"/>
      <family val="2"/>
      <scheme val="minor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2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D3DFEE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thin">
        <color indexed="64"/>
      </right>
      <top style="medium">
        <color rgb="FF4F81BD"/>
      </top>
      <bottom style="medium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/>
      <right style="medium">
        <color rgb="FF4F81BD"/>
      </right>
      <top/>
      <bottom/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6">
    <xf numFmtId="0" fontId="0" fillId="0" borderId="0"/>
    <xf numFmtId="44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6" fillId="6" borderId="0" applyNumberFormat="0" applyBorder="0" applyAlignment="0" applyProtection="0"/>
    <xf numFmtId="0" fontId="18" fillId="0" borderId="0"/>
  </cellStyleXfs>
  <cellXfs count="110">
    <xf numFmtId="0" fontId="0" fillId="0" borderId="0" xfId="0" applyFill="1" applyBorder="1" applyAlignment="1">
      <alignment horizontal="left" vertical="top"/>
    </xf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14" fontId="5" fillId="0" borderId="0" xfId="0" applyNumberFormat="1" applyFont="1" applyAlignment="1" applyProtection="1">
      <alignment horizontal="left"/>
      <protection locked="0"/>
    </xf>
    <xf numFmtId="2" fontId="10" fillId="0" borderId="3" xfId="0" applyNumberFormat="1" applyFont="1" applyFill="1" applyBorder="1" applyAlignment="1" applyProtection="1">
      <alignment horizontal="right" vertical="top" wrapText="1"/>
      <protection locked="0"/>
    </xf>
    <xf numFmtId="2" fontId="3" fillId="0" borderId="3" xfId="0" applyNumberFormat="1" applyFont="1" applyFill="1" applyBorder="1" applyAlignment="1" applyProtection="1">
      <alignment horizontal="left" vertical="center" wrapText="1"/>
      <protection locked="0"/>
    </xf>
    <xf numFmtId="44" fontId="8" fillId="3" borderId="3" xfId="1" applyFont="1" applyFill="1" applyBorder="1" applyAlignment="1" applyProtection="1">
      <alignment horizontal="left" vertical="top"/>
      <protection locked="0"/>
    </xf>
    <xf numFmtId="1" fontId="10" fillId="0" borderId="3" xfId="0" applyNumberFormat="1" applyFont="1" applyFill="1" applyBorder="1" applyAlignment="1" applyProtection="1">
      <alignment horizontal="right" vertical="top" wrapText="1"/>
      <protection locked="0"/>
    </xf>
    <xf numFmtId="44" fontId="3" fillId="0" borderId="3" xfId="1" applyFont="1" applyFill="1" applyBorder="1" applyAlignment="1" applyProtection="1">
      <alignment horizontal="left" vertical="top"/>
      <protection locked="0"/>
    </xf>
    <xf numFmtId="2" fontId="3" fillId="0" borderId="3" xfId="0" applyNumberFormat="1" applyFont="1" applyFill="1" applyBorder="1" applyAlignment="1" applyProtection="1">
      <alignment horizontal="right" vertical="top"/>
      <protection locked="0"/>
    </xf>
    <xf numFmtId="2" fontId="3" fillId="0" borderId="3" xfId="0" applyNumberFormat="1" applyFont="1" applyFill="1" applyBorder="1" applyAlignment="1" applyProtection="1">
      <alignment horizontal="left" vertical="top"/>
      <protection locked="0"/>
    </xf>
    <xf numFmtId="2" fontId="3" fillId="0" borderId="21" xfId="0" applyNumberFormat="1" applyFont="1" applyFill="1" applyBorder="1" applyAlignment="1" applyProtection="1">
      <alignment horizontal="right" vertical="top"/>
      <protection locked="0"/>
    </xf>
    <xf numFmtId="2" fontId="3" fillId="0" borderId="21" xfId="0" applyNumberFormat="1" applyFont="1" applyFill="1" applyBorder="1" applyAlignment="1" applyProtection="1">
      <alignment horizontal="left" vertical="top"/>
      <protection locked="0"/>
    </xf>
    <xf numFmtId="2" fontId="3" fillId="0" borderId="10" xfId="0" applyNumberFormat="1" applyFont="1" applyFill="1" applyBorder="1" applyAlignment="1" applyProtection="1">
      <alignment horizontal="right" vertical="top"/>
      <protection locked="0"/>
    </xf>
    <xf numFmtId="2" fontId="3" fillId="0" borderId="10" xfId="0" applyNumberFormat="1" applyFont="1" applyFill="1" applyBorder="1" applyAlignment="1" applyProtection="1">
      <alignment horizontal="left" vertical="top"/>
      <protection locked="0"/>
    </xf>
    <xf numFmtId="1" fontId="10" fillId="0" borderId="6" xfId="0" applyNumberFormat="1" applyFont="1" applyFill="1" applyBorder="1" applyAlignment="1" applyProtection="1">
      <alignment horizontal="right" vertical="top" wrapText="1"/>
      <protection locked="0"/>
    </xf>
    <xf numFmtId="44" fontId="3" fillId="0" borderId="6" xfId="1" applyFont="1" applyFill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0" fontId="15" fillId="7" borderId="30" xfId="0" applyFont="1" applyFill="1" applyBorder="1" applyAlignment="1" applyProtection="1">
      <alignment vertical="center"/>
      <protection locked="0"/>
    </xf>
    <xf numFmtId="0" fontId="15" fillId="7" borderId="31" xfId="0" applyFont="1" applyFill="1" applyBorder="1" applyAlignment="1" applyProtection="1">
      <alignment vertical="center"/>
      <protection locked="0"/>
    </xf>
    <xf numFmtId="0" fontId="15" fillId="7" borderId="32" xfId="0" applyFont="1" applyFill="1" applyBorder="1" applyAlignment="1" applyProtection="1">
      <alignment vertical="center"/>
      <protection locked="0"/>
    </xf>
    <xf numFmtId="0" fontId="15" fillId="7" borderId="33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Protection="1"/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horizontal="left" vertical="top"/>
    </xf>
    <xf numFmtId="14" fontId="5" fillId="0" borderId="0" xfId="0" applyNumberFormat="1" applyFont="1" applyBorder="1" applyAlignment="1" applyProtection="1">
      <alignment horizontal="left"/>
      <protection locked="0"/>
    </xf>
    <xf numFmtId="2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6" borderId="4" xfId="4" applyBorder="1" applyAlignment="1" applyProtection="1">
      <alignment horizontal="center" vertical="center" wrapText="1"/>
    </xf>
    <xf numFmtId="0" fontId="16" fillId="6" borderId="5" xfId="4" applyBorder="1" applyAlignment="1" applyProtection="1">
      <alignment horizontal="left" vertical="top" wrapText="1"/>
    </xf>
    <xf numFmtId="0" fontId="16" fillId="6" borderId="16" xfId="4" applyBorder="1" applyAlignment="1" applyProtection="1">
      <alignment horizontal="left" vertical="top" wrapText="1"/>
    </xf>
    <xf numFmtId="164" fontId="16" fillId="6" borderId="15" xfId="4" applyNumberFormat="1" applyBorder="1" applyAlignment="1" applyProtection="1">
      <alignment horizontal="center" vertical="top" wrapText="1"/>
    </xf>
    <xf numFmtId="0" fontId="20" fillId="6" borderId="16" xfId="4" applyFont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horizontal="center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left" vertical="top"/>
    </xf>
    <xf numFmtId="0" fontId="12" fillId="0" borderId="0" xfId="0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horizontal="left" vertical="top"/>
    </xf>
    <xf numFmtId="0" fontId="9" fillId="0" borderId="14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2" fontId="9" fillId="0" borderId="12" xfId="0" applyNumberFormat="1" applyFont="1" applyFill="1" applyBorder="1" applyAlignment="1" applyProtection="1">
      <alignment horizontal="center" vertical="center" wrapText="1"/>
    </xf>
    <xf numFmtId="2" fontId="9" fillId="0" borderId="24" xfId="0" applyNumberFormat="1" applyFont="1" applyFill="1" applyBorder="1" applyAlignment="1" applyProtection="1">
      <alignment horizontal="center" vertical="center" wrapText="1"/>
    </xf>
    <xf numFmtId="164" fontId="9" fillId="0" borderId="17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top"/>
    </xf>
    <xf numFmtId="0" fontId="19" fillId="0" borderId="1" xfId="0" applyFont="1" applyFill="1" applyBorder="1" applyAlignment="1" applyProtection="1">
      <alignment horizontal="left" vertical="top" wrapText="1"/>
    </xf>
    <xf numFmtId="0" fontId="19" fillId="0" borderId="0" xfId="0" applyFont="1" applyFill="1" applyBorder="1" applyAlignment="1" applyProtection="1">
      <alignment horizontal="left" vertical="top" wrapText="1"/>
    </xf>
    <xf numFmtId="1" fontId="3" fillId="0" borderId="0" xfId="0" applyNumberFormat="1" applyFont="1" applyFill="1" applyBorder="1" applyAlignment="1" applyProtection="1">
      <alignment horizontal="center" vertical="center" shrinkToFit="1"/>
    </xf>
    <xf numFmtId="1" fontId="5" fillId="0" borderId="0" xfId="0" applyNumberFormat="1" applyFont="1" applyFill="1" applyBorder="1" applyAlignment="1" applyProtection="1">
      <alignment horizontal="center" vertical="center" shrinkToFit="1"/>
    </xf>
    <xf numFmtId="1" fontId="2" fillId="0" borderId="0" xfId="0" applyNumberFormat="1" applyFont="1" applyFill="1" applyBorder="1" applyAlignment="1" applyProtection="1">
      <alignment horizontal="left" vertical="top"/>
    </xf>
    <xf numFmtId="0" fontId="5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 vertical="top"/>
    </xf>
    <xf numFmtId="0" fontId="10" fillId="0" borderId="0" xfId="0" applyFont="1" applyFill="1" applyBorder="1" applyAlignment="1" applyProtection="1">
      <alignment horizontal="left" vertical="top" wrapText="1"/>
    </xf>
    <xf numFmtId="0" fontId="3" fillId="0" borderId="3" xfId="0" applyFont="1" applyFill="1" applyBorder="1" applyAlignment="1" applyProtection="1">
      <alignment horizontal="center" vertical="center" wrapText="1"/>
    </xf>
    <xf numFmtId="164" fontId="3" fillId="0" borderId="7" xfId="0" applyNumberFormat="1" applyFont="1" applyFill="1" applyBorder="1" applyAlignment="1" applyProtection="1">
      <alignment horizontal="center" vertical="top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left" vertical="top"/>
    </xf>
    <xf numFmtId="0" fontId="3" fillId="0" borderId="10" xfId="0" applyFont="1" applyFill="1" applyBorder="1" applyAlignment="1" applyProtection="1">
      <alignment horizontal="center" vertical="top"/>
    </xf>
    <xf numFmtId="2" fontId="3" fillId="0" borderId="8" xfId="0" applyNumberFormat="1" applyFont="1" applyFill="1" applyBorder="1" applyAlignment="1" applyProtection="1">
      <alignment horizontal="right" vertical="top"/>
    </xf>
    <xf numFmtId="164" fontId="3" fillId="0" borderId="18" xfId="0" applyNumberFormat="1" applyFont="1" applyFill="1" applyBorder="1" applyAlignment="1" applyProtection="1">
      <alignment horizontal="center" vertical="top"/>
    </xf>
    <xf numFmtId="0" fontId="10" fillId="0" borderId="3" xfId="0" applyFont="1" applyFill="1" applyBorder="1" applyAlignment="1" applyProtection="1">
      <alignment horizontal="center" vertical="top" wrapText="1"/>
    </xf>
    <xf numFmtId="164" fontId="3" fillId="0" borderId="22" xfId="0" applyNumberFormat="1" applyFont="1" applyFill="1" applyBorder="1" applyAlignment="1" applyProtection="1">
      <alignment horizontal="center" vertical="top"/>
    </xf>
    <xf numFmtId="1" fontId="3" fillId="0" borderId="20" xfId="0" applyNumberFormat="1" applyFont="1" applyFill="1" applyBorder="1" applyAlignment="1" applyProtection="1">
      <alignment horizontal="center" vertical="center" shrinkToFit="1"/>
    </xf>
    <xf numFmtId="0" fontId="10" fillId="0" borderId="20" xfId="0" applyFont="1" applyFill="1" applyBorder="1" applyAlignment="1" applyProtection="1">
      <alignment horizontal="left" vertical="top" wrapText="1"/>
    </xf>
    <xf numFmtId="0" fontId="10" fillId="0" borderId="21" xfId="0" applyFont="1" applyFill="1" applyBorder="1" applyAlignment="1" applyProtection="1">
      <alignment horizontal="center" vertical="top" wrapText="1"/>
    </xf>
    <xf numFmtId="164" fontId="3" fillId="0" borderId="19" xfId="0" applyNumberFormat="1" applyFont="1" applyFill="1" applyBorder="1" applyAlignment="1" applyProtection="1">
      <alignment horizontal="center" vertical="top"/>
    </xf>
    <xf numFmtId="1" fontId="17" fillId="0" borderId="9" xfId="0" applyNumberFormat="1" applyFont="1" applyFill="1" applyBorder="1" applyAlignment="1" applyProtection="1">
      <alignment horizontal="center" vertical="center" shrinkToFit="1"/>
    </xf>
    <xf numFmtId="0" fontId="10" fillId="0" borderId="9" xfId="0" applyFont="1" applyFill="1" applyBorder="1" applyAlignment="1" applyProtection="1">
      <alignment horizontal="left" vertical="top" wrapText="1"/>
    </xf>
    <xf numFmtId="0" fontId="10" fillId="0" borderId="10" xfId="0" applyFont="1" applyFill="1" applyBorder="1" applyAlignment="1" applyProtection="1">
      <alignment horizontal="center" vertical="top" wrapText="1"/>
    </xf>
    <xf numFmtId="0" fontId="0" fillId="0" borderId="0" xfId="0" applyFill="1" applyBorder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center" vertical="top"/>
    </xf>
    <xf numFmtId="2" fontId="3" fillId="0" borderId="8" xfId="0" applyNumberFormat="1" applyFont="1" applyFill="1" applyBorder="1" applyAlignment="1" applyProtection="1">
      <alignment horizontal="left" vertical="top"/>
      <protection locked="0"/>
    </xf>
    <xf numFmtId="0" fontId="21" fillId="0" borderId="0" xfId="0" applyFont="1" applyFill="1" applyBorder="1" applyAlignment="1" applyProtection="1">
      <alignment horizontal="left" vertical="top" wrapText="1"/>
    </xf>
    <xf numFmtId="0" fontId="22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/>
    </xf>
    <xf numFmtId="0" fontId="3" fillId="0" borderId="2" xfId="0" applyFont="1" applyFill="1" applyBorder="1" applyAlignment="1" applyProtection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left" vertical="center" wrapText="1"/>
      <protection locked="0"/>
    </xf>
    <xf numFmtId="1" fontId="11" fillId="0" borderId="3" xfId="0" applyNumberFormat="1" applyFont="1" applyFill="1" applyBorder="1" applyAlignment="1" applyProtection="1">
      <alignment horizontal="right" vertical="top" wrapText="1"/>
    </xf>
    <xf numFmtId="44" fontId="23" fillId="4" borderId="3" xfId="2" applyNumberFormat="1" applyFont="1" applyBorder="1" applyAlignment="1" applyProtection="1">
      <alignment horizontal="left" vertical="top"/>
      <protection locked="0"/>
    </xf>
    <xf numFmtId="164" fontId="24" fillId="5" borderId="7" xfId="3" applyNumberFormat="1" applyFont="1" applyBorder="1" applyAlignment="1" applyProtection="1">
      <alignment horizontal="center" vertical="top"/>
    </xf>
    <xf numFmtId="164" fontId="3" fillId="3" borderId="7" xfId="0" applyNumberFormat="1" applyFont="1" applyFill="1" applyBorder="1" applyAlignment="1" applyProtection="1">
      <alignment horizontal="center" vertical="top"/>
    </xf>
    <xf numFmtId="1" fontId="10" fillId="2" borderId="6" xfId="0" applyNumberFormat="1" applyFont="1" applyFill="1" applyBorder="1" applyAlignment="1" applyProtection="1">
      <alignment horizontal="right" vertical="top" wrapText="1"/>
    </xf>
    <xf numFmtId="44" fontId="23" fillId="4" borderId="6" xfId="2" applyNumberFormat="1" applyFont="1" applyBorder="1" applyAlignment="1" applyProtection="1">
      <alignment horizontal="left" vertical="top"/>
      <protection locked="0"/>
    </xf>
    <xf numFmtId="0" fontId="3" fillId="0" borderId="3" xfId="0" applyFont="1" applyFill="1" applyBorder="1" applyAlignment="1" applyProtection="1">
      <alignment horizontal="center" vertical="top"/>
    </xf>
    <xf numFmtId="2" fontId="3" fillId="0" borderId="3" xfId="0" applyNumberFormat="1" applyFont="1" applyFill="1" applyBorder="1" applyAlignment="1" applyProtection="1">
      <alignment horizontal="right" vertical="top"/>
    </xf>
    <xf numFmtId="164" fontId="3" fillId="0" borderId="23" xfId="0" applyNumberFormat="1" applyFont="1" applyFill="1" applyBorder="1" applyAlignment="1" applyProtection="1">
      <alignment horizontal="center" vertical="top"/>
    </xf>
    <xf numFmtId="1" fontId="10" fillId="2" borderId="3" xfId="0" applyNumberFormat="1" applyFont="1" applyFill="1" applyBorder="1" applyAlignment="1" applyProtection="1">
      <alignment horizontal="right" vertical="top" wrapText="1"/>
    </xf>
    <xf numFmtId="164" fontId="24" fillId="5" borderId="6" xfId="3" applyNumberFormat="1" applyFont="1" applyBorder="1" applyAlignment="1" applyProtection="1">
      <alignment horizontal="center" vertical="top"/>
    </xf>
    <xf numFmtId="164" fontId="24" fillId="5" borderId="8" xfId="3" applyNumberFormat="1" applyFont="1" applyBorder="1" applyAlignment="1" applyProtection="1">
      <alignment horizontal="center" vertical="top"/>
    </xf>
    <xf numFmtId="0" fontId="21" fillId="0" borderId="1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8" fillId="0" borderId="0" xfId="5" applyProtection="1">
      <protection locked="0"/>
    </xf>
    <xf numFmtId="0" fontId="15" fillId="7" borderId="0" xfId="0" applyFont="1" applyFill="1" applyBorder="1" applyAlignment="1" applyProtection="1">
      <alignment horizontal="center" vertical="center"/>
      <protection locked="0"/>
    </xf>
    <xf numFmtId="0" fontId="15" fillId="7" borderId="26" xfId="0" applyFont="1" applyFill="1" applyBorder="1" applyAlignment="1" applyProtection="1">
      <alignment horizontal="center" vertical="center"/>
      <protection locked="0"/>
    </xf>
    <xf numFmtId="0" fontId="15" fillId="7" borderId="34" xfId="0" applyFont="1" applyFill="1" applyBorder="1" applyAlignment="1" applyProtection="1">
      <alignment horizontal="center" vertical="center"/>
      <protection locked="0"/>
    </xf>
    <xf numFmtId="0" fontId="15" fillId="7" borderId="35" xfId="0" applyFont="1" applyFill="1" applyBorder="1" applyAlignment="1" applyProtection="1">
      <alignment horizontal="center" vertical="center"/>
      <protection locked="0"/>
    </xf>
    <xf numFmtId="1" fontId="10" fillId="2" borderId="25" xfId="0" applyNumberFormat="1" applyFont="1" applyFill="1" applyBorder="1" applyAlignment="1" applyProtection="1">
      <alignment horizontal="center" vertical="top"/>
    </xf>
    <xf numFmtId="0" fontId="25" fillId="0" borderId="6" xfId="0" applyFont="1" applyFill="1" applyBorder="1" applyAlignment="1" applyProtection="1">
      <alignment horizontal="center" vertical="top"/>
    </xf>
    <xf numFmtId="1" fontId="10" fillId="2" borderId="25" xfId="0" applyNumberFormat="1" applyFont="1" applyFill="1" applyBorder="1" applyAlignment="1" applyProtection="1">
      <alignment horizontal="center" vertical="top" wrapText="1"/>
    </xf>
    <xf numFmtId="0" fontId="25" fillId="0" borderId="6" xfId="0" applyFont="1" applyFill="1" applyBorder="1" applyAlignment="1" applyProtection="1">
      <alignment horizontal="center" vertical="top" wrapText="1"/>
    </xf>
    <xf numFmtId="1" fontId="3" fillId="2" borderId="25" xfId="0" applyNumberFormat="1" applyFont="1" applyFill="1" applyBorder="1" applyAlignment="1" applyProtection="1">
      <alignment horizontal="center" vertical="top"/>
    </xf>
    <xf numFmtId="0" fontId="1" fillId="7" borderId="27" xfId="0" applyFont="1" applyFill="1" applyBorder="1" applyAlignment="1" applyProtection="1">
      <alignment horizontal="center" vertical="center" wrapText="1"/>
      <protection locked="0"/>
    </xf>
    <xf numFmtId="0" fontId="15" fillId="7" borderId="28" xfId="0" applyFont="1" applyFill="1" applyBorder="1" applyAlignment="1" applyProtection="1">
      <alignment horizontal="center" vertical="center" wrapText="1"/>
      <protection locked="0"/>
    </xf>
    <xf numFmtId="0" fontId="15" fillId="7" borderId="29" xfId="0" applyFont="1" applyFill="1" applyBorder="1" applyAlignment="1" applyProtection="1">
      <alignment horizontal="center" vertical="center" wrapText="1"/>
      <protection locked="0"/>
    </xf>
  </cellXfs>
  <cellStyles count="6">
    <cellStyle name="60% - Accent5" xfId="4" builtinId="48"/>
    <cellStyle name="Goed" xfId="2" builtinId="26"/>
    <cellStyle name="Neutraal" xfId="3" builtinId="28"/>
    <cellStyle name="Standaard" xfId="0" builtinId="0"/>
    <cellStyle name="Standaard 2" xfId="5" xr:uid="{00000000-0005-0000-0000-000004000000}"/>
    <cellStyle name="Valuta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zoomScale="85" zoomScaleNormal="85" workbookViewId="0">
      <selection activeCell="E15" sqref="E15"/>
    </sheetView>
  </sheetViews>
  <sheetFormatPr defaultColWidth="9.33203125" defaultRowHeight="12.75" x14ac:dyDescent="0.2"/>
  <cols>
    <col min="1" max="1" width="22.5" style="38" customWidth="1"/>
    <col min="2" max="2" width="57.83203125" style="39" customWidth="1"/>
    <col min="3" max="3" width="10" style="40" customWidth="1"/>
    <col min="4" max="4" width="17.33203125" style="41" customWidth="1"/>
    <col min="5" max="5" width="19.83203125" style="41" customWidth="1"/>
    <col min="6" max="6" width="21.5" style="41" customWidth="1"/>
    <col min="7" max="7" width="18.83203125" style="42" customWidth="1"/>
    <col min="8" max="8" width="37.6640625" style="76" customWidth="1"/>
    <col min="9" max="16384" width="9.33203125" style="39"/>
  </cols>
  <sheetData>
    <row r="1" spans="1:12" ht="31.5" x14ac:dyDescent="0.2">
      <c r="H1" s="43" t="s">
        <v>33</v>
      </c>
    </row>
    <row r="2" spans="1:12" ht="20.25" customHeight="1" x14ac:dyDescent="0.25">
      <c r="A2" s="24"/>
      <c r="B2" s="25"/>
      <c r="G2" s="26"/>
      <c r="H2" s="27"/>
      <c r="I2" s="44"/>
      <c r="K2" s="44"/>
      <c r="L2" s="44"/>
    </row>
    <row r="3" spans="1:12" ht="20.25" customHeight="1" x14ac:dyDescent="0.25">
      <c r="A3" s="24"/>
      <c r="B3" s="28"/>
      <c r="D3" s="18"/>
      <c r="E3" s="18"/>
      <c r="F3" s="18"/>
      <c r="G3" s="41"/>
      <c r="H3" s="26"/>
      <c r="I3" s="2"/>
      <c r="K3" s="44"/>
      <c r="L3" s="44"/>
    </row>
    <row r="4" spans="1:12" ht="15.75" x14ac:dyDescent="0.25">
      <c r="B4" s="29"/>
      <c r="D4" s="18"/>
      <c r="E4" s="18"/>
      <c r="F4" s="18"/>
      <c r="G4" s="41"/>
      <c r="H4" s="26"/>
      <c r="I4" s="2"/>
      <c r="K4" s="44"/>
      <c r="L4" s="44"/>
    </row>
    <row r="5" spans="1:12" ht="15.75" x14ac:dyDescent="0.25">
      <c r="B5" s="30"/>
      <c r="D5" s="19"/>
      <c r="E5" s="19"/>
      <c r="F5" s="19"/>
      <c r="G5" s="26"/>
      <c r="H5" s="27"/>
    </row>
    <row r="6" spans="1:12" ht="15.75" x14ac:dyDescent="0.25">
      <c r="B6" s="30"/>
      <c r="D6" s="31"/>
      <c r="E6" s="31"/>
      <c r="F6" s="31"/>
      <c r="G6" s="26"/>
      <c r="H6" s="27"/>
    </row>
    <row r="7" spans="1:12" ht="15.75" x14ac:dyDescent="0.25">
      <c r="A7" s="17"/>
      <c r="B7" s="1"/>
      <c r="C7" s="3"/>
      <c r="D7" s="1"/>
      <c r="E7" s="1"/>
      <c r="F7" s="1"/>
      <c r="G7" s="1"/>
      <c r="H7" s="2"/>
    </row>
    <row r="8" spans="1:12" s="44" customFormat="1" ht="15" x14ac:dyDescent="0.2">
      <c r="A8" s="33"/>
      <c r="B8" s="34"/>
      <c r="C8" s="37" t="s">
        <v>24</v>
      </c>
      <c r="D8" s="35"/>
      <c r="E8" s="35"/>
      <c r="F8" s="35"/>
      <c r="G8" s="35"/>
      <c r="H8" s="36"/>
    </row>
    <row r="9" spans="1:12" s="50" customFormat="1" ht="30" x14ac:dyDescent="0.2">
      <c r="A9" s="95" t="s">
        <v>19</v>
      </c>
      <c r="B9" s="45" t="s">
        <v>6</v>
      </c>
      <c r="C9" s="46" t="s">
        <v>2</v>
      </c>
      <c r="D9" s="47" t="s">
        <v>3</v>
      </c>
      <c r="E9" s="47" t="s">
        <v>3</v>
      </c>
      <c r="F9" s="47" t="s">
        <v>3</v>
      </c>
      <c r="G9" s="48" t="s">
        <v>4</v>
      </c>
      <c r="H9" s="49" t="s">
        <v>5</v>
      </c>
    </row>
    <row r="10" spans="1:12" ht="15.75" x14ac:dyDescent="0.2">
      <c r="A10" s="96"/>
      <c r="B10" s="51" t="s">
        <v>18</v>
      </c>
      <c r="C10" s="81"/>
      <c r="D10" s="32" t="s">
        <v>21</v>
      </c>
      <c r="E10" s="32" t="s">
        <v>22</v>
      </c>
      <c r="F10" s="32" t="s">
        <v>8</v>
      </c>
      <c r="G10" s="82"/>
      <c r="H10" s="60"/>
    </row>
    <row r="11" spans="1:12" ht="15.75" x14ac:dyDescent="0.2">
      <c r="A11" s="54"/>
      <c r="B11" s="52"/>
      <c r="C11" s="59"/>
      <c r="D11" s="4"/>
      <c r="E11" s="4"/>
      <c r="F11" s="4"/>
      <c r="G11" s="5"/>
      <c r="H11" s="60"/>
    </row>
    <row r="12" spans="1:12" ht="31.5" x14ac:dyDescent="0.2">
      <c r="A12" s="54" t="s">
        <v>18</v>
      </c>
      <c r="B12" s="78" t="s">
        <v>27</v>
      </c>
      <c r="C12" s="59"/>
      <c r="D12" s="4"/>
      <c r="E12" s="4"/>
      <c r="F12" s="4"/>
      <c r="G12" s="5"/>
      <c r="H12" s="60"/>
    </row>
    <row r="13" spans="1:12" ht="15.75" x14ac:dyDescent="0.2">
      <c r="A13" s="54"/>
      <c r="B13" s="78" t="s">
        <v>28</v>
      </c>
      <c r="C13" s="59"/>
      <c r="D13" s="4"/>
      <c r="E13" s="4"/>
      <c r="F13" s="4"/>
      <c r="G13" s="5"/>
      <c r="H13" s="60"/>
    </row>
    <row r="14" spans="1:12" ht="15.75" x14ac:dyDescent="0.2">
      <c r="A14" s="54">
        <v>1</v>
      </c>
      <c r="B14" s="79" t="s">
        <v>25</v>
      </c>
      <c r="C14" s="66" t="s">
        <v>0</v>
      </c>
      <c r="D14" s="83">
        <v>19126</v>
      </c>
      <c r="E14" s="83">
        <v>12000</v>
      </c>
      <c r="F14" s="83">
        <f>D14+E14</f>
        <v>31126</v>
      </c>
      <c r="G14" s="84"/>
      <c r="H14" s="85">
        <f>F14*G14</f>
        <v>0</v>
      </c>
      <c r="K14" s="55"/>
    </row>
    <row r="15" spans="1:12" ht="15.75" x14ac:dyDescent="0.2">
      <c r="A15" s="54">
        <v>2</v>
      </c>
      <c r="B15" s="79" t="s">
        <v>34</v>
      </c>
      <c r="C15" s="66" t="s">
        <v>0</v>
      </c>
      <c r="D15" s="83">
        <v>460</v>
      </c>
      <c r="E15" s="83">
        <v>2000</v>
      </c>
      <c r="F15" s="83">
        <f t="shared" ref="F15:F20" si="0">D15+E15</f>
        <v>2460</v>
      </c>
      <c r="G15" s="84"/>
      <c r="H15" s="85">
        <f>F15*G15</f>
        <v>0</v>
      </c>
    </row>
    <row r="16" spans="1:12" ht="15.75" x14ac:dyDescent="0.2">
      <c r="A16" s="54">
        <v>3</v>
      </c>
      <c r="B16" s="79" t="s">
        <v>35</v>
      </c>
      <c r="C16" s="66" t="s">
        <v>0</v>
      </c>
      <c r="D16" s="83">
        <v>24</v>
      </c>
      <c r="E16" s="83">
        <v>10</v>
      </c>
      <c r="F16" s="83">
        <f t="shared" si="0"/>
        <v>34</v>
      </c>
      <c r="G16" s="84"/>
      <c r="H16" s="85">
        <f>F16*G16</f>
        <v>0</v>
      </c>
    </row>
    <row r="17" spans="1:17" ht="15.75" x14ac:dyDescent="0.2">
      <c r="A17" s="54">
        <v>4</v>
      </c>
      <c r="B17" s="79" t="s">
        <v>36</v>
      </c>
      <c r="C17" s="66" t="s">
        <v>9</v>
      </c>
      <c r="D17" s="83">
        <v>106</v>
      </c>
      <c r="E17" s="83">
        <v>50</v>
      </c>
      <c r="F17" s="83">
        <f t="shared" si="0"/>
        <v>156</v>
      </c>
      <c r="G17" s="84"/>
      <c r="H17" s="85">
        <f>F17*G17</f>
        <v>0</v>
      </c>
      <c r="Q17" s="39" t="s">
        <v>18</v>
      </c>
    </row>
    <row r="18" spans="1:17" ht="15.75" x14ac:dyDescent="0.2">
      <c r="A18" s="54"/>
      <c r="B18" s="79"/>
      <c r="C18" s="66"/>
      <c r="D18" s="83"/>
      <c r="E18" s="83"/>
      <c r="F18" s="83"/>
      <c r="G18" s="8"/>
      <c r="H18" s="60"/>
    </row>
    <row r="19" spans="1:17" ht="31.5" x14ac:dyDescent="0.2">
      <c r="A19" s="54" t="s">
        <v>18</v>
      </c>
      <c r="B19" s="78" t="s">
        <v>29</v>
      </c>
      <c r="C19" s="59"/>
      <c r="D19" s="83"/>
      <c r="E19" s="83"/>
      <c r="F19" s="83"/>
      <c r="G19" s="6"/>
      <c r="H19" s="86"/>
    </row>
    <row r="20" spans="1:17" ht="15.75" x14ac:dyDescent="0.2">
      <c r="A20" s="54">
        <v>5</v>
      </c>
      <c r="B20" s="79" t="s">
        <v>10</v>
      </c>
      <c r="C20" s="66" t="s">
        <v>11</v>
      </c>
      <c r="D20" s="83">
        <v>248</v>
      </c>
      <c r="E20" s="83">
        <v>74</v>
      </c>
      <c r="F20" s="83">
        <f t="shared" si="0"/>
        <v>322</v>
      </c>
      <c r="G20" s="84"/>
      <c r="H20" s="85">
        <f>F20*G20</f>
        <v>0</v>
      </c>
    </row>
    <row r="21" spans="1:17" ht="15.75" x14ac:dyDescent="0.2">
      <c r="A21" s="54"/>
      <c r="B21" s="79"/>
      <c r="C21" s="66"/>
      <c r="D21" s="7"/>
      <c r="E21" s="7"/>
      <c r="F21" s="7"/>
      <c r="G21" s="8"/>
      <c r="H21" s="60"/>
    </row>
    <row r="22" spans="1:17" ht="31.5" x14ac:dyDescent="0.2">
      <c r="A22" s="54" t="s">
        <v>18</v>
      </c>
      <c r="B22" s="78" t="s">
        <v>12</v>
      </c>
      <c r="C22" s="59"/>
      <c r="D22" s="7"/>
      <c r="E22" s="7"/>
      <c r="F22" s="7"/>
      <c r="G22" s="8"/>
      <c r="H22" s="60"/>
    </row>
    <row r="23" spans="1:17" ht="15.75" x14ac:dyDescent="0.2">
      <c r="A23" s="54" t="s">
        <v>18</v>
      </c>
      <c r="B23" s="78" t="s">
        <v>13</v>
      </c>
      <c r="C23" s="59"/>
      <c r="D23" s="7"/>
      <c r="E23" s="7"/>
      <c r="F23" s="7"/>
      <c r="G23" s="8"/>
      <c r="H23" s="60"/>
    </row>
    <row r="24" spans="1:17" ht="15.75" x14ac:dyDescent="0.2">
      <c r="A24" s="54">
        <v>6</v>
      </c>
      <c r="B24" s="79" t="s">
        <v>14</v>
      </c>
      <c r="C24" s="66" t="s">
        <v>1</v>
      </c>
      <c r="D24" s="102">
        <v>20</v>
      </c>
      <c r="E24" s="103"/>
      <c r="F24" s="87">
        <f>D24</f>
        <v>20</v>
      </c>
      <c r="G24" s="88"/>
      <c r="H24" s="85">
        <f>F24*G24</f>
        <v>0</v>
      </c>
    </row>
    <row r="25" spans="1:17" ht="31.5" x14ac:dyDescent="0.2">
      <c r="A25" s="54">
        <v>7</v>
      </c>
      <c r="B25" s="79" t="s">
        <v>26</v>
      </c>
      <c r="C25" s="66" t="s">
        <v>1</v>
      </c>
      <c r="D25" s="104">
        <v>8</v>
      </c>
      <c r="E25" s="105"/>
      <c r="F25" s="87">
        <f>D25</f>
        <v>8</v>
      </c>
      <c r="G25" s="84"/>
      <c r="H25" s="85">
        <f>F25*G25</f>
        <v>0</v>
      </c>
    </row>
    <row r="26" spans="1:17" ht="15.75" x14ac:dyDescent="0.2">
      <c r="A26" s="54">
        <v>8</v>
      </c>
      <c r="B26" s="79" t="s">
        <v>15</v>
      </c>
      <c r="C26" s="66" t="s">
        <v>1</v>
      </c>
      <c r="D26" s="104">
        <v>8</v>
      </c>
      <c r="E26" s="105"/>
      <c r="F26" s="87">
        <f>D26</f>
        <v>8</v>
      </c>
      <c r="G26" s="84"/>
      <c r="H26" s="85">
        <f>F26*G26</f>
        <v>0</v>
      </c>
    </row>
    <row r="27" spans="1:17" ht="31.5" x14ac:dyDescent="0.2">
      <c r="A27" s="54">
        <v>9</v>
      </c>
      <c r="B27" s="79" t="s">
        <v>16</v>
      </c>
      <c r="C27" s="66" t="s">
        <v>1</v>
      </c>
      <c r="D27" s="106">
        <v>8</v>
      </c>
      <c r="E27" s="103"/>
      <c r="F27" s="87">
        <f t="shared" ref="F27" si="1">D27</f>
        <v>8</v>
      </c>
      <c r="G27" s="84"/>
      <c r="H27" s="85">
        <f>F27*G27</f>
        <v>0</v>
      </c>
    </row>
    <row r="28" spans="1:17" ht="15.75" x14ac:dyDescent="0.2">
      <c r="A28" s="56"/>
      <c r="B28" s="80"/>
      <c r="C28" s="59"/>
      <c r="D28" s="7"/>
      <c r="E28" s="7"/>
      <c r="F28" s="7"/>
      <c r="G28" s="8"/>
      <c r="H28" s="60"/>
    </row>
    <row r="29" spans="1:17" ht="15.75" x14ac:dyDescent="0.2">
      <c r="A29" s="54"/>
      <c r="B29" s="78" t="s">
        <v>20</v>
      </c>
      <c r="C29" s="89"/>
      <c r="D29" s="90"/>
      <c r="E29" s="90"/>
      <c r="F29" s="90"/>
      <c r="G29" s="10"/>
      <c r="H29" s="91"/>
      <c r="I29" s="57"/>
    </row>
    <row r="30" spans="1:17" ht="15.75" x14ac:dyDescent="0.2">
      <c r="A30" s="54">
        <v>10</v>
      </c>
      <c r="B30" s="79" t="s">
        <v>17</v>
      </c>
      <c r="C30" s="66" t="s">
        <v>0</v>
      </c>
      <c r="D30" s="92">
        <v>2</v>
      </c>
      <c r="E30" s="92">
        <v>1</v>
      </c>
      <c r="F30" s="92">
        <v>3</v>
      </c>
      <c r="G30" s="88"/>
      <c r="H30" s="85">
        <f>F30*G30</f>
        <v>0</v>
      </c>
      <c r="I30" s="57"/>
    </row>
    <row r="31" spans="1:17" ht="15.75" x14ac:dyDescent="0.2">
      <c r="A31" s="54" t="s">
        <v>18</v>
      </c>
      <c r="B31" s="79" t="s">
        <v>23</v>
      </c>
      <c r="C31" s="59"/>
      <c r="D31" s="7"/>
      <c r="E31" s="7"/>
      <c r="F31" s="7"/>
      <c r="G31" s="8"/>
      <c r="H31" s="60"/>
    </row>
    <row r="32" spans="1:17" ht="15.75" x14ac:dyDescent="0.2">
      <c r="A32" s="53"/>
      <c r="B32" s="79"/>
      <c r="C32" s="59"/>
      <c r="D32" s="15"/>
      <c r="E32" s="15"/>
      <c r="F32" s="15"/>
      <c r="G32" s="16"/>
      <c r="H32" s="60"/>
    </row>
    <row r="33" spans="1:9" ht="15.75" thickBot="1" x14ac:dyDescent="0.25">
      <c r="A33" s="61"/>
      <c r="B33" s="62"/>
      <c r="C33" s="63"/>
      <c r="D33" s="64"/>
      <c r="E33" s="64"/>
      <c r="F33" s="64"/>
      <c r="G33" s="77"/>
      <c r="H33" s="65"/>
    </row>
    <row r="34" spans="1:9" ht="15.75" thickTop="1" x14ac:dyDescent="0.2">
      <c r="A34" s="53"/>
      <c r="B34" s="58"/>
      <c r="C34" s="66"/>
      <c r="D34" s="9"/>
      <c r="E34" s="9"/>
      <c r="F34" s="9"/>
      <c r="G34" s="10"/>
      <c r="H34" s="67"/>
    </row>
    <row r="35" spans="1:9" ht="15.75" thickBot="1" x14ac:dyDescent="0.25">
      <c r="A35" s="68"/>
      <c r="B35" s="69"/>
      <c r="C35" s="70"/>
      <c r="D35" s="11"/>
      <c r="E35" s="11"/>
      <c r="F35" s="11"/>
      <c r="G35" s="12"/>
      <c r="H35" s="71"/>
    </row>
    <row r="36" spans="1:9" ht="15" x14ac:dyDescent="0.2">
      <c r="A36" s="53"/>
      <c r="B36" s="58"/>
      <c r="C36" s="66"/>
      <c r="D36" s="9"/>
      <c r="E36" s="9"/>
      <c r="F36" s="9"/>
      <c r="G36" s="10"/>
      <c r="H36" s="93"/>
    </row>
    <row r="37" spans="1:9" ht="27" thickBot="1" x14ac:dyDescent="0.25">
      <c r="A37" s="72" t="s">
        <v>8</v>
      </c>
      <c r="B37" s="73"/>
      <c r="C37" s="74"/>
      <c r="D37" s="13"/>
      <c r="E37" s="13"/>
      <c r="F37" s="13"/>
      <c r="G37" s="14"/>
      <c r="H37" s="94">
        <f>H14+H15+H16+H17+H20+H24+H25+H26+H27+H30</f>
        <v>0</v>
      </c>
    </row>
    <row r="38" spans="1:9" ht="14.25" thickTop="1" thickBot="1" x14ac:dyDescent="0.25">
      <c r="A38" s="75"/>
      <c r="B38" s="57"/>
      <c r="C38" s="57"/>
      <c r="D38" s="57"/>
      <c r="E38" s="57"/>
      <c r="F38" s="57"/>
      <c r="G38" s="57"/>
      <c r="H38" s="57"/>
      <c r="I38" s="57"/>
    </row>
    <row r="39" spans="1:9" ht="82.5" customHeight="1" thickBot="1" x14ac:dyDescent="0.25">
      <c r="A39" s="107" t="s">
        <v>32</v>
      </c>
      <c r="B39" s="108"/>
      <c r="C39" s="108"/>
      <c r="D39" s="108"/>
      <c r="E39" s="109"/>
      <c r="F39" s="57"/>
      <c r="G39" s="57"/>
      <c r="H39" s="57"/>
      <c r="I39" s="57"/>
    </row>
    <row r="40" spans="1:9" ht="35.25" customHeight="1" thickBot="1" x14ac:dyDescent="0.25">
      <c r="A40" s="20" t="s">
        <v>30</v>
      </c>
      <c r="B40" s="21"/>
      <c r="C40" s="97"/>
      <c r="D40" s="97"/>
      <c r="E40" s="97"/>
      <c r="F40" s="57"/>
      <c r="G40" s="57"/>
      <c r="H40" s="57"/>
      <c r="I40" s="57"/>
    </row>
    <row r="41" spans="1:9" ht="38.25" customHeight="1" thickBot="1" x14ac:dyDescent="0.25">
      <c r="A41" s="20" t="s">
        <v>7</v>
      </c>
      <c r="B41" s="21"/>
      <c r="C41" s="97"/>
      <c r="D41" s="97"/>
      <c r="E41" s="97"/>
    </row>
    <row r="42" spans="1:9" x14ac:dyDescent="0.2">
      <c r="A42" s="22" t="s">
        <v>31</v>
      </c>
      <c r="B42" s="23"/>
      <c r="C42" s="97"/>
      <c r="D42" s="97"/>
      <c r="E42" s="97"/>
    </row>
    <row r="43" spans="1:9" x14ac:dyDescent="0.2">
      <c r="A43" s="98"/>
      <c r="B43" s="100"/>
      <c r="C43" s="97"/>
      <c r="D43" s="97"/>
      <c r="E43" s="97"/>
    </row>
    <row r="44" spans="1:9" x14ac:dyDescent="0.2">
      <c r="A44" s="98"/>
      <c r="B44" s="100"/>
      <c r="C44" s="97"/>
      <c r="D44" s="97"/>
      <c r="E44" s="97"/>
    </row>
    <row r="45" spans="1:9" ht="52.5" customHeight="1" thickBot="1" x14ac:dyDescent="0.25">
      <c r="A45" s="99"/>
      <c r="B45" s="101"/>
      <c r="C45" s="97"/>
      <c r="D45" s="97"/>
      <c r="E45" s="97"/>
    </row>
  </sheetData>
  <mergeCells count="8">
    <mergeCell ref="C40:E45"/>
    <mergeCell ref="A43:A45"/>
    <mergeCell ref="B43:B45"/>
    <mergeCell ref="D24:E24"/>
    <mergeCell ref="D25:E25"/>
    <mergeCell ref="D26:E26"/>
    <mergeCell ref="D27:E27"/>
    <mergeCell ref="A39:E39"/>
  </mergeCells>
  <pageMargins left="0.7" right="0.7" top="0.75" bottom="0.75" header="0.3" footer="0.3"/>
  <pageSetup paperSize="9" scale="83" fitToHeight="0" orientation="portrait" r:id="rId1"/>
  <ignoredErrors>
    <ignoredError sqref="F24 F2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 Prijzenblad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 Groenendijk</dc:creator>
  <cp:lastModifiedBy>Capellen, Scott van der</cp:lastModifiedBy>
  <cp:lastPrinted>2018-06-13T09:31:09Z</cp:lastPrinted>
  <dcterms:created xsi:type="dcterms:W3CDTF">2017-08-16T09:19:09Z</dcterms:created>
  <dcterms:modified xsi:type="dcterms:W3CDTF">2023-09-21T12:24:49Z</dcterms:modified>
</cp:coreProperties>
</file>