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veenemans\Desktop\Publicatie IT-profs\"/>
    </mc:Choice>
  </mc:AlternateContent>
  <xr:revisionPtr revIDLastSave="0" documentId="13_ncr:1_{6260D4C3-AAD4-4234-BE4C-FC7C4965D85D}" xr6:coauthVersionLast="47" xr6:coauthVersionMax="47" xr10:uidLastSave="{00000000-0000-0000-0000-000000000000}"/>
  <bookViews>
    <workbookView xWindow="-110" yWindow="-110" windowWidth="19420" windowHeight="10420" xr2:uid="{00000000-000D-0000-FFFF-FFFF00000000}"/>
  </bookViews>
  <sheets>
    <sheet name="1.Voorblad- invullen" sheetId="1" r:id="rId1"/>
    <sheet name="2.Instructies" sheetId="2" r:id="rId2"/>
    <sheet name="Salarisschalen TNO" sheetId="37" r:id="rId3"/>
    <sheet name="Invulblad Prijzen" sheetId="46" r:id="rId4"/>
  </sheets>
  <definedNames>
    <definedName name="_Hlk68258330" localSheetId="3">'Invulblad Prijzen'!#REF!</definedName>
    <definedName name="_xlnm.Print_Area" localSheetId="0">'1.Voorblad- invullen'!$A$1:$E$30</definedName>
    <definedName name="_xlnm.Print_Area" localSheetId="3">'Invulblad Prijzen'!$A$1:$H$59</definedName>
    <definedName name="_xlnm.Print_Area" localSheetId="2">'Salarisschalen TNO'!$A$1:$J$50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46" l="1"/>
  <c r="H34" i="46" l="1" a="1"/>
  <c r="H34" i="46" s="1"/>
  <c r="H33" i="46" a="1"/>
  <c r="H33" i="46" s="1"/>
  <c r="H31" i="46" a="1"/>
  <c r="H31" i="46" s="1"/>
  <c r="H30" i="46" a="1"/>
  <c r="H30" i="46" s="1"/>
  <c r="H25" i="46" a="1"/>
  <c r="H25" i="46" s="1"/>
  <c r="H24" i="46" a="1"/>
  <c r="H24" i="46" s="1"/>
  <c r="H21" i="46" a="1"/>
  <c r="H21" i="46" s="1"/>
  <c r="H19" i="46" a="1"/>
  <c r="H19" i="46" s="1"/>
  <c r="H18" i="46" a="1"/>
  <c r="H18" i="46" s="1"/>
  <c r="H14" i="46" a="1"/>
  <c r="H14" i="46" s="1"/>
  <c r="H10" i="46" a="1"/>
  <c r="H10" i="46" s="1"/>
  <c r="H28" i="46" a="1"/>
  <c r="H28" i="46" s="1"/>
  <c r="H27" i="46" a="1"/>
  <c r="H27" i="46" s="1"/>
  <c r="H22" i="46" a="1"/>
  <c r="H22" i="46" s="1"/>
  <c r="H17" i="46" a="1"/>
  <c r="H17" i="46" s="1"/>
  <c r="H16" i="46" a="1"/>
  <c r="H16" i="46" s="1"/>
  <c r="H13" i="46" a="1"/>
  <c r="H13" i="46" s="1"/>
  <c r="H11" i="46" a="1"/>
  <c r="H11" i="46" s="1"/>
  <c r="H8" i="46" a="1"/>
  <c r="H8" i="46" s="1"/>
  <c r="H7" i="46" a="1"/>
  <c r="H7" i="46" s="1"/>
  <c r="H36" i="46" l="1"/>
  <c r="H37" i="46" s="1"/>
  <c r="H41" i="46" l="1" a="1"/>
  <c r="H41" i="46" s="1"/>
  <c r="H42" i="46" l="1"/>
  <c r="H44" i="4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<sst xmlns="http://schemas.openxmlformats.org/spreadsheetml/2006/main" count="153" uniqueCount="95">
  <si>
    <t xml:space="preserve">Prijzenblad </t>
  </si>
  <si>
    <t>Inschrijver:</t>
  </si>
  <si>
    <t>Functie:</t>
  </si>
  <si>
    <t>Handtekening:</t>
  </si>
  <si>
    <t>Schrijft in voor percelen:</t>
  </si>
  <si>
    <t>Datum:</t>
  </si>
  <si>
    <t>Instructies</t>
  </si>
  <si>
    <t>sittingduck</t>
  </si>
  <si>
    <t>Beveiligd</t>
  </si>
  <si>
    <t>De gekleurde cellen in de achterliggende tabbladen mogen door Inschrijver niet worden veranderd.</t>
  </si>
  <si>
    <t>Invul</t>
  </si>
  <si>
    <t>De witte cellen in de achterliggende tabbladen dienen door Inschrijver te worden ingevuld en tellen mee voor de (fictieve) Prijs (TP) voor dat perceel.  (NB: ook de witte cellen op het voorblad volledig invullen).</t>
  </si>
  <si>
    <t>Prijs (TP)</t>
  </si>
  <si>
    <t>De groen gemarkeerde cel in elke tab bevat een berekening van de (fictieve) Totaal Prijs (TP) voor dat perceel, te gebruiken voor de beoordeling.</t>
  </si>
  <si>
    <t>Meest recente gevens per 16-5-2023.</t>
  </si>
  <si>
    <t>Professional (detacheren)</t>
  </si>
  <si>
    <t>Niveau</t>
  </si>
  <si>
    <t>Salaris-schaal</t>
  </si>
  <si>
    <t>Factor</t>
  </si>
  <si>
    <t xml:space="preserve">Bandbreedte min-max  uurtarief </t>
  </si>
  <si>
    <t>GEDETACHEERDEN</t>
  </si>
  <si>
    <t>PRIJS</t>
  </si>
  <si>
    <t>Maximale tarief per uur ( binnen de aangegeven bandbreedte)</t>
  </si>
  <si>
    <t>Fictief Totaalbedrag</t>
  </si>
  <si>
    <t>Senior</t>
  </si>
  <si>
    <t>Medior</t>
  </si>
  <si>
    <t>11</t>
  </si>
  <si>
    <t>10</t>
  </si>
  <si>
    <t>7</t>
  </si>
  <si>
    <t>Fictief totaalbedrag inzet detacheren (loondienst)</t>
  </si>
  <si>
    <t>Professional (ZZP)</t>
  </si>
  <si>
    <t>ZZP</t>
  </si>
  <si>
    <t>Maximale opslag per uur voor inzet ZZP</t>
  </si>
  <si>
    <t>Fictief totaalbedrag inzet ZZP</t>
  </si>
  <si>
    <t>Voorwaarden:</t>
  </si>
  <si>
    <t>Professional</t>
  </si>
  <si>
    <t>Senior/ Medior / Junior</t>
  </si>
  <si>
    <t>Logische opbouw</t>
  </si>
  <si>
    <t>12</t>
  </si>
  <si>
    <t>9</t>
  </si>
  <si>
    <t>Het geboden tarief in de Nadere Offerte (na gunning) dient te liggen binnen de bandbreedte, onder het maximale uurtarief zoals hier is ingevuld, moet telkens passen bij het profiel en de kandidaat en dient marktconform te zijn.  TNO kan na gunning de tarieven toetsen en deze als marktwerking daartoe aanleiding geeft ter discussie stellen.</t>
  </si>
  <si>
    <t>€ 45,00-€ 60,00</t>
  </si>
  <si>
    <r>
      <t xml:space="preserve">De factor betreft een </t>
    </r>
    <r>
      <rPr>
        <b/>
        <u/>
        <sz val="11"/>
        <rFont val="Calibri"/>
        <family val="2"/>
        <scheme val="minor"/>
      </rPr>
      <t>indicatieve</t>
    </r>
    <r>
      <rPr>
        <b/>
        <sz val="11"/>
        <rFont val="Calibri"/>
        <family val="2"/>
        <scheme val="minor"/>
      </rPr>
      <t xml:space="preserve"> weging om inschrijvingen te kunnen vergelijken. Aan de door TNO ingevoerde factoren op dit prijzenblad kunnen geen rechten worden ontleend.</t>
    </r>
  </si>
  <si>
    <t xml:space="preserve">Het maximale tarief mag bij een inzet van een Professional die langer duurt dan 12 maanden (met maximale inzet) nooit de "Wet normering bezolding topfunctionarissen publieke en semipublieke sector (WNT)" overschrijden. </t>
  </si>
  <si>
    <t>Maximaal tarief inzet gedetacheerde (de witte rij onder kolom G)</t>
  </si>
  <si>
    <r>
      <t xml:space="preserve">Het door Inschrijver in te vullen maximale tarief per regel, betreft all-in tarieven per uur, exclusief BTW.  Het betreft het tarief dat </t>
    </r>
    <r>
      <rPr>
        <u/>
        <sz val="11"/>
        <color theme="1"/>
        <rFont val="Calibri"/>
        <family val="2"/>
        <scheme val="minor"/>
      </rPr>
      <t>maximaal</t>
    </r>
    <r>
      <rPr>
        <sz val="11"/>
        <color theme="1"/>
        <rFont val="Calibri"/>
        <family val="2"/>
        <scheme val="minor"/>
      </rPr>
      <t xml:space="preserve"> door Inschrijver kan worden gevraagd bij een aanvraag uitgezet door TNO. </t>
    </r>
    <r>
      <rPr>
        <b/>
        <u/>
        <sz val="11"/>
        <color theme="1"/>
        <rFont val="Calibri"/>
        <family val="2"/>
        <scheme val="minor"/>
      </rPr>
      <t>Een inschrijving met een tarief dat buiten de bandbreedte ligt, wordt door TNO terzijde gelegd.</t>
    </r>
  </si>
  <si>
    <t>min</t>
  </si>
  <si>
    <t>max</t>
  </si>
  <si>
    <t>€ 4,00-€ 10,00</t>
  </si>
  <si>
    <t>Bandbreedte opslag op uurtarief</t>
  </si>
  <si>
    <t>Witte invul-velden &amp; ondertekening</t>
  </si>
  <si>
    <t>Business Relations Manager</t>
  </si>
  <si>
    <r>
      <t xml:space="preserve">Prijzenblad IT-Professionals  </t>
    </r>
    <r>
      <rPr>
        <b/>
        <sz val="11"/>
        <color rgb="FFFF0000"/>
        <rFont val="Calibri"/>
        <family val="2"/>
        <scheme val="minor"/>
      </rPr>
      <t>(zie voorwaarden onderaan)</t>
    </r>
  </si>
  <si>
    <t>Aanbesteding dienstverlening voor inzet van IT-Professionals voor de TNO Corporate Services Organisatie, ref. 2023 FPL/INK 055</t>
  </si>
  <si>
    <t>Solution Architect</t>
  </si>
  <si>
    <t>Werkplekbeheerder</t>
  </si>
  <si>
    <t>Medewerker IT-servicedesk</t>
  </si>
  <si>
    <t>6</t>
  </si>
  <si>
    <t>IT-Professional</t>
  </si>
  <si>
    <t>Prijs (TP) voor ICT Profs</t>
  </si>
  <si>
    <t>Overige profielen die niet specifiek binnen dit prijzenblad passen, kan TNO naar keuze uitvragen bij de Raamcontractanten en worden behandeld als het profiel waar zij het dichtst bij in de buurt komen.</t>
  </si>
  <si>
    <t>Data Engineer</t>
  </si>
  <si>
    <t>Data Analist / Power BI specialist</t>
  </si>
  <si>
    <t>HBO werk- en denkniveau in de richting van informatica, ICT</t>
  </si>
  <si>
    <t xml:space="preserve">Inzet van gedetacheerde met een dienstverband of inzet van een zzp'er. </t>
  </si>
  <si>
    <t>Applicatie-/ Infra-beheerder I en II</t>
  </si>
  <si>
    <t xml:space="preserve">Projectmanager </t>
  </si>
  <si>
    <t>HBO werk- en denkniveau</t>
  </si>
  <si>
    <t>HBO/WO werk- en denkniveau</t>
  </si>
  <si>
    <t>MBO/HBO werk-en denkniveau</t>
  </si>
  <si>
    <t>HBO werk-en denkniveau</t>
  </si>
  <si>
    <t>8</t>
  </si>
  <si>
    <t>Indicatie Kennisniveau</t>
  </si>
  <si>
    <t>HBO/WO werk- en denkniveau in de richting van informatica, ICT</t>
  </si>
  <si>
    <t>Data Scientist</t>
  </si>
  <si>
    <r>
      <rPr>
        <b/>
        <u/>
        <sz val="9"/>
        <rFont val="Calibri"/>
        <family val="2"/>
        <scheme val="minor"/>
      </rPr>
      <t>Beheerder II</t>
    </r>
    <r>
      <rPr>
        <sz val="9"/>
        <rFont val="Calibri"/>
        <family val="2"/>
        <scheme val="minor"/>
      </rPr>
      <t>, HBO werk- en denkniveau in de richting van informatica, ICT</t>
    </r>
  </si>
  <si>
    <r>
      <rPr>
        <b/>
        <u/>
        <sz val="9"/>
        <rFont val="Calibri"/>
        <family val="2"/>
        <scheme val="minor"/>
      </rPr>
      <t>Beheerder I</t>
    </r>
    <r>
      <rPr>
        <sz val="9"/>
        <rFont val="Calibri"/>
        <family val="2"/>
        <scheme val="minor"/>
      </rPr>
      <t>, HBO werk- en denkniveau in de richting van informatica, ICT</t>
    </r>
  </si>
  <si>
    <t>€ 85,00-€ 110,00</t>
  </si>
  <si>
    <t>€ 90,00-€ 115,00</t>
  </si>
  <si>
    <t>€ 40,00-€ 55,00</t>
  </si>
  <si>
    <t>€ 75,00-€ 100,00</t>
  </si>
  <si>
    <t>€ 65,00-€ 90,00</t>
  </si>
  <si>
    <t>€ 50,00-€ 70,00</t>
  </si>
  <si>
    <t>ZZP' ers kunnen pas vanaf schaal 9 worden ingezet. Lager dan schaal 9 GEEN ZZP.</t>
  </si>
  <si>
    <t>Maximale opslag inzet zzp'er (witte invulcel G41)</t>
  </si>
  <si>
    <r>
      <t xml:space="preserve">In dit prijzenblad worden geen uurtarieven voor ZZP'ers uitgevraagd, maar dient Inschrijver zijn maximale (all-in) opslag, incl. alle kosten marges, winst, etc. op te geven voor de dienstverlening om de ZZP bij TNO in te zetten, conform Aanbestedingsstukken. TNO betaalt aan Opdrachtnemer na gunning alleen het uurtarief van de ZZP'er die in de Nadere Offerte wordt aangeboden (i.e. inclusief de opslag). Eventuele bijkomende kosten of andere zaken worden niet vergoed en dienen verdisconteerd te zijn in het bedrag voor de opslag. Let op : Het uurtarief voor de inzet van een ZZP'er dient marktconform en realistisch te zijn en te allen tijde transparant verantwoord te kunnen worden door Inschrijver. TNO kan de tarieven te allen tijde toetsen en, bijv. als marktwerking daartoe aanleiding geeft,  ter discussie stellen. </t>
    </r>
    <r>
      <rPr>
        <b/>
        <u/>
        <sz val="11"/>
        <color theme="1"/>
        <rFont val="Calibri"/>
        <family val="2"/>
        <scheme val="minor"/>
      </rPr>
      <t>Het maximale bedrag voor de opslag moet , op straffe van uitsluiting, binnen de door TNO gegeven bandbreedte te liggen.</t>
    </r>
  </si>
  <si>
    <r>
      <t xml:space="preserve">De ingevulde tarieven moeten een logische opbouw qua tarievenhuis kennen (er moet een redelijke verhouding zijn tussen medior en senior tarief, de functies, functieschalen en tussen gedetacheerden en ZZP'ers). TNO kan dit toetsen met een benchmarkonderzoek. </t>
    </r>
    <r>
      <rPr>
        <b/>
        <u/>
        <sz val="11"/>
        <rFont val="Calibri"/>
        <family val="2"/>
        <scheme val="minor"/>
      </rPr>
      <t>Een inschrijving met een onlogische opbouw wordt door TNO terzijde gelegd.</t>
    </r>
  </si>
  <si>
    <t xml:space="preserve">alle WITTE velden moeten volledig ingevuld zijn met een geldig uurtarief (detacheren) en opslag (zzp). Onvolledig ingevulde tabbladen of tabbladen met een indicatie "ongeldig" in kolom H, worden terzijde gelegd en niet meegenomen in de beoordeling.  Het voorblad van dit excelbestand dient ingevuld te worden en rechtsgeldig ondertekend te zijn bij indiening van uw Inschrijving. </t>
  </si>
  <si>
    <t>zie Aanbestedingsleidraad, waaronder ook bijlage C06 en C07.</t>
  </si>
  <si>
    <t>Zie ook bijlage C06 en C07.</t>
  </si>
  <si>
    <t>HBO/WO werk- en denkniveau in de richting van psychologie/economie/ wiskunde / statistiek</t>
  </si>
  <si>
    <t>Minimaal WO-werk-en denkniveau, in de richting van wiskunde, econometrie</t>
  </si>
  <si>
    <t>Indicatie kennisniveau (zie ook senior/medior en bijlage C06/C07)</t>
  </si>
  <si>
    <t xml:space="preserve">Bijlage A05 bij Aanbestedingsleidraad voor de Europese openbare aanbesteding dienstverlening mbt. inzet van IT-Professionals voor de TNO Corporate Services Organisatie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</si>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</sst>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48" x14ac:knownFonts="1">
    <font>
      <sz val="11"/>
      <color theme="1"/>
      <name val="Calibri"/>
      <family val="2"/>
      <scheme val="minor"/>
    </font>
    <font>
      <sz val="14"/>
      <name val="Arial"/>
      <family val="2"/>
    </font>
    <font>
      <b/>
      <sz val="14"/>
      <name val="Arial"/>
      <family val="2"/>
    </font>
    <font>
      <b/>
      <sz val="72"/>
      <color theme="3" tint="-0.499984740745262"/>
      <name val="Arial"/>
      <family val="2"/>
    </font>
    <font>
      <b/>
      <sz val="20"/>
      <color theme="3"/>
      <name val="Arial"/>
      <family val="2"/>
    </font>
    <font>
      <b/>
      <sz val="14"/>
      <color theme="3"/>
      <name val="Arial"/>
      <family val="2"/>
    </font>
    <font>
      <b/>
      <u/>
      <sz val="14"/>
      <color theme="3"/>
      <name val="Arial"/>
      <family val="2"/>
    </font>
    <font>
      <sz val="14"/>
      <color theme="0"/>
      <name val="Arial"/>
      <family val="2"/>
    </font>
    <font>
      <b/>
      <sz val="14"/>
      <color theme="3" tint="-0.249977111117893"/>
      <name val="Arial"/>
      <family val="2"/>
    </font>
    <font>
      <sz val="14"/>
      <color theme="3" tint="-0.249977111117893"/>
      <name val="Arial"/>
      <family val="2"/>
    </font>
    <font>
      <sz val="10"/>
      <name val="Arial"/>
      <family val="2"/>
    </font>
    <font>
      <sz val="11"/>
      <name val="Calibri"/>
      <family val="2"/>
      <scheme val="minor"/>
    </font>
    <font>
      <b/>
      <sz val="12"/>
      <color theme="3"/>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8"/>
      <color theme="0"/>
      <name val="Calibri"/>
      <family val="2"/>
      <scheme val="minor"/>
    </font>
    <font>
      <b/>
      <sz val="14"/>
      <color theme="0"/>
      <name val="Calibri"/>
      <family val="2"/>
      <scheme val="minor"/>
    </font>
    <font>
      <b/>
      <sz val="14"/>
      <color theme="0"/>
      <name val="Arial"/>
      <family val="2"/>
    </font>
    <font>
      <b/>
      <sz val="12"/>
      <color theme="0"/>
      <name val="Calibri"/>
      <family val="2"/>
      <scheme val="minor"/>
    </font>
    <font>
      <b/>
      <sz val="14"/>
      <color rgb="FFFF0000"/>
      <name val="Calibri"/>
      <family val="2"/>
      <scheme val="minor"/>
    </font>
    <font>
      <sz val="12"/>
      <name val="Calibri"/>
      <family val="2"/>
      <scheme val="minor"/>
    </font>
    <font>
      <sz val="8"/>
      <name val="Calibri"/>
      <family val="2"/>
      <scheme val="minor"/>
    </font>
    <font>
      <sz val="11"/>
      <color theme="1"/>
      <name val="Calibri"/>
      <family val="2"/>
      <scheme val="minor"/>
    </font>
    <font>
      <b/>
      <sz val="11"/>
      <color rgb="FFFF0000"/>
      <name val="Calibri"/>
      <family val="2"/>
      <scheme val="minor"/>
    </font>
    <font>
      <sz val="18"/>
      <color theme="1"/>
      <name val="Calibri"/>
      <family val="2"/>
      <scheme val="minor"/>
    </font>
    <font>
      <sz val="10"/>
      <color theme="1"/>
      <name val="Calibri"/>
      <family val="2"/>
      <scheme val="minor"/>
    </font>
    <font>
      <b/>
      <sz val="18"/>
      <color rgb="FF5BEFA1"/>
      <name val="Calibri"/>
      <family val="2"/>
      <scheme val="minor"/>
    </font>
    <font>
      <b/>
      <sz val="12"/>
      <color rgb="FFFFFF00"/>
      <name val="Calibri"/>
      <family val="2"/>
      <scheme val="minor"/>
    </font>
    <font>
      <b/>
      <sz val="11"/>
      <color rgb="FFFFFF00"/>
      <name val="Calibri"/>
      <family val="2"/>
      <scheme val="minor"/>
    </font>
    <font>
      <b/>
      <sz val="10"/>
      <color theme="1"/>
      <name val="Calibri"/>
      <family val="2"/>
      <scheme val="minor"/>
    </font>
    <font>
      <b/>
      <sz val="11"/>
      <color theme="0"/>
      <name val="Calibri"/>
      <family val="2"/>
      <scheme val="minor"/>
    </font>
    <font>
      <sz val="9"/>
      <name val="Calibri"/>
      <family val="2"/>
      <scheme val="minor"/>
    </font>
    <font>
      <b/>
      <sz val="10"/>
      <name val="Calibri"/>
      <family val="2"/>
      <scheme val="minor"/>
    </font>
    <font>
      <b/>
      <sz val="11"/>
      <name val="Calibri"/>
      <family val="2"/>
      <scheme val="minor"/>
    </font>
    <font>
      <b/>
      <u/>
      <sz val="11"/>
      <name val="Calibri"/>
      <family val="2"/>
      <scheme val="minor"/>
    </font>
    <font>
      <b/>
      <u/>
      <sz val="11"/>
      <color theme="1"/>
      <name val="Calibri"/>
      <family val="2"/>
      <scheme val="minor"/>
    </font>
    <font>
      <u/>
      <sz val="11"/>
      <color theme="1"/>
      <name val="Calibri"/>
      <family val="2"/>
      <scheme val="minor"/>
    </font>
    <font>
      <b/>
      <sz val="18"/>
      <color rgb="FFFF0000"/>
      <name val="Calibri"/>
      <family val="2"/>
      <scheme val="minor"/>
    </font>
    <font>
      <b/>
      <sz val="12"/>
      <color theme="1"/>
      <name val="Calibri"/>
      <family val="2"/>
      <scheme val="minor"/>
    </font>
    <font>
      <sz val="10"/>
      <color rgb="FFFF0000"/>
      <name val="Calibri"/>
      <family val="2"/>
      <scheme val="minor"/>
    </font>
    <font>
      <b/>
      <sz val="12"/>
      <color rgb="FF00B0F0"/>
      <name val="Calibri"/>
      <family val="2"/>
      <scheme val="minor"/>
    </font>
    <font>
      <b/>
      <u/>
      <sz val="9"/>
      <name val="Calibri"/>
      <family val="2"/>
      <scheme val="minor"/>
    </font>
    <font>
      <b/>
      <sz val="9"/>
      <color rgb="FFFFFF00"/>
      <name val="Calibri"/>
      <family val="2"/>
      <scheme val="minor"/>
    </font>
    <font>
      <sz val="9"/>
      <color rgb="FFFFFF00"/>
      <name val="Calibri"/>
      <family val="2"/>
      <scheme val="minor"/>
    </font>
    <font>
      <b/>
      <sz val="10"/>
      <color rgb="FFFF0000"/>
      <name val="Calibri"/>
      <family val="2"/>
      <scheme val="minor"/>
    </font>
    <font>
      <b/>
      <sz val="9"/>
      <color theme="0"/>
      <name val="Calibri"/>
      <family val="2"/>
      <scheme val="minor"/>
    </font>
    <font>
      <sz val="9"/>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9999"/>
        <bgColor indexed="64"/>
      </patternFill>
    </fill>
    <fill>
      <patternFill patternType="solid">
        <fgColor theme="3" tint="0.79998168889431442"/>
        <bgColor indexed="64"/>
      </patternFill>
    </fill>
    <fill>
      <patternFill patternType="solid">
        <fgColor theme="3"/>
        <bgColor indexed="64"/>
      </patternFill>
    </fill>
    <fill>
      <patternFill patternType="solid">
        <fgColor rgb="FF86B0E2"/>
        <bgColor indexed="64"/>
      </patternFill>
    </fill>
    <fill>
      <patternFill patternType="solid">
        <fgColor theme="3" tint="0.59999389629810485"/>
        <bgColor indexed="64"/>
      </patternFill>
    </fill>
    <fill>
      <patternFill patternType="solid">
        <fgColor rgb="FF1536DB"/>
        <bgColor indexed="64"/>
      </patternFill>
    </fill>
  </fills>
  <borders count="35">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s>
  <cellStyleXfs count="6">
    <xf numFmtId="0" fontId="0" fillId="0" borderId="0"/>
    <xf numFmtId="0" fontId="10" fillId="0" borderId="0"/>
    <xf numFmtId="164"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9" fontId="23" fillId="0" borderId="0" applyFont="0" applyFill="0" applyBorder="0" applyAlignment="0" applyProtection="0"/>
  </cellStyleXfs>
  <cellXfs count="210">
    <xf numFmtId="0" fontId="0" fillId="0" borderId="0" xfId="0"/>
    <xf numFmtId="0" fontId="1" fillId="2" borderId="0" xfId="0" applyFont="1" applyFill="1"/>
    <xf numFmtId="0" fontId="6" fillId="2" borderId="0" xfId="0" applyFont="1" applyFill="1"/>
    <xf numFmtId="0" fontId="2" fillId="2" borderId="0" xfId="0" applyFont="1" applyFill="1" applyAlignment="1">
      <alignment horizontal="center" vertical="center"/>
    </xf>
    <xf numFmtId="0" fontId="7" fillId="2" borderId="0" xfId="0" applyFont="1" applyFill="1" applyAlignment="1" applyProtection="1">
      <alignment horizontal="left" vertical="center" wrapText="1" indent="1"/>
      <protection locked="0"/>
    </xf>
    <xf numFmtId="0" fontId="1" fillId="2" borderId="0" xfId="0" applyFont="1" applyFill="1" applyAlignment="1">
      <alignment vertical="center"/>
    </xf>
    <xf numFmtId="0" fontId="1" fillId="2" borderId="0" xfId="0" applyFont="1" applyFill="1" applyAlignment="1">
      <alignment horizontal="left" vertical="center" wrapText="1" indent="1"/>
    </xf>
    <xf numFmtId="0" fontId="8" fillId="2" borderId="1" xfId="0" applyFont="1" applyFill="1" applyBorder="1" applyAlignment="1">
      <alignment horizontal="center" vertical="center"/>
    </xf>
    <xf numFmtId="0" fontId="9" fillId="2" borderId="0" xfId="0" applyFont="1" applyFill="1" applyAlignment="1">
      <alignment horizontal="left" vertical="center" wrapText="1" indent="1"/>
    </xf>
    <xf numFmtId="0" fontId="8" fillId="2" borderId="0" xfId="0" applyFont="1" applyFill="1" applyAlignment="1">
      <alignment horizontal="center" vertical="center"/>
    </xf>
    <xf numFmtId="0" fontId="1" fillId="4" borderId="0" xfId="0" applyFont="1" applyFill="1"/>
    <xf numFmtId="0" fontId="0" fillId="4" borderId="0" xfId="0" applyFill="1"/>
    <xf numFmtId="0" fontId="0" fillId="5" borderId="0" xfId="0" applyFill="1"/>
    <xf numFmtId="0" fontId="0" fillId="0" borderId="0" xfId="0" applyAlignment="1">
      <alignment horizontal="left" vertical="top"/>
    </xf>
    <xf numFmtId="0" fontId="0" fillId="3" borderId="0" xfId="0" applyFill="1"/>
    <xf numFmtId="0" fontId="13" fillId="3" borderId="0" xfId="0" applyFont="1" applyFill="1"/>
    <xf numFmtId="0" fontId="8" fillId="3" borderId="1" xfId="0" applyFont="1" applyFill="1" applyBorder="1" applyAlignment="1">
      <alignment horizontal="center" vertical="center"/>
    </xf>
    <xf numFmtId="0" fontId="0" fillId="2" borderId="0" xfId="0" applyFill="1"/>
    <xf numFmtId="0" fontId="13" fillId="2" borderId="0" xfId="0" applyFont="1" applyFill="1"/>
    <xf numFmtId="0" fontId="0" fillId="2" borderId="0" xfId="0" applyFill="1" applyAlignment="1">
      <alignment horizontal="left" vertical="top"/>
    </xf>
    <xf numFmtId="14" fontId="2" fillId="2" borderId="1" xfId="0" applyNumberFormat="1" applyFont="1" applyFill="1" applyBorder="1" applyAlignment="1" applyProtection="1">
      <alignment horizontal="center" vertical="center" wrapText="1"/>
      <protection locked="0"/>
    </xf>
    <xf numFmtId="0" fontId="1" fillId="6" borderId="0" xfId="0" applyFont="1" applyFill="1"/>
    <xf numFmtId="0" fontId="2" fillId="6" borderId="0" xfId="0" applyFont="1" applyFill="1" applyAlignment="1">
      <alignment horizontal="center"/>
    </xf>
    <xf numFmtId="0" fontId="2" fillId="6" borderId="0" xfId="0" applyFont="1" applyFill="1" applyAlignment="1">
      <alignment horizontal="center" wrapText="1"/>
    </xf>
    <xf numFmtId="0" fontId="1" fillId="6" borderId="0" xfId="0" applyFont="1" applyFill="1" applyAlignment="1">
      <alignment vertical="center"/>
    </xf>
    <xf numFmtId="0" fontId="5" fillId="6" borderId="0" xfId="0" applyFont="1" applyFill="1" applyAlignment="1">
      <alignment horizontal="center" vertical="center" wrapText="1"/>
    </xf>
    <xf numFmtId="0" fontId="5" fillId="6" borderId="0" xfId="0" applyFont="1" applyFill="1" applyAlignment="1">
      <alignment horizontal="center" vertical="center"/>
    </xf>
    <xf numFmtId="0" fontId="8" fillId="7" borderId="1" xfId="0" applyFont="1" applyFill="1" applyBorder="1" applyAlignment="1">
      <alignment horizontal="center" vertical="center"/>
    </xf>
    <xf numFmtId="0" fontId="24" fillId="2" borderId="0" xfId="0" applyFont="1" applyFill="1"/>
    <xf numFmtId="0" fontId="0" fillId="2" borderId="0" xfId="0" applyFill="1" applyProtection="1"/>
    <xf numFmtId="0" fontId="27" fillId="9" borderId="10" xfId="0" applyFont="1" applyFill="1" applyBorder="1" applyAlignment="1" applyProtection="1">
      <alignment horizontal="left" vertical="top"/>
    </xf>
    <xf numFmtId="0" fontId="15" fillId="9" borderId="8" xfId="0" applyFont="1" applyFill="1" applyBorder="1" applyAlignment="1" applyProtection="1">
      <alignment horizontal="center"/>
    </xf>
    <xf numFmtId="0" fontId="15" fillId="9" borderId="8" xfId="0" applyFont="1" applyFill="1" applyBorder="1" applyAlignment="1" applyProtection="1">
      <alignment horizontal="left" vertical="top"/>
    </xf>
    <xf numFmtId="0" fontId="15" fillId="9" borderId="11" xfId="0" applyFont="1" applyFill="1" applyBorder="1" applyAlignment="1" applyProtection="1">
      <alignment horizontal="left" vertical="top"/>
    </xf>
    <xf numFmtId="0" fontId="15" fillId="9" borderId="0" xfId="0" applyFont="1" applyFill="1" applyProtection="1"/>
    <xf numFmtId="0" fontId="15" fillId="9" borderId="0" xfId="0" applyFont="1" applyFill="1" applyAlignment="1" applyProtection="1">
      <alignment horizontal="left" vertical="top"/>
    </xf>
    <xf numFmtId="0" fontId="19" fillId="9" borderId="24" xfId="0" applyFont="1" applyFill="1" applyBorder="1" applyAlignment="1" applyProtection="1">
      <alignment horizontal="center" vertical="center" wrapText="1"/>
    </xf>
    <xf numFmtId="0" fontId="19" fillId="9" borderId="9" xfId="0" applyFont="1" applyFill="1" applyBorder="1" applyAlignment="1" applyProtection="1">
      <alignment horizontal="center" vertical="center" wrapText="1"/>
    </xf>
    <xf numFmtId="0" fontId="17" fillId="9" borderId="7" xfId="0" applyFont="1" applyFill="1" applyBorder="1" applyAlignment="1" applyProtection="1">
      <alignment horizontal="center" vertical="center" wrapText="1"/>
    </xf>
    <xf numFmtId="0" fontId="17" fillId="9" borderId="2" xfId="0" applyFont="1" applyFill="1" applyBorder="1" applyAlignment="1" applyProtection="1">
      <alignment horizontal="center" vertical="center" wrapText="1"/>
    </xf>
    <xf numFmtId="0" fontId="0" fillId="9" borderId="16" xfId="0" applyFill="1" applyBorder="1" applyAlignment="1" applyProtection="1">
      <alignment horizontal="center" vertical="center" wrapText="1"/>
    </xf>
    <xf numFmtId="0" fontId="0" fillId="9" borderId="25" xfId="0" applyFill="1" applyBorder="1" applyAlignment="1" applyProtection="1">
      <alignment horizontal="center" vertical="center" wrapText="1"/>
    </xf>
    <xf numFmtId="0" fontId="19" fillId="9" borderId="31" xfId="0" applyFont="1" applyFill="1" applyBorder="1" applyAlignment="1" applyProtection="1">
      <alignment horizontal="center" vertical="center" wrapText="1"/>
    </xf>
    <xf numFmtId="165" fontId="19" fillId="9" borderId="11" xfId="0" applyNumberFormat="1" applyFont="1" applyFill="1" applyBorder="1" applyAlignment="1" applyProtection="1">
      <alignment horizontal="center" vertical="center" wrapText="1"/>
    </xf>
    <xf numFmtId="0" fontId="30" fillId="10" borderId="15" xfId="0" applyFont="1" applyFill="1" applyBorder="1" applyAlignment="1" applyProtection="1">
      <alignment horizontal="center" vertical="center"/>
    </xf>
    <xf numFmtId="0" fontId="26" fillId="8" borderId="15" xfId="0" applyFont="1" applyFill="1" applyBorder="1" applyAlignment="1" applyProtection="1">
      <alignment horizontal="center" vertical="center"/>
    </xf>
    <xf numFmtId="0" fontId="26" fillId="8" borderId="16" xfId="0" applyFont="1" applyFill="1" applyBorder="1" applyAlignment="1" applyProtection="1">
      <alignment horizontal="center" vertical="center"/>
    </xf>
    <xf numFmtId="165" fontId="19" fillId="9" borderId="19" xfId="0" applyNumberFormat="1" applyFont="1" applyFill="1" applyBorder="1" applyAlignment="1" applyProtection="1">
      <alignment horizontal="center" vertical="center"/>
    </xf>
    <xf numFmtId="0" fontId="30" fillId="10" borderId="24" xfId="0" applyFont="1" applyFill="1" applyBorder="1" applyAlignment="1" applyProtection="1">
      <alignment horizontal="center" vertical="center"/>
    </xf>
    <xf numFmtId="0" fontId="32" fillId="8" borderId="28" xfId="0" quotePrefix="1" applyFont="1" applyFill="1" applyBorder="1" applyAlignment="1" applyProtection="1">
      <alignment horizontal="center" vertical="center" wrapText="1"/>
    </xf>
    <xf numFmtId="165" fontId="28" fillId="9" borderId="0" xfId="0" applyNumberFormat="1" applyFont="1" applyFill="1" applyAlignment="1" applyProtection="1">
      <alignment horizontal="left" vertical="center"/>
    </xf>
    <xf numFmtId="165" fontId="19" fillId="9" borderId="0" xfId="0" applyNumberFormat="1" applyFont="1" applyFill="1" applyAlignment="1" applyProtection="1">
      <alignment horizontal="center" vertical="center"/>
    </xf>
    <xf numFmtId="165" fontId="28" fillId="3" borderId="0" xfId="0" applyNumberFormat="1" applyFont="1" applyFill="1" applyAlignment="1" applyProtection="1">
      <alignment horizontal="left" vertical="center"/>
    </xf>
    <xf numFmtId="165" fontId="19" fillId="3" borderId="0" xfId="0" applyNumberFormat="1" applyFont="1" applyFill="1" applyAlignment="1" applyProtection="1">
      <alignment horizontal="center" vertical="center"/>
    </xf>
    <xf numFmtId="1" fontId="29" fillId="3" borderId="12" xfId="0" applyNumberFormat="1" applyFont="1" applyFill="1" applyBorder="1" applyAlignment="1" applyProtection="1">
      <alignment horizontal="center" vertical="center" wrapText="1"/>
    </xf>
    <xf numFmtId="0" fontId="0" fillId="2" borderId="0" xfId="0" quotePrefix="1" applyFill="1" applyProtection="1"/>
    <xf numFmtId="0" fontId="19" fillId="9" borderId="4" xfId="0" applyFont="1" applyFill="1" applyBorder="1" applyAlignment="1" applyProtection="1">
      <alignment horizontal="center" vertical="center" wrapText="1"/>
    </xf>
    <xf numFmtId="0" fontId="19" fillId="9" borderId="3" xfId="0" applyFont="1" applyFill="1" applyBorder="1" applyAlignment="1" applyProtection="1">
      <alignment horizontal="center" vertical="center" wrapText="1"/>
    </xf>
    <xf numFmtId="0" fontId="19" fillId="9" borderId="6" xfId="0" applyFont="1" applyFill="1" applyBorder="1" applyAlignment="1" applyProtection="1">
      <alignment horizontal="center" vertical="center" wrapText="1"/>
    </xf>
    <xf numFmtId="0" fontId="19" fillId="9" borderId="7" xfId="0" applyFont="1" applyFill="1" applyBorder="1" applyAlignment="1" applyProtection="1">
      <alignment horizontal="center" vertical="center" wrapText="1"/>
    </xf>
    <xf numFmtId="0" fontId="19" fillId="9" borderId="23" xfId="0" applyFont="1" applyFill="1" applyBorder="1" applyAlignment="1" applyProtection="1">
      <alignment horizontal="center" vertical="center" wrapText="1"/>
    </xf>
    <xf numFmtId="0" fontId="19" fillId="9" borderId="20" xfId="0" applyFont="1" applyFill="1" applyBorder="1" applyAlignment="1" applyProtection="1">
      <alignment horizontal="center" vertical="center" wrapText="1"/>
    </xf>
    <xf numFmtId="0" fontId="0" fillId="9" borderId="3" xfId="0" applyFill="1" applyBorder="1" applyAlignment="1" applyProtection="1">
      <alignment horizontal="center" vertical="center" wrapText="1"/>
    </xf>
    <xf numFmtId="0" fontId="0" fillId="9" borderId="26" xfId="0" applyFill="1" applyBorder="1" applyAlignment="1" applyProtection="1">
      <alignment horizontal="center" vertical="center" wrapText="1"/>
    </xf>
    <xf numFmtId="0" fontId="0" fillId="9" borderId="6" xfId="0" applyFill="1" applyBorder="1" applyAlignment="1" applyProtection="1">
      <alignment horizontal="center" vertical="center" wrapText="1"/>
    </xf>
    <xf numFmtId="0" fontId="0" fillId="9" borderId="7" xfId="0" applyFill="1" applyBorder="1" applyAlignment="1" applyProtection="1">
      <alignment horizontal="center" vertical="center" wrapText="1"/>
    </xf>
    <xf numFmtId="0" fontId="0" fillId="8" borderId="22" xfId="0" applyFill="1" applyBorder="1" applyAlignment="1" applyProtection="1">
      <alignment horizontal="center" vertical="center"/>
    </xf>
    <xf numFmtId="0" fontId="0" fillId="8" borderId="22" xfId="0" applyFill="1" applyBorder="1" applyAlignment="1" applyProtection="1">
      <alignment horizontal="center" vertical="center" wrapText="1"/>
    </xf>
    <xf numFmtId="0" fontId="0" fillId="8" borderId="26" xfId="0" applyFill="1" applyBorder="1" applyAlignment="1" applyProtection="1">
      <alignment horizontal="center" vertical="center" wrapText="1"/>
    </xf>
    <xf numFmtId="1" fontId="29" fillId="9" borderId="20" xfId="0" applyNumberFormat="1" applyFont="1" applyFill="1" applyBorder="1" applyAlignment="1" applyProtection="1">
      <alignment horizontal="center" vertical="center" wrapText="1"/>
    </xf>
    <xf numFmtId="1" fontId="29" fillId="9" borderId="22" xfId="0" applyNumberFormat="1" applyFont="1" applyFill="1" applyBorder="1" applyAlignment="1" applyProtection="1">
      <alignment horizontal="center" vertical="center" wrapText="1"/>
    </xf>
    <xf numFmtId="165" fontId="19" fillId="9" borderId="21" xfId="0" applyNumberFormat="1" applyFont="1" applyFill="1" applyBorder="1" applyAlignment="1" applyProtection="1">
      <alignment horizontal="center" vertical="center"/>
    </xf>
    <xf numFmtId="165" fontId="19" fillId="9" borderId="23" xfId="0" applyNumberFormat="1" applyFont="1" applyFill="1" applyBorder="1" applyAlignment="1" applyProtection="1">
      <alignment horizontal="center" vertical="center"/>
    </xf>
    <xf numFmtId="0" fontId="0" fillId="9" borderId="13" xfId="0" applyFill="1" applyBorder="1" applyAlignment="1" applyProtection="1">
      <alignment horizontal="center" vertical="center" textRotation="90"/>
    </xf>
    <xf numFmtId="0" fontId="0" fillId="9" borderId="0" xfId="0" applyFill="1" applyAlignment="1" applyProtection="1">
      <alignment horizontal="center" vertical="center" wrapText="1"/>
    </xf>
    <xf numFmtId="165" fontId="21" fillId="9" borderId="0" xfId="0" applyNumberFormat="1" applyFont="1" applyFill="1" applyProtection="1"/>
    <xf numFmtId="0" fontId="17" fillId="7" borderId="14" xfId="0" applyFont="1" applyFill="1" applyBorder="1" applyAlignment="1" applyProtection="1">
      <alignment horizontal="center" vertical="center"/>
    </xf>
    <xf numFmtId="0" fontId="0" fillId="9" borderId="0" xfId="0" applyFill="1" applyProtection="1"/>
    <xf numFmtId="165" fontId="18" fillId="7" borderId="18" xfId="0" applyNumberFormat="1" applyFont="1" applyFill="1" applyBorder="1" applyAlignment="1" applyProtection="1">
      <alignment horizontal="center" vertical="center"/>
    </xf>
    <xf numFmtId="0" fontId="31" fillId="9" borderId="0" xfId="0" applyFont="1" applyFill="1" applyProtection="1"/>
    <xf numFmtId="0" fontId="15" fillId="9" borderId="0" xfId="0" applyFont="1" applyFill="1" applyAlignment="1" applyProtection="1">
      <alignment wrapText="1"/>
    </xf>
    <xf numFmtId="0" fontId="0" fillId="8" borderId="2" xfId="0" applyFill="1" applyBorder="1" applyAlignment="1" applyProtection="1">
      <alignment vertical="top" wrapText="1"/>
    </xf>
    <xf numFmtId="0" fontId="11" fillId="8" borderId="3" xfId="0" applyFont="1" applyFill="1" applyBorder="1" applyAlignment="1" applyProtection="1">
      <alignment horizontal="left" vertical="top"/>
    </xf>
    <xf numFmtId="0" fontId="11" fillId="8" borderId="2" xfId="0" applyFont="1" applyFill="1" applyBorder="1" applyAlignment="1" applyProtection="1">
      <alignment vertical="top" wrapText="1"/>
    </xf>
    <xf numFmtId="0" fontId="0" fillId="8" borderId="5" xfId="0" applyFill="1" applyBorder="1" applyAlignment="1" applyProtection="1">
      <alignment vertical="top" wrapText="1"/>
    </xf>
    <xf numFmtId="0" fontId="0" fillId="8" borderId="5" xfId="0" applyFill="1" applyBorder="1" applyAlignment="1" applyProtection="1">
      <alignment vertical="top"/>
    </xf>
    <xf numFmtId="0" fontId="0" fillId="8" borderId="3" xfId="0" applyFill="1" applyBorder="1" applyAlignment="1" applyProtection="1">
      <alignment horizontal="left" vertical="top"/>
    </xf>
    <xf numFmtId="0" fontId="0" fillId="2" borderId="0" xfId="0" applyFill="1" applyAlignment="1" applyProtection="1">
      <alignment horizontal="left" vertical="top"/>
    </xf>
    <xf numFmtId="0" fontId="0" fillId="2" borderId="0" xfId="0" applyFill="1" applyAlignment="1" applyProtection="1">
      <alignment wrapText="1"/>
    </xf>
    <xf numFmtId="0" fontId="20" fillId="2" borderId="0" xfId="0" applyFont="1" applyFill="1" applyProtection="1"/>
    <xf numFmtId="0" fontId="20" fillId="2" borderId="0" xfId="0" quotePrefix="1" applyFont="1" applyFill="1" applyProtection="1"/>
    <xf numFmtId="0" fontId="0" fillId="5" borderId="0" xfId="0" applyFill="1" applyAlignment="1" applyProtection="1">
      <alignment horizontal="left" vertical="top"/>
    </xf>
    <xf numFmtId="0" fontId="0" fillId="5" borderId="0" xfId="0" applyFill="1" applyProtection="1"/>
    <xf numFmtId="0" fontId="26" fillId="8" borderId="13" xfId="0" applyFont="1" applyFill="1" applyBorder="1" applyAlignment="1" applyProtection="1">
      <alignment horizontal="center" vertical="center"/>
    </xf>
    <xf numFmtId="0" fontId="0" fillId="2" borderId="0" xfId="0" applyFill="1" applyAlignment="1" applyProtection="1">
      <alignment horizontal="center"/>
    </xf>
    <xf numFmtId="0" fontId="19" fillId="9" borderId="15" xfId="0" applyFont="1" applyFill="1" applyBorder="1" applyAlignment="1" applyProtection="1">
      <alignment horizontal="center" vertical="center" wrapText="1"/>
    </xf>
    <xf numFmtId="0" fontId="19" fillId="9" borderId="12" xfId="0" applyFont="1" applyFill="1" applyBorder="1" applyAlignment="1" applyProtection="1">
      <alignment horizontal="center" vertical="center" wrapText="1"/>
    </xf>
    <xf numFmtId="0" fontId="17" fillId="9" borderId="21" xfId="0" applyFont="1" applyFill="1" applyBorder="1" applyAlignment="1" applyProtection="1">
      <alignment horizontal="center" vertical="center" wrapText="1"/>
    </xf>
    <xf numFmtId="0" fontId="17" fillId="9" borderId="0" xfId="0" applyFont="1" applyFill="1" applyBorder="1" applyAlignment="1" applyProtection="1">
      <alignment horizontal="center" vertical="center" wrapText="1"/>
    </xf>
    <xf numFmtId="1" fontId="0" fillId="2" borderId="0" xfId="0" applyNumberFormat="1" applyFill="1" applyAlignment="1" applyProtection="1"/>
    <xf numFmtId="1" fontId="0" fillId="2" borderId="0" xfId="0" applyNumberFormat="1" applyFill="1" applyAlignment="1"/>
    <xf numFmtId="0" fontId="0" fillId="2" borderId="0" xfId="0" applyFill="1" applyAlignment="1" applyProtection="1"/>
    <xf numFmtId="0" fontId="0" fillId="2" borderId="0" xfId="0" applyFill="1" applyAlignment="1"/>
    <xf numFmtId="0" fontId="0" fillId="2" borderId="0" xfId="0" quotePrefix="1" applyFill="1" applyAlignment="1" applyProtection="1">
      <alignment horizontal="center"/>
    </xf>
    <xf numFmtId="0" fontId="0" fillId="2" borderId="0" xfId="0" applyFill="1" applyAlignment="1" applyProtection="1">
      <alignment horizontal="center" vertical="top"/>
    </xf>
    <xf numFmtId="1" fontId="0" fillId="2" borderId="0" xfId="0" applyNumberFormat="1" applyFill="1" applyAlignment="1" applyProtection="1">
      <alignment horizontal="center"/>
    </xf>
    <xf numFmtId="0" fontId="0" fillId="5" borderId="0" xfId="0" applyFill="1" applyAlignment="1" applyProtection="1">
      <alignment horizontal="center"/>
    </xf>
    <xf numFmtId="0" fontId="0" fillId="2" borderId="0" xfId="0" applyFill="1" applyAlignment="1">
      <alignment horizontal="center"/>
    </xf>
    <xf numFmtId="165" fontId="0" fillId="2" borderId="0" xfId="0" applyNumberFormat="1" applyFill="1" applyAlignment="1" applyProtection="1">
      <alignment horizontal="center"/>
    </xf>
    <xf numFmtId="165" fontId="0" fillId="8" borderId="20" xfId="0" applyNumberFormat="1" applyFont="1" applyFill="1" applyBorder="1" applyProtection="1"/>
    <xf numFmtId="165" fontId="0" fillId="4" borderId="0" xfId="0" applyNumberFormat="1" applyFont="1" applyFill="1" applyBorder="1" applyProtection="1"/>
    <xf numFmtId="49" fontId="33" fillId="4" borderId="0" xfId="0" applyNumberFormat="1" applyFont="1" applyFill="1" applyBorder="1" applyAlignment="1" applyProtection="1">
      <alignment horizontal="center" vertical="center" wrapText="1"/>
    </xf>
    <xf numFmtId="0" fontId="32" fillId="4" borderId="0" xfId="0" applyFont="1" applyFill="1" applyBorder="1" applyAlignment="1" applyProtection="1">
      <alignment horizontal="center" vertical="center" wrapText="1"/>
    </xf>
    <xf numFmtId="165" fontId="21" fillId="4" borderId="0" xfId="0" applyNumberFormat="1" applyFont="1" applyFill="1" applyBorder="1" applyAlignment="1" applyProtection="1">
      <alignment horizontal="center" vertical="center"/>
    </xf>
    <xf numFmtId="0" fontId="14" fillId="8" borderId="2" xfId="0" applyFont="1" applyFill="1" applyBorder="1" applyProtection="1"/>
    <xf numFmtId="0" fontId="38" fillId="9" borderId="8" xfId="0" applyFont="1" applyFill="1" applyBorder="1" applyAlignment="1" applyProtection="1">
      <alignment horizontal="left" vertical="top"/>
    </xf>
    <xf numFmtId="165" fontId="21" fillId="0" borderId="30" xfId="0" applyNumberFormat="1" applyFont="1" applyBorder="1" applyAlignment="1" applyProtection="1">
      <alignment horizontal="center" vertical="center"/>
      <protection locked="0"/>
    </xf>
    <xf numFmtId="165" fontId="21" fillId="0" borderId="6" xfId="0" applyNumberFormat="1" applyFont="1" applyBorder="1" applyAlignment="1" applyProtection="1">
      <alignment horizontal="center" vertical="center"/>
      <protection locked="0"/>
    </xf>
    <xf numFmtId="165" fontId="21" fillId="0" borderId="21" xfId="0" applyNumberFormat="1" applyFont="1" applyBorder="1" applyAlignment="1" applyProtection="1">
      <alignment horizontal="center" vertical="center"/>
      <protection locked="0"/>
    </xf>
    <xf numFmtId="165" fontId="21" fillId="0" borderId="26" xfId="0" applyNumberFormat="1" applyFont="1" applyBorder="1" applyAlignment="1" applyProtection="1">
      <alignment horizontal="center" vertical="center"/>
      <protection locked="0"/>
    </xf>
    <xf numFmtId="165" fontId="39" fillId="2" borderId="17" xfId="0" applyNumberFormat="1" applyFont="1" applyFill="1" applyBorder="1" applyProtection="1">
      <protection locked="0"/>
    </xf>
    <xf numFmtId="0" fontId="0" fillId="8" borderId="6" xfId="0" applyFill="1" applyBorder="1" applyAlignment="1" applyProtection="1">
      <alignment horizontal="left" vertical="top" wrapText="1"/>
    </xf>
    <xf numFmtId="0" fontId="0" fillId="8" borderId="7" xfId="0" applyFill="1" applyBorder="1" applyAlignment="1" applyProtection="1">
      <alignment horizontal="left" vertical="top" wrapText="1"/>
    </xf>
    <xf numFmtId="165" fontId="21" fillId="0" borderId="0" xfId="0" applyNumberFormat="1" applyFont="1" applyBorder="1" applyAlignment="1" applyProtection="1">
      <alignment horizontal="center" vertical="center"/>
      <protection locked="0"/>
    </xf>
    <xf numFmtId="0" fontId="0" fillId="9" borderId="12" xfId="0" applyFill="1" applyBorder="1" applyAlignment="1" applyProtection="1">
      <alignment horizontal="center" vertical="center" wrapText="1"/>
    </xf>
    <xf numFmtId="49" fontId="33" fillId="8" borderId="2" xfId="0" applyNumberFormat="1" applyFont="1" applyFill="1" applyBorder="1" applyAlignment="1" applyProtection="1">
      <alignment horizontal="center" vertical="center" wrapText="1"/>
    </xf>
    <xf numFmtId="0" fontId="32" fillId="8" borderId="2" xfId="0" applyFont="1" applyFill="1" applyBorder="1" applyAlignment="1" applyProtection="1">
      <alignment horizontal="center" vertical="center" wrapText="1"/>
    </xf>
    <xf numFmtId="0" fontId="32" fillId="8" borderId="2" xfId="0" quotePrefix="1" applyFont="1" applyFill="1" applyBorder="1" applyAlignment="1" applyProtection="1">
      <alignment horizontal="center" vertical="center" wrapText="1"/>
    </xf>
    <xf numFmtId="0" fontId="0" fillId="8" borderId="3" xfId="0" applyFill="1" applyBorder="1" applyAlignment="1" applyProtection="1">
      <alignment vertical="top" wrapText="1"/>
    </xf>
    <xf numFmtId="0" fontId="32" fillId="4" borderId="2" xfId="0" applyFont="1" applyFill="1" applyBorder="1" applyAlignment="1" applyProtection="1">
      <alignment horizontal="center" vertical="center" wrapText="1"/>
    </xf>
    <xf numFmtId="49" fontId="33" fillId="4" borderId="2" xfId="0" applyNumberFormat="1" applyFont="1" applyFill="1" applyBorder="1" applyAlignment="1" applyProtection="1">
      <alignment horizontal="center" vertical="center" wrapText="1"/>
    </xf>
    <xf numFmtId="165" fontId="0" fillId="4" borderId="20" xfId="0" applyNumberFormat="1" applyFont="1" applyFill="1" applyBorder="1" applyProtection="1"/>
    <xf numFmtId="0" fontId="32" fillId="4" borderId="20" xfId="0" applyFont="1" applyFill="1" applyBorder="1" applyAlignment="1" applyProtection="1">
      <alignment horizontal="center" vertical="center" wrapText="1"/>
    </xf>
    <xf numFmtId="49" fontId="33" fillId="4" borderId="20" xfId="0" applyNumberFormat="1" applyFont="1" applyFill="1" applyBorder="1" applyAlignment="1" applyProtection="1">
      <alignment horizontal="center" vertical="center" wrapText="1"/>
    </xf>
    <xf numFmtId="165" fontId="0" fillId="4" borderId="33" xfId="0" applyNumberFormat="1" applyFont="1" applyFill="1" applyBorder="1" applyProtection="1"/>
    <xf numFmtId="0" fontId="40" fillId="4" borderId="29" xfId="0" applyFont="1" applyFill="1" applyBorder="1" applyAlignment="1" applyProtection="1">
      <alignment horizontal="center" vertical="center" wrapText="1"/>
    </xf>
    <xf numFmtId="0" fontId="32" fillId="4" borderId="29" xfId="0" applyFont="1" applyFill="1" applyBorder="1" applyAlignment="1" applyProtection="1">
      <alignment horizontal="center" vertical="center" wrapText="1"/>
    </xf>
    <xf numFmtId="49" fontId="33" fillId="4" borderId="29" xfId="0" applyNumberFormat="1" applyFont="1" applyFill="1" applyBorder="1" applyAlignment="1" applyProtection="1">
      <alignment horizontal="center" vertical="center" wrapText="1"/>
    </xf>
    <xf numFmtId="0" fontId="29" fillId="4" borderId="25" xfId="0" applyFont="1" applyFill="1" applyBorder="1" applyAlignment="1" applyProtection="1">
      <alignment horizontal="center" vertical="center" wrapText="1"/>
    </xf>
    <xf numFmtId="165" fontId="41" fillId="4" borderId="19" xfId="0" applyNumberFormat="1" applyFont="1" applyFill="1" applyBorder="1" applyAlignment="1" applyProtection="1">
      <alignment horizontal="center" vertical="center"/>
    </xf>
    <xf numFmtId="49" fontId="33" fillId="8" borderId="28" xfId="0" applyNumberFormat="1" applyFont="1" applyFill="1" applyBorder="1" applyAlignment="1" applyProtection="1">
      <alignment horizontal="center" vertical="center" wrapText="1"/>
    </xf>
    <xf numFmtId="0" fontId="33" fillId="10" borderId="15" xfId="0" applyFont="1" applyFill="1" applyBorder="1" applyAlignment="1" applyProtection="1">
      <alignment horizontal="center" vertical="center"/>
    </xf>
    <xf numFmtId="0" fontId="13" fillId="2" borderId="0" xfId="0" applyFont="1" applyFill="1" applyProtection="1"/>
    <xf numFmtId="0" fontId="13" fillId="2" borderId="0" xfId="0" applyFont="1" applyFill="1" applyAlignment="1" applyProtection="1">
      <alignment horizontal="center"/>
    </xf>
    <xf numFmtId="0" fontId="43" fillId="9" borderId="12" xfId="0" applyFont="1" applyFill="1" applyBorder="1" applyAlignment="1" applyProtection="1">
      <alignment horizontal="center" vertical="center" wrapText="1"/>
    </xf>
    <xf numFmtId="0" fontId="44" fillId="9" borderId="25" xfId="0" applyFont="1" applyFill="1" applyBorder="1" applyAlignment="1" applyProtection="1">
      <alignment horizontal="center" vertical="center" wrapText="1"/>
    </xf>
    <xf numFmtId="0" fontId="26" fillId="9" borderId="0" xfId="0" applyFont="1" applyFill="1" applyBorder="1" applyAlignment="1" applyProtection="1">
      <alignment horizontal="center" vertical="center"/>
    </xf>
    <xf numFmtId="0" fontId="40" fillId="9" borderId="0" xfId="0" applyFont="1" applyFill="1" applyBorder="1" applyAlignment="1" applyProtection="1">
      <alignment horizontal="center" vertical="center" wrapText="1"/>
    </xf>
    <xf numFmtId="0" fontId="32" fillId="9" borderId="0" xfId="0" applyFont="1" applyFill="1" applyBorder="1" applyAlignment="1" applyProtection="1">
      <alignment horizontal="center" vertical="center" wrapText="1"/>
    </xf>
    <xf numFmtId="49" fontId="33" fillId="9" borderId="0" xfId="0" applyNumberFormat="1" applyFont="1" applyFill="1" applyBorder="1" applyAlignment="1" applyProtection="1">
      <alignment horizontal="center" vertical="center" wrapText="1"/>
    </xf>
    <xf numFmtId="0" fontId="29" fillId="9" borderId="0" xfId="0" applyFont="1" applyFill="1" applyBorder="1" applyAlignment="1" applyProtection="1">
      <alignment horizontal="center" vertical="center" wrapText="1"/>
    </xf>
    <xf numFmtId="165" fontId="41" fillId="9" borderId="0" xfId="0" applyNumberFormat="1" applyFont="1" applyFill="1" applyBorder="1" applyAlignment="1" applyProtection="1">
      <alignment horizontal="center" vertical="center"/>
    </xf>
    <xf numFmtId="165" fontId="21" fillId="9" borderId="0" xfId="0" applyNumberFormat="1" applyFont="1" applyFill="1" applyBorder="1" applyAlignment="1" applyProtection="1">
      <alignment horizontal="center" vertical="center"/>
      <protection locked="0"/>
    </xf>
    <xf numFmtId="0" fontId="30" fillId="8" borderId="2" xfId="0" applyFont="1" applyFill="1" applyBorder="1" applyAlignment="1" applyProtection="1">
      <alignment horizontal="center" vertical="center" wrapText="1"/>
    </xf>
    <xf numFmtId="0" fontId="30" fillId="4" borderId="0" xfId="0" applyFont="1" applyFill="1" applyBorder="1" applyAlignment="1" applyProtection="1">
      <alignment horizontal="center" vertical="center" wrapText="1"/>
    </xf>
    <xf numFmtId="0" fontId="30" fillId="8" borderId="5" xfId="0" applyFont="1" applyFill="1" applyBorder="1" applyAlignment="1" applyProtection="1">
      <alignment horizontal="center" vertical="center" wrapText="1"/>
    </xf>
    <xf numFmtId="0" fontId="45" fillId="4" borderId="2" xfId="0" applyFont="1" applyFill="1" applyBorder="1" applyAlignment="1" applyProtection="1">
      <alignment horizontal="center" vertical="center" wrapText="1"/>
    </xf>
    <xf numFmtId="0" fontId="45" fillId="4" borderId="20" xfId="0" applyFont="1" applyFill="1" applyBorder="1" applyAlignment="1" applyProtection="1">
      <alignment horizontal="center" vertical="center" wrapText="1"/>
    </xf>
    <xf numFmtId="0" fontId="30" fillId="8" borderId="28" xfId="0" applyFont="1" applyFill="1" applyBorder="1" applyAlignment="1" applyProtection="1">
      <alignment horizontal="center" vertical="center" wrapText="1"/>
    </xf>
    <xf numFmtId="165" fontId="19" fillId="9" borderId="32" xfId="0" applyNumberFormat="1" applyFont="1" applyFill="1" applyBorder="1" applyAlignment="1" applyProtection="1">
      <alignment horizontal="center" vertical="center"/>
    </xf>
    <xf numFmtId="165" fontId="19" fillId="4" borderId="12"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65" fontId="19" fillId="4" borderId="31" xfId="0" applyNumberFormat="1" applyFont="1" applyFill="1" applyBorder="1" applyAlignment="1" applyProtection="1">
      <alignment horizontal="center" vertical="center"/>
    </xf>
    <xf numFmtId="2" fontId="46" fillId="9" borderId="9" xfId="5" applyNumberFormat="1" applyFont="1" applyFill="1" applyBorder="1" applyAlignment="1" applyProtection="1">
      <alignment horizontal="center" vertical="center" wrapText="1"/>
    </xf>
    <xf numFmtId="2" fontId="46" fillId="9" borderId="12" xfId="5" applyNumberFormat="1" applyFont="1" applyFill="1" applyBorder="1" applyAlignment="1" applyProtection="1">
      <alignment horizontal="center" vertical="center" wrapText="1"/>
    </xf>
    <xf numFmtId="2" fontId="47" fillId="4" borderId="0" xfId="5" applyNumberFormat="1" applyFont="1" applyFill="1" applyBorder="1" applyAlignment="1" applyProtection="1">
      <alignment horizontal="center" vertical="center" wrapText="1"/>
    </xf>
    <xf numFmtId="2" fontId="46" fillId="4" borderId="12" xfId="5" applyNumberFormat="1" applyFont="1" applyFill="1" applyBorder="1" applyAlignment="1" applyProtection="1">
      <alignment horizontal="center" vertical="center" wrapText="1"/>
    </xf>
    <xf numFmtId="2" fontId="46" fillId="4" borderId="12" xfId="0" applyNumberFormat="1" applyFont="1" applyFill="1" applyBorder="1" applyAlignment="1" applyProtection="1">
      <alignment horizontal="center" vertical="center" wrapText="1"/>
    </xf>
    <xf numFmtId="2" fontId="46" fillId="9" borderId="9" xfId="0" applyNumberFormat="1" applyFont="1" applyFill="1" applyBorder="1" applyAlignment="1" applyProtection="1">
      <alignment horizontal="center" vertical="center" wrapText="1"/>
    </xf>
    <xf numFmtId="2" fontId="46" fillId="9" borderId="12" xfId="0" applyNumberFormat="1" applyFont="1" applyFill="1" applyBorder="1" applyAlignment="1" applyProtection="1">
      <alignment horizontal="center" vertical="center" wrapText="1"/>
    </xf>
    <xf numFmtId="0" fontId="46" fillId="9" borderId="9" xfId="0" applyFont="1" applyFill="1" applyBorder="1" applyAlignment="1" applyProtection="1">
      <alignment horizontal="center" vertical="center" wrapText="1"/>
    </xf>
    <xf numFmtId="165" fontId="21" fillId="4" borderId="21" xfId="0" applyNumberFormat="1" applyFont="1" applyFill="1" applyBorder="1" applyAlignment="1" applyProtection="1">
      <alignment horizontal="center" vertical="center"/>
    </xf>
    <xf numFmtId="165" fontId="21" fillId="4" borderId="34" xfId="0" applyNumberFormat="1" applyFont="1" applyFill="1" applyBorder="1" applyAlignment="1" applyProtection="1">
      <alignment horizontal="center" vertical="center"/>
    </xf>
    <xf numFmtId="0" fontId="11" fillId="8" borderId="2" xfId="0" applyFont="1" applyFill="1" applyBorder="1" applyAlignment="1" applyProtection="1">
      <alignment vertical="top"/>
    </xf>
    <xf numFmtId="0" fontId="32" fillId="8" borderId="28" xfId="0" quotePrefix="1" applyFont="1" applyFill="1" applyBorder="1" applyAlignment="1">
      <alignment horizontal="center" vertical="center" wrapText="1"/>
    </xf>
    <xf numFmtId="0" fontId="32" fillId="4" borderId="20" xfId="0" applyFont="1" applyFill="1" applyBorder="1" applyAlignment="1">
      <alignment horizontal="center" vertical="center" wrapText="1"/>
    </xf>
    <xf numFmtId="0" fontId="32" fillId="8" borderId="2" xfId="0" quotePrefix="1" applyFont="1" applyFill="1" applyBorder="1" applyAlignment="1">
      <alignment horizontal="center" vertical="center" wrapText="1"/>
    </xf>
    <xf numFmtId="0" fontId="19" fillId="9" borderId="9" xfId="0" applyFont="1" applyFill="1" applyBorder="1" applyAlignment="1">
      <alignment horizontal="center" vertical="center" wrapText="1"/>
    </xf>
    <xf numFmtId="0" fontId="34" fillId="11" borderId="3" xfId="0" applyFont="1" applyFill="1" applyBorder="1" applyAlignment="1" applyProtection="1">
      <alignment horizontal="left" vertical="top"/>
    </xf>
    <xf numFmtId="0" fontId="13" fillId="11" borderId="6" xfId="0" applyFont="1" applyFill="1" applyBorder="1" applyAlignment="1" applyProtection="1">
      <alignment horizontal="left" vertical="top" wrapText="1"/>
    </xf>
    <xf numFmtId="0" fontId="13" fillId="11" borderId="7" xfId="0" applyFont="1" applyFill="1" applyBorder="1" applyAlignment="1" applyProtection="1">
      <alignment horizontal="left" vertical="top" wrapText="1"/>
    </xf>
    <xf numFmtId="0" fontId="3" fillId="6" borderId="0" xfId="0" applyFont="1" applyFill="1" applyAlignment="1">
      <alignment horizontal="center" vertical="center"/>
    </xf>
    <xf numFmtId="0" fontId="4" fillId="6" borderId="0" xfId="0" applyFont="1" applyFill="1" applyAlignment="1">
      <alignment horizontal="center" wrapText="1"/>
    </xf>
    <xf numFmtId="0" fontId="4" fillId="6" borderId="0" xfId="0" applyFont="1" applyFill="1" applyAlignment="1">
      <alignment horizontal="center"/>
    </xf>
    <xf numFmtId="0" fontId="5" fillId="6" borderId="0" xfId="0" applyFont="1" applyFill="1" applyAlignment="1">
      <alignment horizontal="center" wrapText="1"/>
    </xf>
    <xf numFmtId="0" fontId="5" fillId="6" borderId="0" xfId="0" applyFont="1" applyFill="1" applyAlignment="1">
      <alignment horizontal="center"/>
    </xf>
    <xf numFmtId="0" fontId="12" fillId="12" borderId="0" xfId="0" applyFont="1" applyFill="1" applyAlignment="1">
      <alignment horizontal="center" wrapText="1"/>
    </xf>
    <xf numFmtId="0" fontId="12" fillId="12" borderId="0" xfId="0" applyFont="1" applyFill="1" applyAlignment="1">
      <alignment horizontal="center"/>
    </xf>
    <xf numFmtId="0" fontId="0" fillId="8" borderId="3" xfId="0" applyFont="1" applyFill="1" applyBorder="1" applyAlignment="1" applyProtection="1">
      <alignment wrapText="1"/>
    </xf>
    <xf numFmtId="0" fontId="0" fillId="0" borderId="6" xfId="0" applyBorder="1" applyAlignment="1">
      <alignment wrapText="1"/>
    </xf>
    <xf numFmtId="0" fontId="0" fillId="0" borderId="7" xfId="0" applyBorder="1" applyAlignment="1">
      <alignment wrapText="1"/>
    </xf>
    <xf numFmtId="0" fontId="11" fillId="8" borderId="3" xfId="0" applyFont="1" applyFill="1" applyBorder="1" applyAlignment="1" applyProtection="1">
      <alignment vertical="top" wrapText="1"/>
    </xf>
    <xf numFmtId="0" fontId="11" fillId="8" borderId="6" xfId="0" applyFont="1" applyFill="1" applyBorder="1" applyAlignment="1" applyProtection="1">
      <alignment vertical="top" wrapText="1"/>
    </xf>
    <xf numFmtId="0" fontId="11" fillId="8" borderId="7" xfId="0" applyFont="1" applyFill="1" applyBorder="1" applyAlignment="1" applyProtection="1">
      <alignment vertical="top" wrapText="1"/>
    </xf>
    <xf numFmtId="0" fontId="0" fillId="11" borderId="2" xfId="0" applyFill="1" applyBorder="1" applyAlignment="1" applyProtection="1">
      <alignment horizontal="left" vertical="top" wrapText="1"/>
    </xf>
    <xf numFmtId="0" fontId="16" fillId="9" borderId="13" xfId="0" applyFont="1" applyFill="1" applyBorder="1" applyAlignment="1" applyProtection="1">
      <alignment vertical="top"/>
    </xf>
    <xf numFmtId="0" fontId="25" fillId="9" borderId="27" xfId="0" applyFont="1" applyFill="1" applyBorder="1" applyAlignment="1" applyProtection="1"/>
    <xf numFmtId="0" fontId="0" fillId="8" borderId="3" xfId="0" applyFill="1" applyBorder="1" applyAlignment="1" applyProtection="1">
      <alignment horizontal="left" vertical="top" wrapText="1"/>
    </xf>
    <xf numFmtId="0" fontId="0" fillId="8" borderId="6" xfId="0" applyFill="1" applyBorder="1" applyAlignment="1" applyProtection="1">
      <alignment horizontal="left" vertical="top" wrapText="1"/>
    </xf>
    <xf numFmtId="0" fontId="0" fillId="8" borderId="7" xfId="0" applyFill="1" applyBorder="1" applyAlignment="1" applyProtection="1">
      <alignment horizontal="left" vertical="top" wrapText="1"/>
    </xf>
    <xf numFmtId="0" fontId="11" fillId="8" borderId="3" xfId="0" applyFont="1" applyFill="1" applyBorder="1" applyAlignment="1" applyProtection="1">
      <alignment horizontal="left" vertical="top" wrapText="1"/>
    </xf>
    <xf numFmtId="0" fontId="11" fillId="8" borderId="6" xfId="0" applyFont="1" applyFill="1" applyBorder="1" applyAlignment="1" applyProtection="1">
      <alignment horizontal="left" vertical="top" wrapText="1"/>
    </xf>
    <xf numFmtId="0" fontId="11" fillId="8" borderId="7" xfId="0" applyFont="1" applyFill="1" applyBorder="1" applyAlignment="1" applyProtection="1">
      <alignment horizontal="left" vertical="top" wrapText="1"/>
    </xf>
    <xf numFmtId="0" fontId="34" fillId="11" borderId="3" xfId="0" applyFont="1" applyFill="1" applyBorder="1" applyAlignment="1" applyProtection="1">
      <alignment horizontal="left" vertical="top" wrapText="1"/>
    </xf>
    <xf numFmtId="0" fontId="14" fillId="11" borderId="6" xfId="0" applyFont="1" applyFill="1" applyBorder="1" applyAlignment="1" applyProtection="1">
      <alignment horizontal="left" vertical="top" wrapText="1"/>
    </xf>
    <xf numFmtId="0" fontId="14" fillId="11" borderId="7" xfId="0" applyFont="1" applyFill="1" applyBorder="1" applyAlignment="1" applyProtection="1">
      <alignment horizontal="left" vertical="top" wrapText="1"/>
    </xf>
    <xf numFmtId="0" fontId="11" fillId="8" borderId="2" xfId="0" applyFont="1" applyFill="1" applyBorder="1" applyAlignment="1" applyProtection="1">
      <alignment horizontal="left" vertical="top" wrapText="1"/>
    </xf>
    <xf numFmtId="0" fontId="11" fillId="11" borderId="3" xfId="0" applyFont="1" applyFill="1" applyBorder="1" applyAlignment="1" applyProtection="1">
      <alignment horizontal="left" vertical="top" wrapText="1"/>
    </xf>
    <xf numFmtId="0" fontId="11" fillId="11" borderId="6" xfId="0" applyFont="1" applyFill="1" applyBorder="1" applyAlignment="1" applyProtection="1">
      <alignment vertical="top" wrapText="1"/>
    </xf>
    <xf numFmtId="0" fontId="11" fillId="11" borderId="7" xfId="0" applyFont="1" applyFill="1" applyBorder="1" applyAlignment="1" applyProtection="1">
      <alignment vertical="top" wrapText="1"/>
    </xf>
  </cellXfs>
  <cellStyles count="6">
    <cellStyle name="Euro" xfId="2" xr:uid="{00000000-0005-0000-0000-000000000000}"/>
    <cellStyle name="Normal" xfId="0" builtinId="0"/>
    <cellStyle name="Percent" xfId="5" builtinId="5"/>
    <cellStyle name="Procent 2" xfId="3" xr:uid="{00000000-0005-0000-0000-000001000000}"/>
    <cellStyle name="Standaard 2" xfId="1" xr:uid="{00000000-0005-0000-0000-000003000000}"/>
    <cellStyle name="Valuta 2" xfId="4" xr:uid="{00000000-0005-0000-0000-000004000000}"/>
  </cellStyles>
  <dxfs count="0"/>
  <tableStyles count="0" defaultTableStyle="TableStyleMedium2" defaultPivotStyle="PivotStyleLight16"/>
  <colors>
    <mruColors>
      <color rgb="FF1536DB"/>
      <color rgb="FFCCFF66"/>
      <color rgb="FF00CC00"/>
      <color rgb="FF339933"/>
      <color rgb="FF86B0E2"/>
      <color rgb="FFE38DEF"/>
      <color rgb="FF61D840"/>
      <color rgb="FF5BEFA1"/>
      <color rgb="FF245794"/>
      <color rgb="FF71A2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2784929</xdr:colOff>
      <xdr:row>1</xdr:row>
      <xdr:rowOff>18142</xdr:rowOff>
    </xdr:from>
    <xdr:to>
      <xdr:col>4</xdr:col>
      <xdr:colOff>633186</xdr:colOff>
      <xdr:row>1</xdr:row>
      <xdr:rowOff>513442</xdr:rowOff>
    </xdr:to>
    <xdr:pic>
      <xdr:nvPicPr>
        <xdr:cNvPr id="2" name="Picture 1">
          <a:extLst>
            <a:ext uri="{FF2B5EF4-FFF2-40B4-BE49-F238E27FC236}">
              <a16:creationId xmlns:a16="http://schemas.microsoft.com/office/drawing/2014/main" id="{0368F799-8081-470B-A9FA-46FA67437104}"/>
            </a:ext>
          </a:extLst>
        </xdr:cNvPr>
        <xdr:cNvPicPr>
          <a:picLocks noChangeAspect="1"/>
        </xdr:cNvPicPr>
      </xdr:nvPicPr>
      <xdr:blipFill>
        <a:blip xmlns:r="http://schemas.openxmlformats.org/officeDocument/2006/relationships" r:embed="rId1"/>
        <a:stretch>
          <a:fillRect/>
        </a:stretch>
      </xdr:blipFill>
      <xdr:spPr>
        <a:xfrm>
          <a:off x="4290786" y="136071"/>
          <a:ext cx="2247900" cy="495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0</xdr:rowOff>
    </xdr:from>
    <xdr:to>
      <xdr:col>8</xdr:col>
      <xdr:colOff>204028</xdr:colOff>
      <xdr:row>20</xdr:row>
      <xdr:rowOff>133350</xdr:rowOff>
    </xdr:to>
    <xdr:pic>
      <xdr:nvPicPr>
        <xdr:cNvPr id="3" name="Afbeelding 2">
          <a:extLst>
            <a:ext uri="{FF2B5EF4-FFF2-40B4-BE49-F238E27FC236}">
              <a16:creationId xmlns:a16="http://schemas.microsoft.com/office/drawing/2014/main" id="{A895E8C4-0D67-CAE9-3E9E-4681D45BF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0"/>
          <a:ext cx="5042728" cy="381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CCFF66"/>
  </sheetPr>
  <dimension ref="A1:XO966"/>
  <sheetViews>
    <sheetView tabSelected="1" zoomScale="70" zoomScaleNormal="70" workbookViewId="0">
      <selection activeCell="C10" sqref="C10"/>
    </sheetView>
  </sheetViews>
  <sheetFormatPr defaultRowHeight="17.5" x14ac:dyDescent="0.35"/>
  <cols>
    <col min="1" max="2" width="10.7265625" style="1" customWidth="1"/>
    <col min="3" max="3" width="52.1796875" style="1" customWidth="1"/>
    <col min="4" max="5" width="10.7265625" style="1" customWidth="1"/>
    <col min="6" max="639" width="9.1796875" style="11"/>
  </cols>
  <sheetData>
    <row r="1" spans="1:5" ht="9.75" customHeight="1" x14ac:dyDescent="0.4">
      <c r="A1" s="21"/>
      <c r="B1" s="21"/>
      <c r="C1" s="22"/>
      <c r="D1" s="21"/>
      <c r="E1" s="21"/>
    </row>
    <row r="2" spans="1:5" ht="66" customHeight="1" x14ac:dyDescent="0.35">
      <c r="A2" s="181"/>
      <c r="B2" s="181"/>
      <c r="C2" s="181"/>
      <c r="D2" s="181"/>
      <c r="E2" s="181"/>
    </row>
    <row r="3" spans="1:5" ht="10.5" customHeight="1" x14ac:dyDescent="0.4">
      <c r="A3" s="21"/>
      <c r="B3" s="21"/>
      <c r="C3" s="22"/>
      <c r="D3" s="21"/>
      <c r="E3" s="21"/>
    </row>
    <row r="4" spans="1:5" ht="25" x14ac:dyDescent="0.5">
      <c r="A4" s="182" t="s">
        <v>0</v>
      </c>
      <c r="B4" s="183"/>
      <c r="C4" s="183"/>
      <c r="D4" s="183"/>
      <c r="E4" s="183"/>
    </row>
    <row r="5" spans="1:5" ht="59.25" customHeight="1" x14ac:dyDescent="0.4">
      <c r="A5" s="184" t="s">
        <v>93</v>
      </c>
      <c r="B5" s="185"/>
      <c r="C5" s="185"/>
      <c r="D5" s="185"/>
      <c r="E5" s="185"/>
    </row>
    <row r="6" spans="1:5" ht="15.5" x14ac:dyDescent="0.35">
      <c r="A6" s="186"/>
      <c r="B6" s="187"/>
      <c r="C6" s="187"/>
      <c r="D6" s="187"/>
      <c r="E6" s="187"/>
    </row>
    <row r="7" spans="1:5" ht="18" x14ac:dyDescent="0.4">
      <c r="A7" s="21"/>
      <c r="B7" s="21"/>
      <c r="C7" s="23"/>
      <c r="D7" s="21"/>
      <c r="E7" s="21"/>
    </row>
    <row r="8" spans="1:5" ht="25" customHeight="1" thickBot="1" x14ac:dyDescent="0.4">
      <c r="A8" s="24"/>
      <c r="B8" s="24"/>
      <c r="C8" s="26" t="s">
        <v>1</v>
      </c>
      <c r="D8" s="24"/>
      <c r="E8" s="24"/>
    </row>
    <row r="9" spans="1:5" ht="25" customHeight="1" thickTop="1" thickBot="1" x14ac:dyDescent="0.4">
      <c r="A9" s="24"/>
      <c r="B9" s="24"/>
      <c r="C9" s="20" t="s">
        <v>94</v>
      </c>
      <c r="D9" s="24"/>
      <c r="E9" s="24"/>
    </row>
    <row r="10" spans="1:5" ht="25" customHeight="1" thickTop="1" x14ac:dyDescent="0.4">
      <c r="A10" s="21"/>
      <c r="B10" s="21"/>
      <c r="C10" s="22"/>
      <c r="D10" s="21"/>
      <c r="E10" s="21"/>
    </row>
    <row r="11" spans="1:5" ht="25" customHeight="1" thickBot="1" x14ac:dyDescent="0.4">
      <c r="A11" s="24"/>
      <c r="B11" s="24"/>
      <c r="C11" s="26" t="s">
        <v>2</v>
      </c>
      <c r="D11" s="24"/>
      <c r="E11" s="24"/>
    </row>
    <row r="12" spans="1:5" ht="25" customHeight="1" thickTop="1" thickBot="1" x14ac:dyDescent="0.4">
      <c r="A12" s="24"/>
      <c r="B12" s="24"/>
      <c r="C12" s="20"/>
      <c r="D12" s="24"/>
      <c r="E12" s="24"/>
    </row>
    <row r="13" spans="1:5" ht="25" customHeight="1" thickTop="1" x14ac:dyDescent="0.4">
      <c r="A13" s="21"/>
      <c r="B13" s="21"/>
      <c r="C13" s="22"/>
      <c r="D13" s="21"/>
      <c r="E13" s="21"/>
    </row>
    <row r="14" spans="1:5" ht="25" customHeight="1" thickBot="1" x14ac:dyDescent="0.4">
      <c r="A14" s="24"/>
      <c r="B14" s="24"/>
      <c r="C14" s="26" t="s">
        <v>3</v>
      </c>
      <c r="D14" s="24"/>
      <c r="E14" s="24"/>
    </row>
    <row r="15" spans="1:5" ht="25" customHeight="1" thickTop="1" thickBot="1" x14ac:dyDescent="0.4">
      <c r="A15" s="24"/>
      <c r="B15" s="24"/>
      <c r="C15" s="20"/>
      <c r="D15" s="24"/>
      <c r="E15" s="24"/>
    </row>
    <row r="16" spans="1:5" ht="25" customHeight="1" thickTop="1" x14ac:dyDescent="0.35">
      <c r="A16" s="21"/>
      <c r="B16" s="21"/>
      <c r="C16" s="21"/>
      <c r="D16" s="21"/>
      <c r="E16" s="21"/>
    </row>
    <row r="17" spans="1:5" ht="25" customHeight="1" thickBot="1" x14ac:dyDescent="0.4">
      <c r="A17" s="24"/>
      <c r="B17" s="24"/>
      <c r="C17" s="26" t="s">
        <v>4</v>
      </c>
      <c r="D17" s="24"/>
      <c r="E17" s="24"/>
    </row>
    <row r="18" spans="1:5" ht="25" customHeight="1" thickTop="1" thickBot="1" x14ac:dyDescent="0.4">
      <c r="A18" s="24"/>
      <c r="B18" s="24"/>
      <c r="C18" s="20"/>
      <c r="D18" s="24"/>
      <c r="E18" s="24"/>
    </row>
    <row r="19" spans="1:5" ht="25" customHeight="1" thickTop="1" x14ac:dyDescent="0.4">
      <c r="A19" s="21"/>
      <c r="B19" s="21"/>
      <c r="C19" s="22"/>
      <c r="D19" s="21"/>
      <c r="E19" s="21"/>
    </row>
    <row r="20" spans="1:5" ht="18.5" thickBot="1" x14ac:dyDescent="0.4">
      <c r="A20" s="24"/>
      <c r="B20" s="24"/>
      <c r="C20" s="25" t="s">
        <v>5</v>
      </c>
      <c r="D20" s="24"/>
      <c r="E20" s="24"/>
    </row>
    <row r="21" spans="1:5" ht="25" customHeight="1" thickTop="1" thickBot="1" x14ac:dyDescent="0.4">
      <c r="A21" s="24"/>
      <c r="B21" s="24"/>
      <c r="C21" s="20"/>
      <c r="D21" s="24"/>
      <c r="E21" s="24"/>
    </row>
    <row r="22" spans="1:5" ht="25" customHeight="1" thickTop="1" x14ac:dyDescent="0.35">
      <c r="A22" s="21"/>
      <c r="B22" s="21"/>
      <c r="C22" s="21"/>
      <c r="D22" s="21"/>
      <c r="E22" s="21"/>
    </row>
    <row r="23" spans="1:5" s="11" customFormat="1" x14ac:dyDescent="0.35">
      <c r="A23" s="10"/>
      <c r="B23" s="10"/>
      <c r="C23" s="10"/>
      <c r="D23" s="10"/>
      <c r="E23" s="10"/>
    </row>
    <row r="24" spans="1:5" s="11" customFormat="1" x14ac:dyDescent="0.35">
      <c r="A24" s="10"/>
      <c r="B24" s="10"/>
      <c r="C24" s="10"/>
      <c r="D24" s="10"/>
      <c r="E24" s="10"/>
    </row>
    <row r="25" spans="1:5" s="11" customFormat="1" x14ac:dyDescent="0.35">
      <c r="A25" s="10"/>
      <c r="B25" s="10"/>
      <c r="C25" s="10"/>
      <c r="D25" s="10"/>
      <c r="E25" s="10"/>
    </row>
    <row r="26" spans="1:5" s="11" customFormat="1" x14ac:dyDescent="0.35">
      <c r="A26" s="10"/>
      <c r="B26" s="10"/>
      <c r="C26" s="10"/>
      <c r="D26" s="10"/>
      <c r="E26" s="10"/>
    </row>
    <row r="27" spans="1:5" s="11" customFormat="1" x14ac:dyDescent="0.35">
      <c r="A27" s="10"/>
      <c r="B27" s="10"/>
      <c r="C27" s="10"/>
      <c r="D27" s="10"/>
      <c r="E27" s="10"/>
    </row>
    <row r="28" spans="1:5" s="11" customFormat="1" x14ac:dyDescent="0.35">
      <c r="A28" s="10"/>
      <c r="B28" s="10"/>
      <c r="C28" s="10"/>
      <c r="D28" s="10"/>
      <c r="E28" s="10"/>
    </row>
    <row r="29" spans="1:5" s="11" customFormat="1" x14ac:dyDescent="0.35">
      <c r="A29" s="10"/>
      <c r="B29" s="10"/>
      <c r="C29" s="10"/>
      <c r="D29" s="10"/>
      <c r="E29" s="10"/>
    </row>
    <row r="30" spans="1:5" s="11" customFormat="1" x14ac:dyDescent="0.35">
      <c r="A30" s="10"/>
      <c r="B30" s="10"/>
      <c r="C30" s="10"/>
      <c r="D30" s="10"/>
      <c r="E30" s="10"/>
    </row>
    <row r="31" spans="1:5" s="11" customFormat="1" x14ac:dyDescent="0.35">
      <c r="A31" s="10"/>
      <c r="B31" s="10"/>
      <c r="C31" s="10"/>
      <c r="D31" s="10"/>
      <c r="E31" s="10"/>
    </row>
    <row r="32" spans="1:5" s="11" customFormat="1" x14ac:dyDescent="0.35">
      <c r="A32" s="10"/>
      <c r="B32" s="10"/>
      <c r="C32" s="10"/>
      <c r="D32" s="10"/>
      <c r="E32" s="10"/>
    </row>
    <row r="33" spans="1:5" s="11" customFormat="1" x14ac:dyDescent="0.35">
      <c r="A33" s="10"/>
      <c r="B33" s="10"/>
      <c r="C33" s="10"/>
      <c r="D33" s="10"/>
      <c r="E33" s="10"/>
    </row>
    <row r="34" spans="1:5" s="11" customFormat="1" x14ac:dyDescent="0.35">
      <c r="A34" s="10"/>
      <c r="B34" s="10"/>
      <c r="C34" s="10"/>
      <c r="D34" s="10"/>
      <c r="E34" s="10"/>
    </row>
    <row r="35" spans="1:5" s="11" customFormat="1" x14ac:dyDescent="0.35">
      <c r="A35" s="10"/>
      <c r="B35" s="10"/>
      <c r="C35" s="10"/>
      <c r="D35" s="10"/>
      <c r="E35" s="10"/>
    </row>
    <row r="36" spans="1:5" s="11" customFormat="1" x14ac:dyDescent="0.35">
      <c r="A36" s="10"/>
      <c r="B36" s="10"/>
      <c r="C36" s="10"/>
      <c r="D36" s="10"/>
      <c r="E36" s="10"/>
    </row>
    <row r="37" spans="1:5" s="11" customFormat="1" x14ac:dyDescent="0.35">
      <c r="A37" s="10"/>
      <c r="B37" s="10"/>
      <c r="C37" s="10"/>
      <c r="D37" s="10"/>
      <c r="E37" s="10"/>
    </row>
    <row r="38" spans="1:5" s="11" customFormat="1" x14ac:dyDescent="0.35">
      <c r="A38" s="10"/>
      <c r="B38" s="10"/>
      <c r="C38" s="10"/>
      <c r="D38" s="10"/>
      <c r="E38" s="10"/>
    </row>
    <row r="39" spans="1:5" s="11" customFormat="1" x14ac:dyDescent="0.35">
      <c r="A39" s="10"/>
      <c r="B39" s="10"/>
      <c r="C39" s="10"/>
      <c r="D39" s="10"/>
      <c r="E39" s="10"/>
    </row>
    <row r="40" spans="1:5" s="11" customFormat="1" x14ac:dyDescent="0.35">
      <c r="A40" s="10"/>
      <c r="B40" s="10"/>
      <c r="C40" s="10"/>
      <c r="D40" s="10"/>
      <c r="E40" s="10"/>
    </row>
    <row r="41" spans="1:5" s="11" customFormat="1" x14ac:dyDescent="0.35">
      <c r="A41" s="10"/>
      <c r="B41" s="10"/>
      <c r="C41" s="10"/>
      <c r="D41" s="10"/>
      <c r="E41" s="10"/>
    </row>
    <row r="42" spans="1:5" s="11" customFormat="1" x14ac:dyDescent="0.35">
      <c r="A42" s="10"/>
      <c r="B42" s="10"/>
      <c r="C42" s="10"/>
      <c r="D42" s="10"/>
      <c r="E42" s="10"/>
    </row>
    <row r="43" spans="1:5" s="11" customFormat="1" x14ac:dyDescent="0.35">
      <c r="A43" s="10"/>
      <c r="B43" s="10"/>
      <c r="C43" s="10"/>
      <c r="D43" s="10"/>
      <c r="E43" s="10"/>
    </row>
    <row r="44" spans="1:5" s="11" customFormat="1" x14ac:dyDescent="0.35">
      <c r="A44" s="10"/>
      <c r="B44" s="10"/>
      <c r="C44" s="10"/>
      <c r="D44" s="10"/>
      <c r="E44" s="10"/>
    </row>
    <row r="45" spans="1:5" s="11" customFormat="1" x14ac:dyDescent="0.35">
      <c r="A45" s="10"/>
      <c r="B45" s="10"/>
      <c r="C45" s="10"/>
      <c r="D45" s="10"/>
      <c r="E45" s="10"/>
    </row>
    <row r="46" spans="1:5" s="11" customFormat="1" x14ac:dyDescent="0.35">
      <c r="A46" s="10"/>
      <c r="B46" s="10"/>
      <c r="C46" s="10"/>
      <c r="D46" s="10"/>
      <c r="E46" s="10"/>
    </row>
    <row r="47" spans="1:5" s="11" customFormat="1" x14ac:dyDescent="0.35">
      <c r="A47" s="10"/>
      <c r="B47" s="10"/>
      <c r="C47" s="10"/>
      <c r="D47" s="10"/>
      <c r="E47" s="10"/>
    </row>
    <row r="48" spans="1:5" s="11" customFormat="1" x14ac:dyDescent="0.35">
      <c r="A48" s="10"/>
      <c r="B48" s="10"/>
      <c r="C48" s="10"/>
      <c r="D48" s="10"/>
      <c r="E48" s="10"/>
    </row>
    <row r="49" spans="1:5" s="11" customFormat="1" x14ac:dyDescent="0.35">
      <c r="A49" s="10"/>
      <c r="B49" s="10"/>
      <c r="C49" s="10"/>
      <c r="D49" s="10"/>
      <c r="E49" s="10"/>
    </row>
    <row r="50" spans="1:5" s="11" customFormat="1" x14ac:dyDescent="0.35">
      <c r="A50" s="10"/>
      <c r="B50" s="10"/>
      <c r="C50" s="10"/>
      <c r="D50" s="10"/>
      <c r="E50" s="10"/>
    </row>
    <row r="51" spans="1:5" s="11" customFormat="1" x14ac:dyDescent="0.35">
      <c r="A51" s="10"/>
      <c r="B51" s="10"/>
      <c r="C51" s="10"/>
      <c r="D51" s="10"/>
      <c r="E51" s="10"/>
    </row>
    <row r="52" spans="1:5" s="11" customFormat="1" x14ac:dyDescent="0.35">
      <c r="A52" s="10"/>
      <c r="B52" s="10"/>
      <c r="C52" s="10"/>
      <c r="D52" s="10"/>
      <c r="E52" s="10"/>
    </row>
    <row r="53" spans="1:5" s="11" customFormat="1" x14ac:dyDescent="0.35">
      <c r="A53" s="10"/>
      <c r="B53" s="10"/>
      <c r="C53" s="10"/>
      <c r="D53" s="10"/>
      <c r="E53" s="10"/>
    </row>
    <row r="54" spans="1:5" s="11" customFormat="1" x14ac:dyDescent="0.35">
      <c r="A54" s="10"/>
      <c r="B54" s="10"/>
      <c r="C54" s="10"/>
      <c r="D54" s="10"/>
      <c r="E54" s="10"/>
    </row>
    <row r="55" spans="1:5" s="11" customFormat="1" x14ac:dyDescent="0.35">
      <c r="A55" s="10"/>
      <c r="B55" s="10"/>
      <c r="C55" s="10"/>
      <c r="D55" s="10"/>
      <c r="E55" s="10"/>
    </row>
    <row r="56" spans="1:5" s="11" customFormat="1" x14ac:dyDescent="0.35">
      <c r="A56" s="10"/>
      <c r="B56" s="10"/>
      <c r="C56" s="10"/>
      <c r="D56" s="10"/>
      <c r="E56" s="10"/>
    </row>
    <row r="57" spans="1:5" s="11" customFormat="1" x14ac:dyDescent="0.35">
      <c r="A57" s="10"/>
      <c r="B57" s="10"/>
      <c r="C57" s="10"/>
      <c r="D57" s="10"/>
      <c r="E57" s="10"/>
    </row>
    <row r="58" spans="1:5" s="11" customFormat="1" x14ac:dyDescent="0.35">
      <c r="A58" s="10"/>
      <c r="B58" s="10"/>
      <c r="C58" s="10"/>
      <c r="D58" s="10"/>
      <c r="E58" s="10"/>
    </row>
    <row r="59" spans="1:5" s="11" customFormat="1" x14ac:dyDescent="0.35">
      <c r="A59" s="10"/>
      <c r="B59" s="10"/>
      <c r="C59" s="10"/>
      <c r="D59" s="10"/>
      <c r="E59" s="10"/>
    </row>
    <row r="60" spans="1:5" s="11" customFormat="1" x14ac:dyDescent="0.35">
      <c r="A60" s="10"/>
      <c r="B60" s="10"/>
      <c r="C60" s="10"/>
      <c r="D60" s="10"/>
      <c r="E60" s="10"/>
    </row>
    <row r="61" spans="1:5" s="11" customFormat="1" x14ac:dyDescent="0.35">
      <c r="A61" s="10"/>
      <c r="B61" s="10"/>
      <c r="C61" s="10"/>
      <c r="D61" s="10"/>
      <c r="E61" s="10"/>
    </row>
    <row r="62" spans="1:5" s="11" customFormat="1" x14ac:dyDescent="0.35">
      <c r="A62" s="10"/>
      <c r="B62" s="10"/>
      <c r="C62" s="10"/>
      <c r="D62" s="10"/>
      <c r="E62" s="10"/>
    </row>
    <row r="63" spans="1:5" s="11" customFormat="1" x14ac:dyDescent="0.35">
      <c r="A63" s="10"/>
      <c r="B63" s="10"/>
      <c r="C63" s="10"/>
      <c r="D63" s="10"/>
      <c r="E63" s="10"/>
    </row>
    <row r="64" spans="1:5" s="11" customFormat="1" x14ac:dyDescent="0.35">
      <c r="A64" s="10"/>
      <c r="B64" s="10"/>
      <c r="C64" s="10"/>
      <c r="D64" s="10"/>
      <c r="E64" s="10"/>
    </row>
    <row r="65" spans="1:5" s="11" customFormat="1" x14ac:dyDescent="0.35">
      <c r="A65" s="10"/>
      <c r="B65" s="10"/>
      <c r="C65" s="10"/>
      <c r="D65" s="10"/>
      <c r="E65" s="10"/>
    </row>
    <row r="66" spans="1:5" s="11" customFormat="1" x14ac:dyDescent="0.35">
      <c r="A66" s="10"/>
      <c r="B66" s="10"/>
      <c r="C66" s="10"/>
      <c r="D66" s="10"/>
      <c r="E66" s="10"/>
    </row>
    <row r="67" spans="1:5" s="11" customFormat="1" x14ac:dyDescent="0.35">
      <c r="A67" s="10"/>
      <c r="B67" s="10"/>
      <c r="C67" s="10"/>
      <c r="D67" s="10"/>
      <c r="E67" s="10"/>
    </row>
    <row r="68" spans="1:5" s="11" customFormat="1" x14ac:dyDescent="0.35">
      <c r="A68" s="10"/>
      <c r="B68" s="10"/>
      <c r="C68" s="10"/>
      <c r="D68" s="10"/>
      <c r="E68" s="10"/>
    </row>
    <row r="69" spans="1:5" s="11" customFormat="1" x14ac:dyDescent="0.35">
      <c r="A69" s="10"/>
      <c r="B69" s="10"/>
      <c r="C69" s="10"/>
      <c r="D69" s="10"/>
      <c r="E69" s="10"/>
    </row>
    <row r="70" spans="1:5" s="11" customFormat="1" x14ac:dyDescent="0.35">
      <c r="A70" s="10"/>
      <c r="B70" s="10"/>
      <c r="C70" s="10"/>
      <c r="D70" s="10"/>
      <c r="E70" s="10"/>
    </row>
    <row r="71" spans="1:5" s="11" customFormat="1" x14ac:dyDescent="0.35">
      <c r="A71" s="10"/>
      <c r="B71" s="10"/>
      <c r="C71" s="10"/>
      <c r="D71" s="10"/>
      <c r="E71" s="10"/>
    </row>
    <row r="72" spans="1:5" s="11" customFormat="1" x14ac:dyDescent="0.35">
      <c r="A72" s="10"/>
      <c r="B72" s="10"/>
      <c r="C72" s="10"/>
      <c r="D72" s="10"/>
      <c r="E72" s="10"/>
    </row>
    <row r="73" spans="1:5" s="11" customFormat="1" x14ac:dyDescent="0.35">
      <c r="A73" s="10"/>
      <c r="B73" s="10"/>
      <c r="C73" s="10"/>
      <c r="D73" s="10"/>
      <c r="E73" s="10"/>
    </row>
    <row r="74" spans="1:5" s="11" customFormat="1" x14ac:dyDescent="0.35">
      <c r="A74" s="10"/>
      <c r="B74" s="10"/>
      <c r="C74" s="10"/>
      <c r="D74" s="10"/>
      <c r="E74" s="10"/>
    </row>
    <row r="75" spans="1:5" s="11" customFormat="1" x14ac:dyDescent="0.35">
      <c r="A75" s="10"/>
      <c r="B75" s="10"/>
      <c r="C75" s="10"/>
      <c r="D75" s="10"/>
      <c r="E75" s="10"/>
    </row>
    <row r="76" spans="1:5" s="11" customFormat="1" x14ac:dyDescent="0.35">
      <c r="A76" s="10"/>
      <c r="B76" s="10"/>
      <c r="C76" s="10"/>
      <c r="D76" s="10"/>
      <c r="E76" s="10"/>
    </row>
    <row r="77" spans="1:5" s="11" customFormat="1" x14ac:dyDescent="0.35">
      <c r="A77" s="10"/>
      <c r="B77" s="10"/>
      <c r="C77" s="10"/>
      <c r="D77" s="10"/>
      <c r="E77" s="10"/>
    </row>
    <row r="78" spans="1:5" s="11" customFormat="1" x14ac:dyDescent="0.35">
      <c r="A78" s="10"/>
      <c r="B78" s="10"/>
      <c r="C78" s="10"/>
      <c r="D78" s="10"/>
      <c r="E78" s="10"/>
    </row>
    <row r="79" spans="1:5" s="11" customFormat="1" x14ac:dyDescent="0.35">
      <c r="A79" s="10"/>
      <c r="B79" s="10"/>
      <c r="C79" s="10"/>
      <c r="D79" s="10"/>
      <c r="E79" s="10"/>
    </row>
    <row r="80" spans="1:5" s="11" customFormat="1" x14ac:dyDescent="0.35">
      <c r="A80" s="10"/>
      <c r="B80" s="10"/>
      <c r="C80" s="10"/>
      <c r="D80" s="10"/>
      <c r="E80" s="10"/>
    </row>
    <row r="81" spans="1:5" s="11" customFormat="1" x14ac:dyDescent="0.35">
      <c r="A81" s="10"/>
      <c r="B81" s="10"/>
      <c r="C81" s="10"/>
      <c r="D81" s="10"/>
      <c r="E81" s="10"/>
    </row>
    <row r="82" spans="1:5" s="11" customFormat="1" x14ac:dyDescent="0.35">
      <c r="A82" s="10"/>
      <c r="B82" s="10"/>
      <c r="C82" s="10"/>
      <c r="D82" s="10"/>
      <c r="E82" s="10"/>
    </row>
    <row r="83" spans="1:5" s="11" customFormat="1" x14ac:dyDescent="0.35">
      <c r="A83" s="10"/>
      <c r="B83" s="10"/>
      <c r="C83" s="10"/>
      <c r="D83" s="10"/>
      <c r="E83" s="10"/>
    </row>
    <row r="84" spans="1:5" s="11" customFormat="1" x14ac:dyDescent="0.35">
      <c r="A84" s="10"/>
      <c r="B84" s="10"/>
      <c r="C84" s="10"/>
      <c r="D84" s="10"/>
      <c r="E84" s="10"/>
    </row>
    <row r="85" spans="1:5" s="11" customFormat="1" x14ac:dyDescent="0.35">
      <c r="A85" s="10"/>
      <c r="B85" s="10"/>
      <c r="C85" s="10"/>
      <c r="D85" s="10"/>
      <c r="E85" s="10"/>
    </row>
    <row r="86" spans="1:5" s="11" customFormat="1" x14ac:dyDescent="0.35">
      <c r="A86" s="10"/>
      <c r="B86" s="10"/>
      <c r="C86" s="10"/>
      <c r="D86" s="10"/>
      <c r="E86" s="10"/>
    </row>
    <row r="87" spans="1:5" s="11" customFormat="1" x14ac:dyDescent="0.35">
      <c r="A87" s="10"/>
      <c r="B87" s="10"/>
      <c r="C87" s="10"/>
      <c r="D87" s="10"/>
      <c r="E87" s="10"/>
    </row>
    <row r="88" spans="1:5" s="11" customFormat="1" x14ac:dyDescent="0.35">
      <c r="A88" s="10"/>
      <c r="B88" s="10"/>
      <c r="C88" s="10"/>
      <c r="D88" s="10"/>
      <c r="E88" s="10"/>
    </row>
    <row r="89" spans="1:5" s="11" customFormat="1" x14ac:dyDescent="0.35">
      <c r="A89" s="10"/>
      <c r="B89" s="10"/>
      <c r="C89" s="10"/>
      <c r="D89" s="10"/>
      <c r="E89" s="10"/>
    </row>
    <row r="90" spans="1:5" s="11" customFormat="1" x14ac:dyDescent="0.35">
      <c r="A90" s="10"/>
      <c r="B90" s="10"/>
      <c r="C90" s="10"/>
      <c r="D90" s="10"/>
      <c r="E90" s="10"/>
    </row>
    <row r="91" spans="1:5" s="11" customFormat="1" x14ac:dyDescent="0.35">
      <c r="A91" s="10"/>
      <c r="B91" s="10"/>
      <c r="C91" s="10"/>
      <c r="D91" s="10"/>
      <c r="E91" s="10"/>
    </row>
    <row r="92" spans="1:5" s="11" customFormat="1" x14ac:dyDescent="0.35">
      <c r="A92" s="10"/>
      <c r="B92" s="10"/>
      <c r="C92" s="10"/>
      <c r="D92" s="10"/>
      <c r="E92" s="10"/>
    </row>
    <row r="93" spans="1:5" s="11" customFormat="1" x14ac:dyDescent="0.35">
      <c r="A93" s="10"/>
      <c r="B93" s="10"/>
      <c r="C93" s="10"/>
      <c r="D93" s="10"/>
      <c r="E93" s="10"/>
    </row>
    <row r="94" spans="1:5" s="11" customFormat="1" x14ac:dyDescent="0.35">
      <c r="A94" s="10"/>
      <c r="B94" s="10"/>
      <c r="C94" s="10"/>
      <c r="D94" s="10"/>
      <c r="E94" s="10"/>
    </row>
    <row r="95" spans="1:5" s="11" customFormat="1" x14ac:dyDescent="0.35">
      <c r="A95" s="10"/>
      <c r="B95" s="10"/>
      <c r="C95" s="10"/>
      <c r="D95" s="10"/>
      <c r="E95" s="10"/>
    </row>
    <row r="96" spans="1:5" s="11" customFormat="1" x14ac:dyDescent="0.35">
      <c r="A96" s="10"/>
      <c r="B96" s="10"/>
      <c r="C96" s="10"/>
      <c r="D96" s="10"/>
      <c r="E96" s="10"/>
    </row>
    <row r="97" spans="1:5" s="11" customFormat="1" x14ac:dyDescent="0.35">
      <c r="A97" s="10"/>
      <c r="B97" s="10"/>
      <c r="C97" s="10"/>
      <c r="D97" s="10"/>
      <c r="E97" s="10"/>
    </row>
    <row r="98" spans="1:5" s="11" customFormat="1" x14ac:dyDescent="0.35">
      <c r="A98" s="10"/>
      <c r="B98" s="10"/>
      <c r="C98" s="10"/>
      <c r="D98" s="10"/>
      <c r="E98" s="10"/>
    </row>
    <row r="99" spans="1:5" s="11" customFormat="1" x14ac:dyDescent="0.35">
      <c r="A99" s="10"/>
      <c r="B99" s="10"/>
      <c r="C99" s="10"/>
      <c r="D99" s="10"/>
      <c r="E99" s="10"/>
    </row>
    <row r="100" spans="1:5" s="11" customFormat="1" x14ac:dyDescent="0.35">
      <c r="A100" s="10"/>
      <c r="B100" s="10"/>
      <c r="C100" s="10"/>
      <c r="D100" s="10"/>
      <c r="E100" s="10"/>
    </row>
    <row r="101" spans="1:5" s="11" customFormat="1" x14ac:dyDescent="0.35">
      <c r="A101" s="10"/>
      <c r="B101" s="10"/>
      <c r="C101" s="10"/>
      <c r="D101" s="10"/>
      <c r="E101" s="10"/>
    </row>
    <row r="102" spans="1:5" s="11" customFormat="1" x14ac:dyDescent="0.35">
      <c r="A102" s="10"/>
      <c r="B102" s="10"/>
      <c r="C102" s="10"/>
      <c r="D102" s="10"/>
      <c r="E102" s="10"/>
    </row>
    <row r="103" spans="1:5" s="11" customFormat="1" x14ac:dyDescent="0.35">
      <c r="A103" s="10"/>
      <c r="B103" s="10"/>
      <c r="C103" s="10"/>
      <c r="D103" s="10"/>
      <c r="E103" s="10"/>
    </row>
    <row r="104" spans="1:5" s="11" customFormat="1" x14ac:dyDescent="0.35">
      <c r="A104" s="10"/>
      <c r="B104" s="10"/>
      <c r="C104" s="10"/>
      <c r="D104" s="10"/>
      <c r="E104" s="10"/>
    </row>
    <row r="105" spans="1:5" s="11" customFormat="1" x14ac:dyDescent="0.35">
      <c r="A105" s="10"/>
      <c r="B105" s="10"/>
      <c r="C105" s="10"/>
      <c r="D105" s="10"/>
      <c r="E105" s="10"/>
    </row>
    <row r="106" spans="1:5" s="11" customFormat="1" x14ac:dyDescent="0.35">
      <c r="A106" s="10"/>
      <c r="B106" s="10"/>
      <c r="C106" s="10"/>
      <c r="D106" s="10"/>
      <c r="E106" s="10"/>
    </row>
    <row r="107" spans="1:5" s="11" customFormat="1" x14ac:dyDescent="0.35">
      <c r="A107" s="10"/>
      <c r="B107" s="10"/>
      <c r="C107" s="10"/>
      <c r="D107" s="10"/>
      <c r="E107" s="10"/>
    </row>
    <row r="108" spans="1:5" s="11" customFormat="1" x14ac:dyDescent="0.35">
      <c r="A108" s="10"/>
      <c r="B108" s="10"/>
      <c r="C108" s="10"/>
      <c r="D108" s="10"/>
      <c r="E108" s="10"/>
    </row>
    <row r="109" spans="1:5" s="11" customFormat="1" x14ac:dyDescent="0.35">
      <c r="A109" s="10"/>
      <c r="B109" s="10"/>
      <c r="C109" s="10"/>
      <c r="D109" s="10"/>
      <c r="E109" s="10"/>
    </row>
    <row r="110" spans="1:5" s="11" customFormat="1" x14ac:dyDescent="0.35">
      <c r="A110" s="10"/>
      <c r="B110" s="10"/>
      <c r="C110" s="10"/>
      <c r="D110" s="10"/>
      <c r="E110" s="10"/>
    </row>
    <row r="111" spans="1:5" s="11" customFormat="1" x14ac:dyDescent="0.35">
      <c r="A111" s="10"/>
      <c r="B111" s="10"/>
      <c r="C111" s="10"/>
      <c r="D111" s="10"/>
      <c r="E111" s="10"/>
    </row>
    <row r="112" spans="1:5" s="11" customFormat="1" x14ac:dyDescent="0.35">
      <c r="A112" s="10"/>
      <c r="B112" s="10"/>
      <c r="C112" s="10"/>
      <c r="D112" s="10"/>
      <c r="E112" s="10"/>
    </row>
    <row r="113" spans="1:5" s="11" customFormat="1" x14ac:dyDescent="0.35">
      <c r="A113" s="10"/>
      <c r="B113" s="10"/>
      <c r="C113" s="10"/>
      <c r="D113" s="10"/>
      <c r="E113" s="10"/>
    </row>
    <row r="114" spans="1:5" s="11" customFormat="1" x14ac:dyDescent="0.35">
      <c r="A114" s="10"/>
      <c r="B114" s="10"/>
      <c r="C114" s="10"/>
      <c r="D114" s="10"/>
      <c r="E114" s="10"/>
    </row>
    <row r="115" spans="1:5" s="11" customFormat="1" x14ac:dyDescent="0.35">
      <c r="A115" s="10"/>
      <c r="B115" s="10"/>
      <c r="C115" s="10"/>
      <c r="D115" s="10"/>
      <c r="E115" s="10"/>
    </row>
    <row r="116" spans="1:5" s="11" customFormat="1" x14ac:dyDescent="0.35">
      <c r="A116" s="10"/>
      <c r="B116" s="10"/>
      <c r="C116" s="10"/>
      <c r="D116" s="10"/>
      <c r="E116" s="10"/>
    </row>
    <row r="117" spans="1:5" s="11" customFormat="1" x14ac:dyDescent="0.35">
      <c r="A117" s="10"/>
      <c r="B117" s="10"/>
      <c r="C117" s="10"/>
      <c r="D117" s="10"/>
      <c r="E117" s="10"/>
    </row>
    <row r="118" spans="1:5" s="11" customFormat="1" x14ac:dyDescent="0.35">
      <c r="A118" s="10"/>
      <c r="B118" s="10"/>
      <c r="C118" s="10"/>
      <c r="D118" s="10"/>
      <c r="E118" s="10"/>
    </row>
    <row r="119" spans="1:5" s="11" customFormat="1" x14ac:dyDescent="0.35">
      <c r="A119" s="10"/>
      <c r="B119" s="10"/>
      <c r="C119" s="10"/>
      <c r="D119" s="10"/>
      <c r="E119" s="10"/>
    </row>
    <row r="120" spans="1:5" s="11" customFormat="1" x14ac:dyDescent="0.35">
      <c r="A120" s="10"/>
      <c r="B120" s="10"/>
      <c r="C120" s="10"/>
      <c r="D120" s="10"/>
      <c r="E120" s="10"/>
    </row>
    <row r="121" spans="1:5" s="11" customFormat="1" x14ac:dyDescent="0.35">
      <c r="A121" s="10"/>
      <c r="B121" s="10"/>
      <c r="C121" s="10"/>
      <c r="D121" s="10"/>
      <c r="E121" s="10"/>
    </row>
    <row r="122" spans="1:5" s="11" customFormat="1" x14ac:dyDescent="0.35">
      <c r="A122" s="10"/>
      <c r="B122" s="10"/>
      <c r="C122" s="10"/>
      <c r="D122" s="10"/>
      <c r="E122" s="10"/>
    </row>
    <row r="123" spans="1:5" s="11" customFormat="1" x14ac:dyDescent="0.35">
      <c r="A123" s="10"/>
      <c r="B123" s="10"/>
      <c r="C123" s="10"/>
      <c r="D123" s="10"/>
      <c r="E123" s="10"/>
    </row>
    <row r="124" spans="1:5" s="11" customFormat="1" x14ac:dyDescent="0.35">
      <c r="A124" s="10"/>
      <c r="B124" s="10"/>
      <c r="C124" s="10"/>
      <c r="D124" s="10"/>
      <c r="E124" s="10"/>
    </row>
    <row r="125" spans="1:5" s="11" customFormat="1" x14ac:dyDescent="0.35">
      <c r="A125" s="10"/>
      <c r="B125" s="10"/>
      <c r="C125" s="10"/>
      <c r="D125" s="10"/>
      <c r="E125" s="10"/>
    </row>
    <row r="126" spans="1:5" s="11" customFormat="1" x14ac:dyDescent="0.35">
      <c r="A126" s="10"/>
      <c r="B126" s="10"/>
      <c r="C126" s="10"/>
      <c r="D126" s="10"/>
      <c r="E126" s="10"/>
    </row>
    <row r="127" spans="1:5" s="11" customFormat="1" x14ac:dyDescent="0.35">
      <c r="A127" s="10"/>
      <c r="B127" s="10"/>
      <c r="C127" s="10"/>
      <c r="D127" s="10"/>
      <c r="E127" s="10"/>
    </row>
    <row r="128" spans="1:5" s="11" customFormat="1" x14ac:dyDescent="0.35">
      <c r="A128" s="10"/>
      <c r="B128" s="10"/>
      <c r="C128" s="10"/>
      <c r="D128" s="10"/>
      <c r="E128" s="10"/>
    </row>
    <row r="129" spans="1:5" s="11" customFormat="1" x14ac:dyDescent="0.35">
      <c r="A129" s="10"/>
      <c r="B129" s="10"/>
      <c r="C129" s="10"/>
      <c r="D129" s="10"/>
      <c r="E129" s="10"/>
    </row>
    <row r="130" spans="1:5" s="11" customFormat="1" x14ac:dyDescent="0.35">
      <c r="A130" s="10"/>
      <c r="B130" s="10"/>
      <c r="C130" s="10"/>
      <c r="D130" s="10"/>
      <c r="E130" s="10"/>
    </row>
    <row r="131" spans="1:5" s="11" customFormat="1" x14ac:dyDescent="0.35">
      <c r="A131" s="10"/>
      <c r="B131" s="10"/>
      <c r="C131" s="10"/>
      <c r="D131" s="10"/>
      <c r="E131" s="10"/>
    </row>
    <row r="132" spans="1:5" s="11" customFormat="1" x14ac:dyDescent="0.35">
      <c r="A132" s="10"/>
      <c r="B132" s="10"/>
      <c r="C132" s="10"/>
      <c r="D132" s="10"/>
      <c r="E132" s="10"/>
    </row>
    <row r="133" spans="1:5" s="11" customFormat="1" x14ac:dyDescent="0.35">
      <c r="A133" s="10"/>
      <c r="B133" s="10"/>
      <c r="C133" s="10"/>
      <c r="D133" s="10"/>
      <c r="E133" s="10"/>
    </row>
    <row r="134" spans="1:5" s="11" customFormat="1" x14ac:dyDescent="0.35">
      <c r="A134" s="10"/>
      <c r="B134" s="10"/>
      <c r="C134" s="10"/>
      <c r="D134" s="10"/>
      <c r="E134" s="10"/>
    </row>
    <row r="135" spans="1:5" s="11" customFormat="1" x14ac:dyDescent="0.35">
      <c r="A135" s="10"/>
      <c r="B135" s="10"/>
      <c r="C135" s="10"/>
      <c r="D135" s="10"/>
      <c r="E135" s="10"/>
    </row>
    <row r="136" spans="1:5" s="11" customFormat="1" x14ac:dyDescent="0.35">
      <c r="A136" s="10"/>
      <c r="B136" s="10"/>
      <c r="C136" s="10"/>
      <c r="D136" s="10"/>
      <c r="E136" s="10"/>
    </row>
    <row r="137" spans="1:5" s="11" customFormat="1" x14ac:dyDescent="0.35">
      <c r="A137" s="10"/>
      <c r="B137" s="10"/>
      <c r="C137" s="10"/>
      <c r="D137" s="10"/>
      <c r="E137" s="10"/>
    </row>
    <row r="138" spans="1:5" s="11" customFormat="1" x14ac:dyDescent="0.35">
      <c r="A138" s="10"/>
      <c r="B138" s="10"/>
      <c r="C138" s="10"/>
      <c r="D138" s="10"/>
      <c r="E138" s="10"/>
    </row>
    <row r="139" spans="1:5" s="11" customFormat="1" x14ac:dyDescent="0.35">
      <c r="A139" s="10"/>
      <c r="B139" s="10"/>
      <c r="C139" s="10"/>
      <c r="D139" s="10"/>
      <c r="E139" s="10"/>
    </row>
    <row r="140" spans="1:5" s="11" customFormat="1" x14ac:dyDescent="0.35">
      <c r="A140" s="10"/>
      <c r="B140" s="10"/>
      <c r="C140" s="10"/>
      <c r="D140" s="10"/>
      <c r="E140" s="10"/>
    </row>
    <row r="141" spans="1:5" s="11" customFormat="1" x14ac:dyDescent="0.35">
      <c r="A141" s="10"/>
      <c r="B141" s="10"/>
      <c r="C141" s="10"/>
      <c r="D141" s="10"/>
      <c r="E141" s="10"/>
    </row>
    <row r="142" spans="1:5" s="11" customFormat="1" x14ac:dyDescent="0.35">
      <c r="A142" s="10"/>
      <c r="B142" s="10"/>
      <c r="C142" s="10"/>
      <c r="D142" s="10"/>
      <c r="E142" s="10"/>
    </row>
    <row r="143" spans="1:5" s="11" customFormat="1" x14ac:dyDescent="0.35">
      <c r="A143" s="10"/>
      <c r="B143" s="10"/>
      <c r="C143" s="10"/>
      <c r="D143" s="10"/>
      <c r="E143" s="10"/>
    </row>
    <row r="144" spans="1:5" s="11" customFormat="1" x14ac:dyDescent="0.35">
      <c r="A144" s="10"/>
      <c r="B144" s="10"/>
      <c r="C144" s="10"/>
      <c r="D144" s="10"/>
      <c r="E144" s="10"/>
    </row>
    <row r="145" spans="1:5" s="11" customFormat="1" x14ac:dyDescent="0.35">
      <c r="A145" s="10"/>
      <c r="B145" s="10"/>
      <c r="C145" s="10"/>
      <c r="D145" s="10"/>
      <c r="E145" s="10"/>
    </row>
    <row r="146" spans="1:5" s="11" customFormat="1" x14ac:dyDescent="0.35">
      <c r="A146" s="10"/>
      <c r="B146" s="10"/>
      <c r="C146" s="10"/>
      <c r="D146" s="10"/>
      <c r="E146" s="10"/>
    </row>
    <row r="147" spans="1:5" s="11" customFormat="1" x14ac:dyDescent="0.35">
      <c r="A147" s="10"/>
      <c r="B147" s="10"/>
      <c r="C147" s="10"/>
      <c r="D147" s="10"/>
      <c r="E147" s="10"/>
    </row>
    <row r="148" spans="1:5" s="11" customFormat="1" x14ac:dyDescent="0.35">
      <c r="A148" s="10"/>
      <c r="B148" s="10"/>
      <c r="C148" s="10"/>
      <c r="D148" s="10"/>
      <c r="E148" s="10"/>
    </row>
    <row r="149" spans="1:5" s="11" customFormat="1" x14ac:dyDescent="0.35">
      <c r="A149" s="10"/>
      <c r="B149" s="10"/>
      <c r="C149" s="10"/>
      <c r="D149" s="10"/>
      <c r="E149" s="10"/>
    </row>
    <row r="150" spans="1:5" s="11" customFormat="1" x14ac:dyDescent="0.35">
      <c r="A150" s="10"/>
      <c r="B150" s="10"/>
      <c r="C150" s="10"/>
      <c r="D150" s="10"/>
      <c r="E150" s="10"/>
    </row>
    <row r="151" spans="1:5" s="11" customFormat="1" x14ac:dyDescent="0.35">
      <c r="A151" s="10"/>
      <c r="B151" s="10"/>
      <c r="C151" s="10"/>
      <c r="D151" s="10"/>
      <c r="E151" s="10"/>
    </row>
    <row r="152" spans="1:5" s="11" customFormat="1" x14ac:dyDescent="0.35">
      <c r="A152" s="10"/>
      <c r="B152" s="10"/>
      <c r="C152" s="10"/>
      <c r="D152" s="10"/>
      <c r="E152" s="10"/>
    </row>
    <row r="153" spans="1:5" s="11" customFormat="1" x14ac:dyDescent="0.35">
      <c r="A153" s="10"/>
      <c r="B153" s="10"/>
      <c r="C153" s="10"/>
      <c r="D153" s="10"/>
      <c r="E153" s="10"/>
    </row>
    <row r="154" spans="1:5" s="11" customFormat="1" x14ac:dyDescent="0.35">
      <c r="A154" s="10"/>
      <c r="B154" s="10"/>
      <c r="C154" s="10"/>
      <c r="D154" s="10"/>
      <c r="E154" s="10"/>
    </row>
    <row r="155" spans="1:5" s="11" customFormat="1" x14ac:dyDescent="0.35">
      <c r="A155" s="10"/>
      <c r="B155" s="10"/>
      <c r="C155" s="10"/>
      <c r="D155" s="10"/>
      <c r="E155" s="10"/>
    </row>
    <row r="156" spans="1:5" s="11" customFormat="1" x14ac:dyDescent="0.35">
      <c r="A156" s="10"/>
      <c r="B156" s="10"/>
      <c r="C156" s="10"/>
      <c r="D156" s="10"/>
      <c r="E156" s="10"/>
    </row>
    <row r="157" spans="1:5" s="11" customFormat="1" x14ac:dyDescent="0.35">
      <c r="A157" s="10"/>
      <c r="B157" s="10"/>
      <c r="C157" s="10"/>
      <c r="D157" s="10"/>
      <c r="E157" s="10"/>
    </row>
    <row r="158" spans="1:5" s="11" customFormat="1" x14ac:dyDescent="0.35">
      <c r="A158" s="10"/>
      <c r="B158" s="10"/>
      <c r="C158" s="10"/>
      <c r="D158" s="10"/>
      <c r="E158" s="10"/>
    </row>
    <row r="159" spans="1:5" s="11" customFormat="1" x14ac:dyDescent="0.35">
      <c r="A159" s="10"/>
      <c r="B159" s="10"/>
      <c r="C159" s="10"/>
      <c r="D159" s="10"/>
      <c r="E159" s="10"/>
    </row>
    <row r="160" spans="1:5" s="11" customFormat="1" x14ac:dyDescent="0.35">
      <c r="A160" s="10"/>
      <c r="B160" s="10"/>
      <c r="C160" s="10"/>
      <c r="D160" s="10"/>
      <c r="E160" s="10"/>
    </row>
    <row r="161" spans="1:5" s="11" customFormat="1" x14ac:dyDescent="0.35">
      <c r="A161" s="10"/>
      <c r="B161" s="10"/>
      <c r="C161" s="10"/>
      <c r="D161" s="10"/>
      <c r="E161" s="10"/>
    </row>
    <row r="162" spans="1:5" s="11" customFormat="1" x14ac:dyDescent="0.35">
      <c r="A162" s="10"/>
      <c r="B162" s="10"/>
      <c r="C162" s="10"/>
      <c r="D162" s="10"/>
      <c r="E162" s="10"/>
    </row>
    <row r="163" spans="1:5" s="11" customFormat="1" x14ac:dyDescent="0.35">
      <c r="A163" s="10"/>
      <c r="B163" s="10"/>
      <c r="C163" s="10"/>
      <c r="D163" s="10"/>
      <c r="E163" s="10"/>
    </row>
    <row r="164" spans="1:5" s="11" customFormat="1" x14ac:dyDescent="0.35">
      <c r="A164" s="10"/>
      <c r="B164" s="10"/>
      <c r="C164" s="10"/>
      <c r="D164" s="10"/>
      <c r="E164" s="10"/>
    </row>
    <row r="165" spans="1:5" s="11" customFormat="1" x14ac:dyDescent="0.35">
      <c r="A165" s="10"/>
      <c r="B165" s="10"/>
      <c r="C165" s="10"/>
      <c r="D165" s="10"/>
      <c r="E165" s="10"/>
    </row>
    <row r="166" spans="1:5" s="11" customFormat="1" x14ac:dyDescent="0.35">
      <c r="A166" s="10"/>
      <c r="B166" s="10"/>
      <c r="C166" s="10"/>
      <c r="D166" s="10"/>
      <c r="E166" s="10"/>
    </row>
    <row r="167" spans="1:5" s="11" customFormat="1" x14ac:dyDescent="0.35">
      <c r="A167" s="10"/>
      <c r="B167" s="10"/>
      <c r="C167" s="10"/>
      <c r="D167" s="10"/>
      <c r="E167" s="10"/>
    </row>
    <row r="168" spans="1:5" s="11" customFormat="1" x14ac:dyDescent="0.35">
      <c r="A168" s="10"/>
      <c r="B168" s="10"/>
      <c r="C168" s="10"/>
      <c r="D168" s="10"/>
      <c r="E168" s="10"/>
    </row>
    <row r="169" spans="1:5" s="11" customFormat="1" x14ac:dyDescent="0.35">
      <c r="A169" s="10"/>
      <c r="B169" s="10"/>
      <c r="C169" s="10"/>
      <c r="D169" s="10"/>
      <c r="E169" s="10"/>
    </row>
    <row r="170" spans="1:5" s="11" customFormat="1" x14ac:dyDescent="0.35">
      <c r="A170" s="10"/>
      <c r="B170" s="10"/>
      <c r="C170" s="10"/>
      <c r="D170" s="10"/>
      <c r="E170" s="10"/>
    </row>
    <row r="171" spans="1:5" s="11" customFormat="1" x14ac:dyDescent="0.35">
      <c r="A171" s="10"/>
      <c r="B171" s="10"/>
      <c r="C171" s="10"/>
      <c r="D171" s="10"/>
      <c r="E171" s="10"/>
    </row>
    <row r="172" spans="1:5" s="11" customFormat="1" x14ac:dyDescent="0.35">
      <c r="A172" s="10"/>
      <c r="B172" s="10"/>
      <c r="C172" s="10"/>
      <c r="D172" s="10"/>
      <c r="E172" s="10"/>
    </row>
    <row r="173" spans="1:5" s="11" customFormat="1" x14ac:dyDescent="0.35">
      <c r="A173" s="10"/>
      <c r="B173" s="10"/>
      <c r="C173" s="10"/>
      <c r="D173" s="10"/>
      <c r="E173" s="10"/>
    </row>
    <row r="174" spans="1:5" s="11" customFormat="1" x14ac:dyDescent="0.35">
      <c r="A174" s="10"/>
      <c r="B174" s="10"/>
      <c r="C174" s="10"/>
      <c r="D174" s="10"/>
      <c r="E174" s="10"/>
    </row>
    <row r="175" spans="1:5" s="11" customFormat="1" x14ac:dyDescent="0.35">
      <c r="A175" s="10"/>
      <c r="B175" s="10"/>
      <c r="C175" s="10"/>
      <c r="D175" s="10"/>
      <c r="E175" s="10"/>
    </row>
    <row r="176" spans="1:5" s="11" customFormat="1" x14ac:dyDescent="0.35">
      <c r="A176" s="10"/>
      <c r="B176" s="10"/>
      <c r="C176" s="10"/>
      <c r="D176" s="10"/>
      <c r="E176" s="10"/>
    </row>
    <row r="177" spans="1:5" s="11" customFormat="1" x14ac:dyDescent="0.35">
      <c r="A177" s="10"/>
      <c r="B177" s="10"/>
      <c r="C177" s="10"/>
      <c r="D177" s="10"/>
      <c r="E177" s="10"/>
    </row>
    <row r="178" spans="1:5" s="11" customFormat="1" x14ac:dyDescent="0.35">
      <c r="A178" s="10"/>
      <c r="B178" s="10"/>
      <c r="C178" s="10"/>
      <c r="D178" s="10"/>
      <c r="E178" s="10"/>
    </row>
    <row r="179" spans="1:5" s="11" customFormat="1" x14ac:dyDescent="0.35">
      <c r="A179" s="10"/>
      <c r="B179" s="10"/>
      <c r="C179" s="10"/>
      <c r="D179" s="10"/>
      <c r="E179" s="10"/>
    </row>
    <row r="180" spans="1:5" s="11" customFormat="1" x14ac:dyDescent="0.35">
      <c r="A180" s="10"/>
      <c r="B180" s="10"/>
      <c r="C180" s="10"/>
      <c r="D180" s="10"/>
      <c r="E180" s="10"/>
    </row>
    <row r="181" spans="1:5" s="11" customFormat="1" x14ac:dyDescent="0.35">
      <c r="A181" s="10"/>
      <c r="B181" s="10"/>
      <c r="C181" s="10"/>
      <c r="D181" s="10"/>
      <c r="E181" s="10"/>
    </row>
    <row r="182" spans="1:5" s="11" customFormat="1" x14ac:dyDescent="0.35">
      <c r="A182" s="10"/>
      <c r="B182" s="10"/>
      <c r="C182" s="10"/>
      <c r="D182" s="10"/>
      <c r="E182" s="10"/>
    </row>
    <row r="183" spans="1:5" s="11" customFormat="1" x14ac:dyDescent="0.35">
      <c r="A183" s="10"/>
      <c r="B183" s="10"/>
      <c r="C183" s="10"/>
      <c r="D183" s="10"/>
      <c r="E183" s="10"/>
    </row>
    <row r="184" spans="1:5" s="11" customFormat="1" x14ac:dyDescent="0.35">
      <c r="A184" s="10"/>
      <c r="B184" s="10"/>
      <c r="C184" s="10"/>
      <c r="D184" s="10"/>
      <c r="E184" s="10"/>
    </row>
    <row r="185" spans="1:5" s="11" customFormat="1" x14ac:dyDescent="0.35">
      <c r="A185" s="10"/>
      <c r="B185" s="10"/>
      <c r="C185" s="10"/>
      <c r="D185" s="10"/>
      <c r="E185" s="10"/>
    </row>
    <row r="186" spans="1:5" s="11" customFormat="1" x14ac:dyDescent="0.35">
      <c r="A186" s="10"/>
      <c r="B186" s="10"/>
      <c r="C186" s="10"/>
      <c r="D186" s="10"/>
      <c r="E186" s="10"/>
    </row>
    <row r="187" spans="1:5" s="11" customFormat="1" x14ac:dyDescent="0.35">
      <c r="A187" s="10"/>
      <c r="B187" s="10"/>
      <c r="C187" s="10"/>
      <c r="D187" s="10"/>
      <c r="E187" s="10"/>
    </row>
    <row r="188" spans="1:5" s="11" customFormat="1" x14ac:dyDescent="0.35">
      <c r="A188" s="10"/>
      <c r="B188" s="10"/>
      <c r="C188" s="10"/>
      <c r="D188" s="10"/>
      <c r="E188" s="10"/>
    </row>
    <row r="189" spans="1:5" s="11" customFormat="1" x14ac:dyDescent="0.35">
      <c r="A189" s="10"/>
      <c r="B189" s="10"/>
      <c r="C189" s="10"/>
      <c r="D189" s="10"/>
      <c r="E189" s="10"/>
    </row>
    <row r="190" spans="1:5" s="11" customFormat="1" x14ac:dyDescent="0.35">
      <c r="A190" s="10"/>
      <c r="B190" s="10"/>
      <c r="C190" s="10"/>
      <c r="D190" s="10"/>
      <c r="E190" s="10"/>
    </row>
    <row r="191" spans="1:5" s="11" customFormat="1" x14ac:dyDescent="0.35">
      <c r="A191" s="10"/>
      <c r="B191" s="10"/>
      <c r="C191" s="10"/>
      <c r="D191" s="10"/>
      <c r="E191" s="10"/>
    </row>
    <row r="192" spans="1:5" s="11" customFormat="1" x14ac:dyDescent="0.35">
      <c r="A192" s="10"/>
      <c r="B192" s="10"/>
      <c r="C192" s="10"/>
      <c r="D192" s="10"/>
      <c r="E192" s="10"/>
    </row>
    <row r="193" spans="1:5" s="11" customFormat="1" x14ac:dyDescent="0.35">
      <c r="A193" s="10"/>
      <c r="B193" s="10"/>
      <c r="C193" s="10"/>
      <c r="D193" s="10"/>
      <c r="E193" s="10"/>
    </row>
    <row r="194" spans="1:5" s="11" customFormat="1" x14ac:dyDescent="0.35">
      <c r="A194" s="10"/>
      <c r="B194" s="10"/>
      <c r="C194" s="10"/>
      <c r="D194" s="10"/>
      <c r="E194" s="10"/>
    </row>
    <row r="195" spans="1:5" s="11" customFormat="1" x14ac:dyDescent="0.35">
      <c r="A195" s="10"/>
      <c r="B195" s="10"/>
      <c r="C195" s="10"/>
      <c r="D195" s="10"/>
      <c r="E195" s="10"/>
    </row>
    <row r="196" spans="1:5" s="11" customFormat="1" x14ac:dyDescent="0.35">
      <c r="A196" s="10"/>
      <c r="B196" s="10"/>
      <c r="C196" s="10"/>
      <c r="D196" s="10"/>
      <c r="E196" s="10"/>
    </row>
    <row r="197" spans="1:5" s="11" customFormat="1" x14ac:dyDescent="0.35">
      <c r="A197" s="10"/>
      <c r="B197" s="10"/>
      <c r="C197" s="10"/>
      <c r="D197" s="10"/>
      <c r="E197" s="10"/>
    </row>
    <row r="198" spans="1:5" s="11" customFormat="1" x14ac:dyDescent="0.35">
      <c r="A198" s="10"/>
      <c r="B198" s="10"/>
      <c r="C198" s="10"/>
      <c r="D198" s="10"/>
      <c r="E198" s="10"/>
    </row>
    <row r="199" spans="1:5" s="11" customFormat="1" x14ac:dyDescent="0.35">
      <c r="A199" s="10"/>
      <c r="B199" s="10"/>
      <c r="C199" s="10"/>
      <c r="D199" s="10"/>
      <c r="E199" s="10"/>
    </row>
    <row r="200" spans="1:5" s="11" customFormat="1" x14ac:dyDescent="0.35">
      <c r="A200" s="10"/>
      <c r="B200" s="10"/>
      <c r="C200" s="10"/>
      <c r="D200" s="10"/>
      <c r="E200" s="10"/>
    </row>
    <row r="201" spans="1:5" s="11" customFormat="1" x14ac:dyDescent="0.35">
      <c r="A201" s="10"/>
      <c r="B201" s="10"/>
      <c r="C201" s="10"/>
      <c r="D201" s="10"/>
      <c r="E201" s="10"/>
    </row>
    <row r="202" spans="1:5" s="11" customFormat="1" x14ac:dyDescent="0.35">
      <c r="A202" s="10"/>
      <c r="B202" s="10"/>
      <c r="C202" s="10"/>
      <c r="D202" s="10"/>
      <c r="E202" s="10"/>
    </row>
    <row r="203" spans="1:5" s="11" customFormat="1" x14ac:dyDescent="0.35">
      <c r="A203" s="10"/>
      <c r="B203" s="10"/>
      <c r="C203" s="10"/>
      <c r="D203" s="10"/>
      <c r="E203" s="10"/>
    </row>
    <row r="204" spans="1:5" s="11" customFormat="1" x14ac:dyDescent="0.35">
      <c r="A204" s="10"/>
      <c r="B204" s="10"/>
      <c r="C204" s="10"/>
      <c r="D204" s="10"/>
      <c r="E204" s="10"/>
    </row>
    <row r="205" spans="1:5" s="11" customFormat="1" x14ac:dyDescent="0.35">
      <c r="A205" s="10"/>
      <c r="B205" s="10"/>
      <c r="C205" s="10"/>
      <c r="D205" s="10"/>
      <c r="E205" s="10"/>
    </row>
    <row r="206" spans="1:5" s="11" customFormat="1" x14ac:dyDescent="0.35">
      <c r="A206" s="10"/>
      <c r="B206" s="10"/>
      <c r="C206" s="10"/>
      <c r="D206" s="10"/>
      <c r="E206" s="10"/>
    </row>
    <row r="207" spans="1:5" s="11" customFormat="1" x14ac:dyDescent="0.35">
      <c r="A207" s="10"/>
      <c r="B207" s="10"/>
      <c r="C207" s="10"/>
      <c r="D207" s="10"/>
      <c r="E207" s="10"/>
    </row>
    <row r="208" spans="1:5" s="11" customFormat="1" x14ac:dyDescent="0.35">
      <c r="A208" s="10"/>
      <c r="B208" s="10"/>
      <c r="C208" s="10"/>
      <c r="D208" s="10"/>
      <c r="E208" s="10"/>
    </row>
    <row r="209" spans="1:5" s="11" customFormat="1" x14ac:dyDescent="0.35">
      <c r="A209" s="10"/>
      <c r="B209" s="10"/>
      <c r="C209" s="10"/>
      <c r="D209" s="10"/>
      <c r="E209" s="10"/>
    </row>
    <row r="210" spans="1:5" s="11" customFormat="1" x14ac:dyDescent="0.35">
      <c r="A210" s="10"/>
      <c r="B210" s="10"/>
      <c r="C210" s="10"/>
      <c r="D210" s="10"/>
      <c r="E210" s="10"/>
    </row>
    <row r="211" spans="1:5" s="11" customFormat="1" x14ac:dyDescent="0.35">
      <c r="A211" s="10"/>
      <c r="B211" s="10"/>
      <c r="C211" s="10"/>
      <c r="D211" s="10"/>
      <c r="E211" s="10"/>
    </row>
    <row r="212" spans="1:5" s="11" customFormat="1" x14ac:dyDescent="0.35">
      <c r="A212" s="10"/>
      <c r="B212" s="10"/>
      <c r="C212" s="10"/>
      <c r="D212" s="10"/>
      <c r="E212" s="10"/>
    </row>
    <row r="213" spans="1:5" s="11" customFormat="1" x14ac:dyDescent="0.35">
      <c r="A213" s="10"/>
      <c r="B213" s="10"/>
      <c r="C213" s="10"/>
      <c r="D213" s="10"/>
      <c r="E213" s="10"/>
    </row>
    <row r="214" spans="1:5" s="11" customFormat="1" x14ac:dyDescent="0.35">
      <c r="A214" s="10"/>
      <c r="B214" s="10"/>
      <c r="C214" s="10"/>
      <c r="D214" s="10"/>
      <c r="E214" s="10"/>
    </row>
    <row r="215" spans="1:5" s="11" customFormat="1" x14ac:dyDescent="0.35">
      <c r="A215" s="10"/>
      <c r="B215" s="10"/>
      <c r="C215" s="10"/>
      <c r="D215" s="10"/>
      <c r="E215" s="10"/>
    </row>
    <row r="216" spans="1:5" s="11" customFormat="1" x14ac:dyDescent="0.35">
      <c r="A216" s="10"/>
      <c r="B216" s="10"/>
      <c r="C216" s="10"/>
      <c r="D216" s="10"/>
      <c r="E216" s="10"/>
    </row>
    <row r="217" spans="1:5" s="11" customFormat="1" x14ac:dyDescent="0.35">
      <c r="A217" s="10"/>
      <c r="B217" s="10"/>
      <c r="C217" s="10"/>
      <c r="D217" s="10"/>
      <c r="E217" s="10"/>
    </row>
    <row r="218" spans="1:5" s="11" customFormat="1" x14ac:dyDescent="0.35">
      <c r="A218" s="10"/>
      <c r="B218" s="10"/>
      <c r="C218" s="10"/>
      <c r="D218" s="10"/>
      <c r="E218" s="10"/>
    </row>
    <row r="219" spans="1:5" s="11" customFormat="1" x14ac:dyDescent="0.35">
      <c r="A219" s="10"/>
      <c r="B219" s="10"/>
      <c r="C219" s="10"/>
      <c r="D219" s="10"/>
      <c r="E219" s="10"/>
    </row>
    <row r="220" spans="1:5" s="11" customFormat="1" x14ac:dyDescent="0.35">
      <c r="A220" s="10"/>
      <c r="B220" s="10"/>
      <c r="C220" s="10"/>
      <c r="D220" s="10"/>
      <c r="E220" s="10"/>
    </row>
    <row r="221" spans="1:5" s="11" customFormat="1" x14ac:dyDescent="0.35">
      <c r="A221" s="10"/>
      <c r="B221" s="10"/>
      <c r="C221" s="10"/>
      <c r="D221" s="10"/>
      <c r="E221" s="10"/>
    </row>
    <row r="222" spans="1:5" s="11" customFormat="1" x14ac:dyDescent="0.35">
      <c r="A222" s="10"/>
      <c r="B222" s="10"/>
      <c r="C222" s="10"/>
      <c r="D222" s="10"/>
      <c r="E222" s="10"/>
    </row>
    <row r="223" spans="1:5" s="11" customFormat="1" x14ac:dyDescent="0.35">
      <c r="A223" s="10"/>
      <c r="B223" s="10"/>
      <c r="C223" s="10"/>
      <c r="D223" s="10"/>
      <c r="E223" s="10"/>
    </row>
    <row r="224" spans="1:5" s="11" customFormat="1" x14ac:dyDescent="0.35">
      <c r="A224" s="10"/>
      <c r="B224" s="10"/>
      <c r="C224" s="10"/>
      <c r="D224" s="10"/>
      <c r="E224" s="10"/>
    </row>
    <row r="225" spans="1:5" s="11" customFormat="1" x14ac:dyDescent="0.35">
      <c r="A225" s="10"/>
      <c r="B225" s="10"/>
      <c r="C225" s="10"/>
      <c r="D225" s="10"/>
      <c r="E225" s="10"/>
    </row>
    <row r="226" spans="1:5" s="11" customFormat="1" x14ac:dyDescent="0.35">
      <c r="A226" s="10"/>
      <c r="B226" s="10"/>
      <c r="C226" s="10"/>
      <c r="D226" s="10"/>
      <c r="E226" s="10"/>
    </row>
    <row r="227" spans="1:5" s="11" customFormat="1" x14ac:dyDescent="0.35">
      <c r="A227" s="10"/>
      <c r="B227" s="10"/>
      <c r="C227" s="10"/>
      <c r="D227" s="10"/>
      <c r="E227" s="10"/>
    </row>
    <row r="228" spans="1:5" s="11" customFormat="1" x14ac:dyDescent="0.35">
      <c r="A228" s="10"/>
      <c r="B228" s="10"/>
      <c r="C228" s="10"/>
      <c r="D228" s="10"/>
      <c r="E228" s="10"/>
    </row>
    <row r="229" spans="1:5" s="11" customFormat="1" x14ac:dyDescent="0.35">
      <c r="A229" s="10"/>
      <c r="B229" s="10"/>
      <c r="C229" s="10"/>
      <c r="D229" s="10"/>
      <c r="E229" s="10"/>
    </row>
    <row r="230" spans="1:5" s="11" customFormat="1" x14ac:dyDescent="0.35">
      <c r="A230" s="10"/>
      <c r="B230" s="10"/>
      <c r="C230" s="10"/>
      <c r="D230" s="10"/>
      <c r="E230" s="10"/>
    </row>
    <row r="231" spans="1:5" s="11" customFormat="1" x14ac:dyDescent="0.35">
      <c r="A231" s="10"/>
      <c r="B231" s="10"/>
      <c r="C231" s="10"/>
      <c r="D231" s="10"/>
      <c r="E231" s="10"/>
    </row>
    <row r="232" spans="1:5" s="11" customFormat="1" x14ac:dyDescent="0.35">
      <c r="A232" s="10"/>
      <c r="B232" s="10"/>
      <c r="C232" s="10"/>
      <c r="D232" s="10"/>
      <c r="E232" s="10"/>
    </row>
    <row r="233" spans="1:5" s="11" customFormat="1" x14ac:dyDescent="0.35">
      <c r="A233" s="10"/>
      <c r="B233" s="10"/>
      <c r="C233" s="10"/>
      <c r="D233" s="10"/>
      <c r="E233" s="10"/>
    </row>
    <row r="234" spans="1:5" s="11" customFormat="1" x14ac:dyDescent="0.35">
      <c r="A234" s="10"/>
      <c r="B234" s="10"/>
      <c r="C234" s="10"/>
      <c r="D234" s="10"/>
      <c r="E234" s="10"/>
    </row>
    <row r="235" spans="1:5" s="11" customFormat="1" x14ac:dyDescent="0.35">
      <c r="A235" s="10"/>
      <c r="B235" s="10"/>
      <c r="C235" s="10"/>
      <c r="D235" s="10"/>
      <c r="E235" s="10"/>
    </row>
    <row r="236" spans="1:5" s="11" customFormat="1" x14ac:dyDescent="0.35">
      <c r="A236" s="10"/>
      <c r="B236" s="10"/>
      <c r="C236" s="10"/>
      <c r="D236" s="10"/>
      <c r="E236" s="10"/>
    </row>
    <row r="237" spans="1:5" s="11" customFormat="1" x14ac:dyDescent="0.35">
      <c r="A237" s="10"/>
      <c r="B237" s="10"/>
      <c r="C237" s="10"/>
      <c r="D237" s="10"/>
      <c r="E237" s="10"/>
    </row>
    <row r="238" spans="1:5" s="11" customFormat="1" x14ac:dyDescent="0.35">
      <c r="A238" s="10"/>
      <c r="B238" s="10"/>
      <c r="C238" s="10"/>
      <c r="D238" s="10"/>
      <c r="E238" s="10"/>
    </row>
    <row r="239" spans="1:5" s="11" customFormat="1" x14ac:dyDescent="0.35">
      <c r="A239" s="10"/>
      <c r="B239" s="10"/>
      <c r="C239" s="10"/>
      <c r="D239" s="10"/>
      <c r="E239" s="10"/>
    </row>
    <row r="240" spans="1:5" s="11" customFormat="1" x14ac:dyDescent="0.35">
      <c r="A240" s="10"/>
      <c r="B240" s="10"/>
      <c r="C240" s="10"/>
      <c r="D240" s="10"/>
      <c r="E240" s="10"/>
    </row>
    <row r="241" spans="1:5" s="11" customFormat="1" x14ac:dyDescent="0.35">
      <c r="A241" s="10"/>
      <c r="B241" s="10"/>
      <c r="C241" s="10"/>
      <c r="D241" s="10"/>
      <c r="E241" s="10"/>
    </row>
    <row r="242" spans="1:5" s="11" customFormat="1" x14ac:dyDescent="0.35">
      <c r="A242" s="10"/>
      <c r="B242" s="10"/>
      <c r="C242" s="10"/>
      <c r="D242" s="10"/>
      <c r="E242" s="10"/>
    </row>
    <row r="243" spans="1:5" s="11" customFormat="1" x14ac:dyDescent="0.35">
      <c r="A243" s="10"/>
      <c r="B243" s="10"/>
      <c r="C243" s="10"/>
      <c r="D243" s="10"/>
      <c r="E243" s="10"/>
    </row>
    <row r="244" spans="1:5" s="11" customFormat="1" x14ac:dyDescent="0.35">
      <c r="A244" s="10"/>
      <c r="B244" s="10"/>
      <c r="C244" s="10"/>
      <c r="D244" s="10"/>
      <c r="E244" s="10"/>
    </row>
    <row r="245" spans="1:5" s="11" customFormat="1" x14ac:dyDescent="0.35">
      <c r="A245" s="10"/>
      <c r="B245" s="10"/>
      <c r="C245" s="10"/>
      <c r="D245" s="10"/>
      <c r="E245" s="10"/>
    </row>
    <row r="246" spans="1:5" s="11" customFormat="1" x14ac:dyDescent="0.35">
      <c r="A246" s="10"/>
      <c r="B246" s="10"/>
      <c r="C246" s="10"/>
      <c r="D246" s="10"/>
      <c r="E246" s="10"/>
    </row>
    <row r="247" spans="1:5" s="11" customFormat="1" x14ac:dyDescent="0.35">
      <c r="A247" s="10"/>
      <c r="B247" s="10"/>
      <c r="C247" s="10"/>
      <c r="D247" s="10"/>
      <c r="E247" s="10"/>
    </row>
    <row r="248" spans="1:5" s="11" customFormat="1" x14ac:dyDescent="0.35">
      <c r="A248" s="10"/>
      <c r="B248" s="10"/>
      <c r="C248" s="10"/>
      <c r="D248" s="10"/>
      <c r="E248" s="10"/>
    </row>
    <row r="249" spans="1:5" s="11" customFormat="1" x14ac:dyDescent="0.35">
      <c r="A249" s="10"/>
      <c r="B249" s="10"/>
      <c r="C249" s="10"/>
      <c r="D249" s="10"/>
      <c r="E249" s="10"/>
    </row>
    <row r="250" spans="1:5" s="11" customFormat="1" x14ac:dyDescent="0.35">
      <c r="A250" s="10"/>
      <c r="B250" s="10"/>
      <c r="C250" s="10"/>
      <c r="D250" s="10"/>
      <c r="E250" s="10"/>
    </row>
    <row r="251" spans="1:5" s="11" customFormat="1" x14ac:dyDescent="0.35">
      <c r="A251" s="10"/>
      <c r="B251" s="10"/>
      <c r="C251" s="10"/>
      <c r="D251" s="10"/>
      <c r="E251" s="10"/>
    </row>
    <row r="252" spans="1:5" s="11" customFormat="1" x14ac:dyDescent="0.35">
      <c r="A252" s="10"/>
      <c r="B252" s="10"/>
      <c r="C252" s="10"/>
      <c r="D252" s="10"/>
      <c r="E252" s="10"/>
    </row>
    <row r="253" spans="1:5" s="11" customFormat="1" x14ac:dyDescent="0.35">
      <c r="A253" s="10"/>
      <c r="B253" s="10"/>
      <c r="C253" s="10"/>
      <c r="D253" s="10"/>
      <c r="E253" s="10"/>
    </row>
    <row r="254" spans="1:5" s="11" customFormat="1" x14ac:dyDescent="0.35">
      <c r="A254" s="10"/>
      <c r="B254" s="10"/>
      <c r="C254" s="10"/>
      <c r="D254" s="10"/>
      <c r="E254" s="10"/>
    </row>
    <row r="255" spans="1:5" s="11" customFormat="1" x14ac:dyDescent="0.35">
      <c r="A255" s="10"/>
      <c r="B255" s="10"/>
      <c r="C255" s="10"/>
      <c r="D255" s="10"/>
      <c r="E255" s="10"/>
    </row>
    <row r="256" spans="1:5" s="11" customFormat="1" x14ac:dyDescent="0.35">
      <c r="A256" s="10"/>
      <c r="B256" s="10"/>
      <c r="C256" s="10"/>
      <c r="D256" s="10"/>
      <c r="E256" s="10"/>
    </row>
    <row r="257" spans="1:5" s="11" customFormat="1" x14ac:dyDescent="0.35">
      <c r="A257" s="10"/>
      <c r="B257" s="10"/>
      <c r="C257" s="10"/>
      <c r="D257" s="10"/>
      <c r="E257" s="10"/>
    </row>
    <row r="258" spans="1:5" s="11" customFormat="1" x14ac:dyDescent="0.35">
      <c r="A258" s="10"/>
      <c r="B258" s="10"/>
      <c r="C258" s="10"/>
      <c r="D258" s="10"/>
      <c r="E258" s="10"/>
    </row>
    <row r="259" spans="1:5" s="11" customFormat="1" x14ac:dyDescent="0.35">
      <c r="A259" s="10"/>
      <c r="B259" s="10"/>
      <c r="C259" s="10"/>
      <c r="D259" s="10"/>
      <c r="E259" s="10"/>
    </row>
    <row r="260" spans="1:5" s="11" customFormat="1" x14ac:dyDescent="0.35">
      <c r="A260" s="10"/>
      <c r="B260" s="10"/>
      <c r="C260" s="10"/>
      <c r="D260" s="10"/>
      <c r="E260" s="10"/>
    </row>
    <row r="261" spans="1:5" s="11" customFormat="1" x14ac:dyDescent="0.35">
      <c r="A261" s="10"/>
      <c r="B261" s="10"/>
      <c r="C261" s="10"/>
      <c r="D261" s="10"/>
      <c r="E261" s="10"/>
    </row>
    <row r="262" spans="1:5" s="11" customFormat="1" x14ac:dyDescent="0.35">
      <c r="A262" s="10"/>
      <c r="B262" s="10"/>
      <c r="C262" s="10"/>
      <c r="D262" s="10"/>
      <c r="E262" s="10"/>
    </row>
    <row r="263" spans="1:5" s="11" customFormat="1" x14ac:dyDescent="0.35">
      <c r="A263" s="10"/>
      <c r="B263" s="10"/>
      <c r="C263" s="10"/>
      <c r="D263" s="10"/>
      <c r="E263" s="10"/>
    </row>
    <row r="264" spans="1:5" s="11" customFormat="1" x14ac:dyDescent="0.35">
      <c r="A264" s="10"/>
      <c r="B264" s="10"/>
      <c r="C264" s="10"/>
      <c r="D264" s="10"/>
      <c r="E264" s="10"/>
    </row>
    <row r="265" spans="1:5" s="11" customFormat="1" x14ac:dyDescent="0.35">
      <c r="A265" s="10"/>
      <c r="B265" s="10"/>
      <c r="C265" s="10"/>
      <c r="D265" s="10"/>
      <c r="E265" s="10"/>
    </row>
    <row r="266" spans="1:5" s="11" customFormat="1" x14ac:dyDescent="0.35">
      <c r="A266" s="10"/>
      <c r="B266" s="10"/>
      <c r="C266" s="10"/>
      <c r="D266" s="10"/>
      <c r="E266" s="10"/>
    </row>
    <row r="267" spans="1:5" s="11" customFormat="1" x14ac:dyDescent="0.35">
      <c r="A267" s="10"/>
      <c r="B267" s="10"/>
      <c r="C267" s="10"/>
      <c r="D267" s="10"/>
      <c r="E267" s="10"/>
    </row>
    <row r="268" spans="1:5" s="11" customFormat="1" x14ac:dyDescent="0.35">
      <c r="A268" s="10"/>
      <c r="B268" s="10"/>
      <c r="C268" s="10"/>
      <c r="D268" s="10"/>
      <c r="E268" s="10"/>
    </row>
    <row r="269" spans="1:5" s="11" customFormat="1" x14ac:dyDescent="0.35">
      <c r="A269" s="10"/>
      <c r="B269" s="10"/>
      <c r="C269" s="10"/>
      <c r="D269" s="10"/>
      <c r="E269" s="10"/>
    </row>
    <row r="270" spans="1:5" s="11" customFormat="1" x14ac:dyDescent="0.35">
      <c r="A270" s="10"/>
      <c r="B270" s="10"/>
      <c r="C270" s="10"/>
      <c r="D270" s="10"/>
      <c r="E270" s="10"/>
    </row>
    <row r="271" spans="1:5" s="11" customFormat="1" x14ac:dyDescent="0.35">
      <c r="A271" s="10"/>
      <c r="B271" s="10"/>
      <c r="C271" s="10"/>
      <c r="D271" s="10"/>
      <c r="E271" s="10"/>
    </row>
    <row r="272" spans="1:5" s="11" customFormat="1" x14ac:dyDescent="0.35">
      <c r="A272" s="10"/>
      <c r="B272" s="10"/>
      <c r="C272" s="10"/>
      <c r="D272" s="10"/>
      <c r="E272" s="10"/>
    </row>
    <row r="273" spans="1:5" s="11" customFormat="1" x14ac:dyDescent="0.35">
      <c r="A273" s="10"/>
      <c r="B273" s="10"/>
      <c r="C273" s="10"/>
      <c r="D273" s="10"/>
      <c r="E273" s="10"/>
    </row>
    <row r="274" spans="1:5" s="11" customFormat="1" x14ac:dyDescent="0.35">
      <c r="A274" s="10"/>
      <c r="B274" s="10"/>
      <c r="C274" s="10"/>
      <c r="D274" s="10"/>
      <c r="E274" s="10"/>
    </row>
    <row r="275" spans="1:5" s="11" customFormat="1" x14ac:dyDescent="0.35">
      <c r="A275" s="10"/>
      <c r="B275" s="10"/>
      <c r="C275" s="10"/>
      <c r="D275" s="10"/>
      <c r="E275" s="10"/>
    </row>
    <row r="276" spans="1:5" s="11" customFormat="1" x14ac:dyDescent="0.35">
      <c r="A276" s="10"/>
      <c r="B276" s="10"/>
      <c r="C276" s="10"/>
      <c r="D276" s="10"/>
      <c r="E276" s="10"/>
    </row>
    <row r="277" spans="1:5" s="11" customFormat="1" x14ac:dyDescent="0.35">
      <c r="A277" s="10"/>
      <c r="B277" s="10"/>
      <c r="C277" s="10"/>
      <c r="D277" s="10"/>
      <c r="E277" s="10"/>
    </row>
    <row r="278" spans="1:5" s="11" customFormat="1" x14ac:dyDescent="0.35">
      <c r="A278" s="10"/>
      <c r="B278" s="10"/>
      <c r="C278" s="10"/>
      <c r="D278" s="10"/>
      <c r="E278" s="10"/>
    </row>
    <row r="279" spans="1:5" s="11" customFormat="1" x14ac:dyDescent="0.35">
      <c r="A279" s="10"/>
      <c r="B279" s="10"/>
      <c r="C279" s="10"/>
      <c r="D279" s="10"/>
      <c r="E279" s="10"/>
    </row>
    <row r="280" spans="1:5" s="11" customFormat="1" x14ac:dyDescent="0.35">
      <c r="A280" s="10"/>
      <c r="B280" s="10"/>
      <c r="C280" s="10"/>
      <c r="D280" s="10"/>
      <c r="E280" s="10"/>
    </row>
    <row r="281" spans="1:5" s="11" customFormat="1" x14ac:dyDescent="0.35">
      <c r="A281" s="10"/>
      <c r="B281" s="10"/>
      <c r="C281" s="10"/>
      <c r="D281" s="10"/>
      <c r="E281" s="10"/>
    </row>
    <row r="282" spans="1:5" s="11" customFormat="1" x14ac:dyDescent="0.35">
      <c r="A282" s="10"/>
      <c r="B282" s="10"/>
      <c r="C282" s="10"/>
      <c r="D282" s="10"/>
      <c r="E282" s="10"/>
    </row>
    <row r="283" spans="1:5" s="11" customFormat="1" x14ac:dyDescent="0.35">
      <c r="A283" s="10"/>
      <c r="B283" s="10"/>
      <c r="C283" s="10"/>
      <c r="D283" s="10"/>
      <c r="E283" s="10"/>
    </row>
    <row r="284" spans="1:5" s="11" customFormat="1" x14ac:dyDescent="0.35">
      <c r="A284" s="10"/>
      <c r="B284" s="10"/>
      <c r="C284" s="10"/>
      <c r="D284" s="10"/>
      <c r="E284" s="10"/>
    </row>
    <row r="285" spans="1:5" s="11" customFormat="1" x14ac:dyDescent="0.35">
      <c r="A285" s="10"/>
      <c r="B285" s="10"/>
      <c r="C285" s="10"/>
      <c r="D285" s="10"/>
      <c r="E285" s="10"/>
    </row>
    <row r="286" spans="1:5" s="11" customFormat="1" x14ac:dyDescent="0.35">
      <c r="A286" s="10"/>
      <c r="B286" s="10"/>
      <c r="C286" s="10"/>
      <c r="D286" s="10"/>
      <c r="E286" s="10"/>
    </row>
    <row r="287" spans="1:5" s="11" customFormat="1" x14ac:dyDescent="0.35">
      <c r="A287" s="10"/>
      <c r="B287" s="10"/>
      <c r="C287" s="10"/>
      <c r="D287" s="10"/>
      <c r="E287" s="10"/>
    </row>
    <row r="288" spans="1:5" s="11" customFormat="1" x14ac:dyDescent="0.35">
      <c r="A288" s="10"/>
      <c r="B288" s="10"/>
      <c r="C288" s="10"/>
      <c r="D288" s="10"/>
      <c r="E288" s="10"/>
    </row>
    <row r="289" spans="1:5" s="11" customFormat="1" x14ac:dyDescent="0.35">
      <c r="A289" s="10"/>
      <c r="B289" s="10"/>
      <c r="C289" s="10"/>
      <c r="D289" s="10"/>
      <c r="E289" s="10"/>
    </row>
    <row r="290" spans="1:5" s="11" customFormat="1" x14ac:dyDescent="0.35">
      <c r="A290" s="10"/>
      <c r="B290" s="10"/>
      <c r="C290" s="10"/>
      <c r="D290" s="10"/>
      <c r="E290" s="10"/>
    </row>
    <row r="291" spans="1:5" s="11" customFormat="1" x14ac:dyDescent="0.35">
      <c r="A291" s="10"/>
      <c r="B291" s="10"/>
      <c r="C291" s="10"/>
      <c r="D291" s="10"/>
      <c r="E291" s="10"/>
    </row>
    <row r="292" spans="1:5" s="11" customFormat="1" x14ac:dyDescent="0.35">
      <c r="A292" s="10"/>
      <c r="B292" s="10"/>
      <c r="C292" s="10"/>
      <c r="D292" s="10"/>
      <c r="E292" s="10"/>
    </row>
    <row r="293" spans="1:5" s="11" customFormat="1" x14ac:dyDescent="0.35">
      <c r="A293" s="10"/>
      <c r="B293" s="10"/>
      <c r="C293" s="10"/>
      <c r="D293" s="10"/>
      <c r="E293" s="10"/>
    </row>
    <row r="294" spans="1:5" s="11" customFormat="1" x14ac:dyDescent="0.35">
      <c r="A294" s="10"/>
      <c r="B294" s="10"/>
      <c r="C294" s="10"/>
      <c r="D294" s="10"/>
      <c r="E294" s="10"/>
    </row>
    <row r="295" spans="1:5" s="11" customFormat="1" x14ac:dyDescent="0.35">
      <c r="A295" s="10"/>
      <c r="B295" s="10"/>
      <c r="C295" s="10"/>
      <c r="D295" s="10"/>
      <c r="E295" s="10"/>
    </row>
    <row r="296" spans="1:5" s="11" customFormat="1" x14ac:dyDescent="0.35">
      <c r="A296" s="10"/>
      <c r="B296" s="10"/>
      <c r="C296" s="10"/>
      <c r="D296" s="10"/>
      <c r="E296" s="10"/>
    </row>
    <row r="297" spans="1:5" s="11" customFormat="1" x14ac:dyDescent="0.35">
      <c r="A297" s="10"/>
      <c r="B297" s="10"/>
      <c r="C297" s="10"/>
      <c r="D297" s="10"/>
      <c r="E297" s="10"/>
    </row>
    <row r="298" spans="1:5" s="11" customFormat="1" x14ac:dyDescent="0.35">
      <c r="A298" s="10"/>
      <c r="B298" s="10"/>
      <c r="C298" s="10"/>
      <c r="D298" s="10"/>
      <c r="E298" s="10"/>
    </row>
    <row r="299" spans="1:5" s="11" customFormat="1" x14ac:dyDescent="0.35">
      <c r="A299" s="10"/>
      <c r="B299" s="10"/>
      <c r="C299" s="10"/>
      <c r="D299" s="10"/>
      <c r="E299" s="10"/>
    </row>
    <row r="300" spans="1:5" s="11" customFormat="1" x14ac:dyDescent="0.35">
      <c r="A300" s="10"/>
      <c r="B300" s="10"/>
      <c r="C300" s="10"/>
      <c r="D300" s="10"/>
      <c r="E300" s="10"/>
    </row>
    <row r="301" spans="1:5" s="11" customFormat="1" x14ac:dyDescent="0.35">
      <c r="A301" s="10"/>
      <c r="B301" s="10"/>
      <c r="C301" s="10"/>
      <c r="D301" s="10"/>
      <c r="E301" s="10"/>
    </row>
    <row r="302" spans="1:5" s="11" customFormat="1" x14ac:dyDescent="0.35">
      <c r="A302" s="10"/>
      <c r="B302" s="10"/>
      <c r="C302" s="10"/>
      <c r="D302" s="10"/>
      <c r="E302" s="10"/>
    </row>
    <row r="303" spans="1:5" s="11" customFormat="1" x14ac:dyDescent="0.35">
      <c r="A303" s="10"/>
      <c r="B303" s="10"/>
      <c r="C303" s="10"/>
      <c r="D303" s="10"/>
      <c r="E303" s="10"/>
    </row>
    <row r="304" spans="1:5" s="11" customFormat="1" x14ac:dyDescent="0.35">
      <c r="A304" s="10"/>
      <c r="B304" s="10"/>
      <c r="C304" s="10"/>
      <c r="D304" s="10"/>
      <c r="E304" s="10"/>
    </row>
    <row r="305" spans="1:5" s="11" customFormat="1" x14ac:dyDescent="0.35">
      <c r="A305" s="10"/>
      <c r="B305" s="10"/>
      <c r="C305" s="10"/>
      <c r="D305" s="10"/>
      <c r="E305" s="10"/>
    </row>
    <row r="306" spans="1:5" s="11" customFormat="1" x14ac:dyDescent="0.35">
      <c r="A306" s="10"/>
      <c r="B306" s="10"/>
      <c r="C306" s="10"/>
      <c r="D306" s="10"/>
      <c r="E306" s="10"/>
    </row>
    <row r="307" spans="1:5" s="11" customFormat="1" x14ac:dyDescent="0.35">
      <c r="A307" s="10"/>
      <c r="B307" s="10"/>
      <c r="C307" s="10"/>
      <c r="D307" s="10"/>
      <c r="E307" s="10"/>
    </row>
    <row r="308" spans="1:5" s="11" customFormat="1" x14ac:dyDescent="0.35">
      <c r="A308" s="10"/>
      <c r="B308" s="10"/>
      <c r="C308" s="10"/>
      <c r="D308" s="10"/>
      <c r="E308" s="10"/>
    </row>
    <row r="309" spans="1:5" s="11" customFormat="1" x14ac:dyDescent="0.35">
      <c r="A309" s="10"/>
      <c r="B309" s="10"/>
      <c r="C309" s="10"/>
      <c r="D309" s="10"/>
      <c r="E309" s="10"/>
    </row>
    <row r="310" spans="1:5" s="11" customFormat="1" x14ac:dyDescent="0.35">
      <c r="A310" s="10"/>
      <c r="B310" s="10"/>
      <c r="C310" s="10"/>
      <c r="D310" s="10"/>
      <c r="E310" s="10"/>
    </row>
    <row r="311" spans="1:5" s="11" customFormat="1" x14ac:dyDescent="0.35">
      <c r="A311" s="10"/>
      <c r="B311" s="10"/>
      <c r="C311" s="10"/>
      <c r="D311" s="10"/>
      <c r="E311" s="10"/>
    </row>
    <row r="312" spans="1:5" s="11" customFormat="1" x14ac:dyDescent="0.35">
      <c r="A312" s="10"/>
      <c r="B312" s="10"/>
      <c r="C312" s="10"/>
      <c r="D312" s="10"/>
      <c r="E312" s="10"/>
    </row>
    <row r="313" spans="1:5" s="11" customFormat="1" x14ac:dyDescent="0.35">
      <c r="A313" s="10"/>
      <c r="B313" s="10"/>
      <c r="C313" s="10"/>
      <c r="D313" s="10"/>
      <c r="E313" s="10"/>
    </row>
    <row r="314" spans="1:5" s="11" customFormat="1" x14ac:dyDescent="0.35">
      <c r="A314" s="10"/>
      <c r="B314" s="10"/>
      <c r="C314" s="10"/>
      <c r="D314" s="10"/>
      <c r="E314" s="10"/>
    </row>
    <row r="315" spans="1:5" s="11" customFormat="1" x14ac:dyDescent="0.35">
      <c r="A315" s="10"/>
      <c r="B315" s="10"/>
      <c r="C315" s="10"/>
      <c r="D315" s="10"/>
      <c r="E315" s="10"/>
    </row>
    <row r="316" spans="1:5" s="11" customFormat="1" x14ac:dyDescent="0.35">
      <c r="A316" s="10"/>
      <c r="B316" s="10"/>
      <c r="C316" s="10"/>
      <c r="D316" s="10"/>
      <c r="E316" s="10"/>
    </row>
    <row r="317" spans="1:5" s="11" customFormat="1" x14ac:dyDescent="0.35">
      <c r="A317" s="10"/>
      <c r="B317" s="10"/>
      <c r="C317" s="10"/>
      <c r="D317" s="10"/>
      <c r="E317" s="10"/>
    </row>
    <row r="318" spans="1:5" s="11" customFormat="1" x14ac:dyDescent="0.35">
      <c r="A318" s="10"/>
      <c r="B318" s="10"/>
      <c r="C318" s="10"/>
      <c r="D318" s="10"/>
      <c r="E318" s="10"/>
    </row>
    <row r="319" spans="1:5" s="11" customFormat="1" x14ac:dyDescent="0.35">
      <c r="A319" s="10"/>
      <c r="B319" s="10"/>
      <c r="C319" s="10"/>
      <c r="D319" s="10"/>
      <c r="E319" s="10"/>
    </row>
    <row r="320" spans="1:5" s="11" customFormat="1" x14ac:dyDescent="0.35">
      <c r="A320" s="10"/>
      <c r="B320" s="10"/>
      <c r="C320" s="10"/>
      <c r="D320" s="10"/>
      <c r="E320" s="10"/>
    </row>
    <row r="321" spans="1:5" s="11" customFormat="1" x14ac:dyDescent="0.35">
      <c r="A321" s="10"/>
      <c r="B321" s="10"/>
      <c r="C321" s="10"/>
      <c r="D321" s="10"/>
      <c r="E321" s="10"/>
    </row>
    <row r="322" spans="1:5" s="11" customFormat="1" x14ac:dyDescent="0.35">
      <c r="A322" s="10"/>
      <c r="B322" s="10"/>
      <c r="C322" s="10"/>
      <c r="D322" s="10"/>
      <c r="E322" s="10"/>
    </row>
    <row r="323" spans="1:5" s="11" customFormat="1" x14ac:dyDescent="0.35">
      <c r="A323" s="10"/>
      <c r="B323" s="10"/>
      <c r="C323" s="10"/>
      <c r="D323" s="10"/>
      <c r="E323" s="10"/>
    </row>
    <row r="324" spans="1:5" s="11" customFormat="1" x14ac:dyDescent="0.35">
      <c r="A324" s="10"/>
      <c r="B324" s="10"/>
      <c r="C324" s="10"/>
      <c r="D324" s="10"/>
      <c r="E324" s="10"/>
    </row>
    <row r="325" spans="1:5" s="11" customFormat="1" x14ac:dyDescent="0.35">
      <c r="A325" s="10"/>
      <c r="B325" s="10"/>
      <c r="C325" s="10"/>
      <c r="D325" s="10"/>
      <c r="E325" s="10"/>
    </row>
    <row r="326" spans="1:5" s="11" customFormat="1" x14ac:dyDescent="0.35">
      <c r="A326" s="10"/>
      <c r="B326" s="10"/>
      <c r="C326" s="10"/>
      <c r="D326" s="10"/>
      <c r="E326" s="10"/>
    </row>
    <row r="327" spans="1:5" s="11" customFormat="1" x14ac:dyDescent="0.35">
      <c r="A327" s="10"/>
      <c r="B327" s="10"/>
      <c r="C327" s="10"/>
      <c r="D327" s="10"/>
      <c r="E327" s="10"/>
    </row>
    <row r="328" spans="1:5" s="11" customFormat="1" x14ac:dyDescent="0.35">
      <c r="A328" s="10"/>
      <c r="B328" s="10"/>
      <c r="C328" s="10"/>
      <c r="D328" s="10"/>
      <c r="E328" s="10"/>
    </row>
    <row r="329" spans="1:5" s="11" customFormat="1" x14ac:dyDescent="0.35">
      <c r="A329" s="10"/>
      <c r="B329" s="10"/>
      <c r="C329" s="10"/>
      <c r="D329" s="10"/>
      <c r="E329" s="10"/>
    </row>
    <row r="330" spans="1:5" s="11" customFormat="1" x14ac:dyDescent="0.35">
      <c r="A330" s="10"/>
      <c r="B330" s="10"/>
      <c r="C330" s="10"/>
      <c r="D330" s="10"/>
      <c r="E330" s="10"/>
    </row>
    <row r="331" spans="1:5" s="11" customFormat="1" x14ac:dyDescent="0.35">
      <c r="A331" s="10"/>
      <c r="B331" s="10"/>
      <c r="C331" s="10"/>
      <c r="D331" s="10"/>
      <c r="E331" s="10"/>
    </row>
    <row r="332" spans="1:5" s="11" customFormat="1" x14ac:dyDescent="0.35">
      <c r="A332" s="10"/>
      <c r="B332" s="10"/>
      <c r="C332" s="10"/>
      <c r="D332" s="10"/>
      <c r="E332" s="10"/>
    </row>
    <row r="333" spans="1:5" s="11" customFormat="1" x14ac:dyDescent="0.35">
      <c r="A333" s="10"/>
      <c r="B333" s="10"/>
      <c r="C333" s="10"/>
      <c r="D333" s="10"/>
      <c r="E333" s="10"/>
    </row>
    <row r="334" spans="1:5" s="11" customFormat="1" x14ac:dyDescent="0.35">
      <c r="A334" s="10"/>
      <c r="B334" s="10"/>
      <c r="C334" s="10"/>
      <c r="D334" s="10"/>
      <c r="E334" s="10"/>
    </row>
    <row r="335" spans="1:5" s="11" customFormat="1" x14ac:dyDescent="0.35">
      <c r="A335" s="10"/>
      <c r="B335" s="10"/>
      <c r="C335" s="10"/>
      <c r="D335" s="10"/>
      <c r="E335" s="10"/>
    </row>
    <row r="336" spans="1:5" s="11" customFormat="1" x14ac:dyDescent="0.35">
      <c r="A336" s="10"/>
      <c r="B336" s="10"/>
      <c r="C336" s="10"/>
      <c r="D336" s="10"/>
      <c r="E336" s="10"/>
    </row>
    <row r="337" spans="1:5" s="11" customFormat="1" x14ac:dyDescent="0.35">
      <c r="A337" s="10"/>
      <c r="B337" s="10"/>
      <c r="C337" s="10"/>
      <c r="D337" s="10"/>
      <c r="E337" s="10"/>
    </row>
    <row r="338" spans="1:5" s="11" customFormat="1" x14ac:dyDescent="0.35">
      <c r="A338" s="10"/>
      <c r="B338" s="10"/>
      <c r="C338" s="10"/>
      <c r="D338" s="10"/>
      <c r="E338" s="10"/>
    </row>
    <row r="339" spans="1:5" s="11" customFormat="1" x14ac:dyDescent="0.35">
      <c r="A339" s="10"/>
      <c r="B339" s="10"/>
      <c r="C339" s="10"/>
      <c r="D339" s="10"/>
      <c r="E339" s="10"/>
    </row>
    <row r="340" spans="1:5" s="11" customFormat="1" x14ac:dyDescent="0.35">
      <c r="A340" s="10"/>
      <c r="B340" s="10"/>
      <c r="C340" s="10"/>
      <c r="D340" s="10"/>
      <c r="E340" s="10"/>
    </row>
    <row r="341" spans="1:5" s="11" customFormat="1" x14ac:dyDescent="0.35">
      <c r="A341" s="10"/>
      <c r="B341" s="10"/>
      <c r="C341" s="10"/>
      <c r="D341" s="10"/>
      <c r="E341" s="10"/>
    </row>
    <row r="342" spans="1:5" s="11" customFormat="1" x14ac:dyDescent="0.35">
      <c r="A342" s="10"/>
      <c r="B342" s="10"/>
      <c r="C342" s="10"/>
      <c r="D342" s="10"/>
      <c r="E342" s="10"/>
    </row>
    <row r="343" spans="1:5" s="11" customFormat="1" x14ac:dyDescent="0.35">
      <c r="A343" s="10"/>
      <c r="B343" s="10"/>
      <c r="C343" s="10"/>
      <c r="D343" s="10"/>
      <c r="E343" s="10"/>
    </row>
    <row r="344" spans="1:5" s="11" customFormat="1" x14ac:dyDescent="0.35">
      <c r="A344" s="10"/>
      <c r="B344" s="10"/>
      <c r="C344" s="10"/>
      <c r="D344" s="10"/>
      <c r="E344" s="10"/>
    </row>
    <row r="345" spans="1:5" s="11" customFormat="1" x14ac:dyDescent="0.35">
      <c r="A345" s="10"/>
      <c r="B345" s="10"/>
      <c r="C345" s="10"/>
      <c r="D345" s="10"/>
      <c r="E345" s="10"/>
    </row>
    <row r="346" spans="1:5" s="11" customFormat="1" x14ac:dyDescent="0.35">
      <c r="A346" s="10"/>
      <c r="B346" s="10"/>
      <c r="C346" s="10"/>
      <c r="D346" s="10"/>
      <c r="E346" s="10"/>
    </row>
    <row r="347" spans="1:5" s="11" customFormat="1" x14ac:dyDescent="0.35">
      <c r="A347" s="10"/>
      <c r="B347" s="10"/>
      <c r="C347" s="10"/>
      <c r="D347" s="10"/>
      <c r="E347" s="10"/>
    </row>
    <row r="348" spans="1:5" s="11" customFormat="1" x14ac:dyDescent="0.35">
      <c r="A348" s="10"/>
      <c r="B348" s="10"/>
      <c r="C348" s="10"/>
      <c r="D348" s="10"/>
      <c r="E348" s="10"/>
    </row>
    <row r="349" spans="1:5" s="11" customFormat="1" x14ac:dyDescent="0.35">
      <c r="A349" s="10"/>
      <c r="B349" s="10"/>
      <c r="C349" s="10"/>
      <c r="D349" s="10"/>
      <c r="E349" s="10"/>
    </row>
    <row r="350" spans="1:5" s="11" customFormat="1" x14ac:dyDescent="0.35">
      <c r="A350" s="10"/>
      <c r="B350" s="10"/>
      <c r="C350" s="10"/>
      <c r="D350" s="10"/>
      <c r="E350" s="10"/>
    </row>
    <row r="351" spans="1:5" s="11" customFormat="1" x14ac:dyDescent="0.35">
      <c r="A351" s="10"/>
      <c r="B351" s="10"/>
      <c r="C351" s="10"/>
      <c r="D351" s="10"/>
      <c r="E351" s="10"/>
    </row>
    <row r="352" spans="1:5" s="11" customFormat="1" x14ac:dyDescent="0.35">
      <c r="A352" s="10"/>
      <c r="B352" s="10"/>
      <c r="C352" s="10"/>
      <c r="D352" s="10"/>
      <c r="E352" s="10"/>
    </row>
    <row r="353" spans="1:5" s="11" customFormat="1" x14ac:dyDescent="0.35">
      <c r="A353" s="10"/>
      <c r="B353" s="10"/>
      <c r="C353" s="10"/>
      <c r="D353" s="10"/>
      <c r="E353" s="10"/>
    </row>
    <row r="354" spans="1:5" s="11" customFormat="1" x14ac:dyDescent="0.35">
      <c r="A354" s="10"/>
      <c r="B354" s="10"/>
      <c r="C354" s="10"/>
      <c r="D354" s="10"/>
      <c r="E354" s="10"/>
    </row>
    <row r="355" spans="1:5" s="11" customFormat="1" x14ac:dyDescent="0.35">
      <c r="A355" s="10"/>
      <c r="B355" s="10"/>
      <c r="C355" s="10"/>
      <c r="D355" s="10"/>
      <c r="E355" s="10"/>
    </row>
    <row r="356" spans="1:5" s="11" customFormat="1" x14ac:dyDescent="0.35">
      <c r="A356" s="10"/>
      <c r="B356" s="10"/>
      <c r="C356" s="10"/>
      <c r="D356" s="10"/>
      <c r="E356" s="10"/>
    </row>
    <row r="357" spans="1:5" s="11" customFormat="1" x14ac:dyDescent="0.35">
      <c r="A357" s="10"/>
      <c r="B357" s="10"/>
      <c r="C357" s="10"/>
      <c r="D357" s="10"/>
      <c r="E357" s="10"/>
    </row>
    <row r="358" spans="1:5" s="11" customFormat="1" x14ac:dyDescent="0.35">
      <c r="A358" s="10"/>
      <c r="B358" s="10"/>
      <c r="C358" s="10"/>
      <c r="D358" s="10"/>
      <c r="E358" s="10"/>
    </row>
    <row r="359" spans="1:5" s="11" customFormat="1" x14ac:dyDescent="0.35">
      <c r="A359" s="10"/>
      <c r="B359" s="10"/>
      <c r="C359" s="10"/>
      <c r="D359" s="10"/>
      <c r="E359" s="10"/>
    </row>
    <row r="360" spans="1:5" s="11" customFormat="1" x14ac:dyDescent="0.35">
      <c r="A360" s="10"/>
      <c r="B360" s="10"/>
      <c r="C360" s="10"/>
      <c r="D360" s="10"/>
      <c r="E360" s="10"/>
    </row>
    <row r="361" spans="1:5" s="11" customFormat="1" x14ac:dyDescent="0.35">
      <c r="A361" s="10"/>
      <c r="B361" s="10"/>
      <c r="C361" s="10"/>
      <c r="D361" s="10"/>
      <c r="E361" s="10"/>
    </row>
    <row r="362" spans="1:5" s="11" customFormat="1" x14ac:dyDescent="0.35">
      <c r="A362" s="10"/>
      <c r="B362" s="10"/>
      <c r="C362" s="10"/>
      <c r="D362" s="10"/>
      <c r="E362" s="10"/>
    </row>
    <row r="363" spans="1:5" s="11" customFormat="1" x14ac:dyDescent="0.35">
      <c r="A363" s="10"/>
      <c r="B363" s="10"/>
      <c r="C363" s="10"/>
      <c r="D363" s="10"/>
      <c r="E363" s="10"/>
    </row>
    <row r="364" spans="1:5" s="11" customFormat="1" x14ac:dyDescent="0.35">
      <c r="A364" s="10"/>
      <c r="B364" s="10"/>
      <c r="C364" s="10"/>
      <c r="D364" s="10"/>
      <c r="E364" s="10"/>
    </row>
    <row r="365" spans="1:5" s="11" customFormat="1" x14ac:dyDescent="0.35">
      <c r="A365" s="10"/>
      <c r="B365" s="10"/>
      <c r="C365" s="10"/>
      <c r="D365" s="10"/>
      <c r="E365" s="10"/>
    </row>
    <row r="366" spans="1:5" s="11" customFormat="1" x14ac:dyDescent="0.35">
      <c r="A366" s="10"/>
      <c r="B366" s="10"/>
      <c r="C366" s="10"/>
      <c r="D366" s="10"/>
      <c r="E366" s="10"/>
    </row>
    <row r="367" spans="1:5" s="11" customFormat="1" x14ac:dyDescent="0.35">
      <c r="A367" s="10"/>
      <c r="B367" s="10"/>
      <c r="C367" s="10"/>
      <c r="D367" s="10"/>
      <c r="E367" s="10"/>
    </row>
    <row r="368" spans="1:5" s="11" customFormat="1" x14ac:dyDescent="0.35">
      <c r="A368" s="10"/>
      <c r="B368" s="10"/>
      <c r="C368" s="10"/>
      <c r="D368" s="10"/>
      <c r="E368" s="10"/>
    </row>
    <row r="369" spans="1:5" s="11" customFormat="1" x14ac:dyDescent="0.35">
      <c r="A369" s="10"/>
      <c r="B369" s="10"/>
      <c r="C369" s="10"/>
      <c r="D369" s="10"/>
      <c r="E369" s="10"/>
    </row>
    <row r="370" spans="1:5" s="11" customFormat="1" x14ac:dyDescent="0.35">
      <c r="A370" s="10"/>
      <c r="B370" s="10"/>
      <c r="C370" s="10"/>
      <c r="D370" s="10"/>
      <c r="E370" s="10"/>
    </row>
    <row r="371" spans="1:5" s="11" customFormat="1" x14ac:dyDescent="0.35">
      <c r="A371" s="10"/>
      <c r="B371" s="10"/>
      <c r="C371" s="10"/>
      <c r="D371" s="10"/>
      <c r="E371" s="10"/>
    </row>
    <row r="372" spans="1:5" s="11" customFormat="1" x14ac:dyDescent="0.35">
      <c r="A372" s="10"/>
      <c r="B372" s="10"/>
      <c r="C372" s="10"/>
      <c r="D372" s="10"/>
      <c r="E372" s="10"/>
    </row>
    <row r="373" spans="1:5" s="11" customFormat="1" x14ac:dyDescent="0.35">
      <c r="A373" s="10"/>
      <c r="B373" s="10"/>
      <c r="C373" s="10"/>
      <c r="D373" s="10"/>
      <c r="E373" s="10"/>
    </row>
    <row r="374" spans="1:5" s="11" customFormat="1" x14ac:dyDescent="0.35">
      <c r="A374" s="10"/>
      <c r="B374" s="10"/>
      <c r="C374" s="10"/>
      <c r="D374" s="10"/>
      <c r="E374" s="10"/>
    </row>
    <row r="375" spans="1:5" s="11" customFormat="1" x14ac:dyDescent="0.35">
      <c r="A375" s="10"/>
      <c r="B375" s="10"/>
      <c r="C375" s="10"/>
      <c r="D375" s="10"/>
      <c r="E375" s="10"/>
    </row>
    <row r="376" spans="1:5" s="11" customFormat="1" x14ac:dyDescent="0.35">
      <c r="A376" s="10"/>
      <c r="B376" s="10"/>
      <c r="C376" s="10"/>
      <c r="D376" s="10"/>
      <c r="E376" s="10"/>
    </row>
    <row r="377" spans="1:5" s="11" customFormat="1" x14ac:dyDescent="0.35">
      <c r="A377" s="10"/>
      <c r="B377" s="10"/>
      <c r="C377" s="10"/>
      <c r="D377" s="10"/>
      <c r="E377" s="10"/>
    </row>
    <row r="378" spans="1:5" s="11" customFormat="1" x14ac:dyDescent="0.35">
      <c r="A378" s="10"/>
      <c r="B378" s="10"/>
      <c r="C378" s="10"/>
      <c r="D378" s="10"/>
      <c r="E378" s="10"/>
    </row>
    <row r="379" spans="1:5" s="11" customFormat="1" x14ac:dyDescent="0.35">
      <c r="A379" s="10"/>
      <c r="B379" s="10"/>
      <c r="C379" s="10"/>
      <c r="D379" s="10"/>
      <c r="E379" s="10"/>
    </row>
    <row r="380" spans="1:5" s="11" customFormat="1" x14ac:dyDescent="0.35">
      <c r="A380" s="10"/>
      <c r="B380" s="10"/>
      <c r="C380" s="10"/>
      <c r="D380" s="10"/>
      <c r="E380" s="10"/>
    </row>
    <row r="381" spans="1:5" s="11" customFormat="1" x14ac:dyDescent="0.35">
      <c r="A381" s="10"/>
      <c r="B381" s="10"/>
      <c r="C381" s="10"/>
      <c r="D381" s="10"/>
      <c r="E381" s="10"/>
    </row>
    <row r="382" spans="1:5" s="11" customFormat="1" x14ac:dyDescent="0.35">
      <c r="A382" s="10"/>
      <c r="B382" s="10"/>
      <c r="C382" s="10"/>
      <c r="D382" s="10"/>
      <c r="E382" s="10"/>
    </row>
    <row r="383" spans="1:5" s="11" customFormat="1" x14ac:dyDescent="0.35">
      <c r="A383" s="10"/>
      <c r="B383" s="10"/>
      <c r="C383" s="10"/>
      <c r="D383" s="10"/>
      <c r="E383" s="10"/>
    </row>
    <row r="384" spans="1:5" s="11" customFormat="1" x14ac:dyDescent="0.35">
      <c r="A384" s="10"/>
      <c r="B384" s="10"/>
      <c r="C384" s="10"/>
      <c r="D384" s="10"/>
      <c r="E384" s="10"/>
    </row>
    <row r="385" spans="1:5" s="11" customFormat="1" x14ac:dyDescent="0.35">
      <c r="A385" s="10"/>
      <c r="B385" s="10"/>
      <c r="C385" s="10"/>
      <c r="D385" s="10"/>
      <c r="E385" s="10"/>
    </row>
    <row r="386" spans="1:5" s="11" customFormat="1" x14ac:dyDescent="0.35">
      <c r="A386" s="10"/>
      <c r="B386" s="10"/>
      <c r="C386" s="10"/>
      <c r="D386" s="10"/>
      <c r="E386" s="10"/>
    </row>
    <row r="387" spans="1:5" s="11" customFormat="1" x14ac:dyDescent="0.35">
      <c r="A387" s="10"/>
      <c r="B387" s="10"/>
      <c r="C387" s="10"/>
      <c r="D387" s="10"/>
      <c r="E387" s="10"/>
    </row>
    <row r="388" spans="1:5" s="11" customFormat="1" x14ac:dyDescent="0.35">
      <c r="A388" s="10"/>
      <c r="B388" s="10"/>
      <c r="C388" s="10"/>
      <c r="D388" s="10"/>
      <c r="E388" s="10"/>
    </row>
    <row r="389" spans="1:5" s="11" customFormat="1" x14ac:dyDescent="0.35">
      <c r="A389" s="10"/>
      <c r="B389" s="10"/>
      <c r="C389" s="10"/>
      <c r="D389" s="10"/>
      <c r="E389" s="10"/>
    </row>
    <row r="390" spans="1:5" s="11" customFormat="1" x14ac:dyDescent="0.35">
      <c r="A390" s="10"/>
      <c r="B390" s="10"/>
      <c r="C390" s="10"/>
      <c r="D390" s="10"/>
      <c r="E390" s="10"/>
    </row>
    <row r="391" spans="1:5" s="11" customFormat="1" x14ac:dyDescent="0.35">
      <c r="A391" s="10"/>
      <c r="B391" s="10"/>
      <c r="C391" s="10"/>
      <c r="D391" s="10"/>
      <c r="E391" s="10"/>
    </row>
    <row r="392" spans="1:5" s="11" customFormat="1" x14ac:dyDescent="0.35">
      <c r="A392" s="10"/>
      <c r="B392" s="10"/>
      <c r="C392" s="10"/>
      <c r="D392" s="10"/>
      <c r="E392" s="10"/>
    </row>
    <row r="393" spans="1:5" s="11" customFormat="1" x14ac:dyDescent="0.35">
      <c r="A393" s="10"/>
      <c r="B393" s="10"/>
      <c r="C393" s="10"/>
      <c r="D393" s="10"/>
      <c r="E393" s="10"/>
    </row>
    <row r="394" spans="1:5" s="11" customFormat="1" x14ac:dyDescent="0.35">
      <c r="A394" s="10"/>
      <c r="B394" s="10"/>
      <c r="C394" s="10"/>
      <c r="D394" s="10"/>
      <c r="E394" s="10"/>
    </row>
    <row r="395" spans="1:5" s="11" customFormat="1" x14ac:dyDescent="0.35">
      <c r="A395" s="10"/>
      <c r="B395" s="10"/>
      <c r="C395" s="10"/>
      <c r="D395" s="10"/>
      <c r="E395" s="10"/>
    </row>
    <row r="396" spans="1:5" s="11" customFormat="1" x14ac:dyDescent="0.35">
      <c r="A396" s="10"/>
      <c r="B396" s="10"/>
      <c r="C396" s="10"/>
      <c r="D396" s="10"/>
      <c r="E396" s="10"/>
    </row>
    <row r="397" spans="1:5" s="11" customFormat="1" x14ac:dyDescent="0.35">
      <c r="A397" s="10"/>
      <c r="B397" s="10"/>
      <c r="C397" s="10"/>
      <c r="D397" s="10"/>
      <c r="E397" s="10"/>
    </row>
    <row r="398" spans="1:5" s="11" customFormat="1" x14ac:dyDescent="0.35">
      <c r="A398" s="10"/>
      <c r="B398" s="10"/>
      <c r="C398" s="10"/>
      <c r="D398" s="10"/>
      <c r="E398" s="10"/>
    </row>
    <row r="399" spans="1:5" s="11" customFormat="1" x14ac:dyDescent="0.35">
      <c r="A399" s="10"/>
      <c r="B399" s="10"/>
      <c r="C399" s="10"/>
      <c r="D399" s="10"/>
      <c r="E399" s="10"/>
    </row>
    <row r="400" spans="1:5" s="11" customFormat="1" x14ac:dyDescent="0.35">
      <c r="A400" s="10"/>
      <c r="B400" s="10"/>
      <c r="C400" s="10"/>
      <c r="D400" s="10"/>
      <c r="E400" s="10"/>
    </row>
    <row r="401" spans="1:5" s="11" customFormat="1" x14ac:dyDescent="0.35">
      <c r="A401" s="10"/>
      <c r="B401" s="10"/>
      <c r="C401" s="10"/>
      <c r="D401" s="10"/>
      <c r="E401" s="10"/>
    </row>
    <row r="402" spans="1:5" s="11" customFormat="1" x14ac:dyDescent="0.35">
      <c r="A402" s="10"/>
      <c r="B402" s="10"/>
      <c r="C402" s="10"/>
      <c r="D402" s="10"/>
      <c r="E402" s="10"/>
    </row>
    <row r="403" spans="1:5" s="11" customFormat="1" x14ac:dyDescent="0.35">
      <c r="A403" s="10"/>
      <c r="B403" s="10"/>
      <c r="C403" s="10"/>
      <c r="D403" s="10"/>
      <c r="E403" s="10"/>
    </row>
    <row r="404" spans="1:5" s="11" customFormat="1" x14ac:dyDescent="0.35">
      <c r="A404" s="10"/>
      <c r="B404" s="10"/>
      <c r="C404" s="10"/>
      <c r="D404" s="10"/>
      <c r="E404" s="10"/>
    </row>
    <row r="405" spans="1:5" s="11" customFormat="1" x14ac:dyDescent="0.35">
      <c r="A405" s="10"/>
      <c r="B405" s="10"/>
      <c r="C405" s="10"/>
      <c r="D405" s="10"/>
      <c r="E405" s="10"/>
    </row>
    <row r="406" spans="1:5" s="11" customFormat="1" x14ac:dyDescent="0.35">
      <c r="A406" s="10"/>
      <c r="B406" s="10"/>
      <c r="C406" s="10"/>
      <c r="D406" s="10"/>
      <c r="E406" s="10"/>
    </row>
    <row r="407" spans="1:5" s="11" customFormat="1" x14ac:dyDescent="0.35">
      <c r="A407" s="10"/>
      <c r="B407" s="10"/>
      <c r="C407" s="10"/>
      <c r="D407" s="10"/>
      <c r="E407" s="10"/>
    </row>
    <row r="408" spans="1:5" s="11" customFormat="1" x14ac:dyDescent="0.35">
      <c r="A408" s="10"/>
      <c r="B408" s="10"/>
      <c r="C408" s="10"/>
      <c r="D408" s="10"/>
      <c r="E408" s="10"/>
    </row>
    <row r="409" spans="1:5" s="11" customFormat="1" x14ac:dyDescent="0.35">
      <c r="A409" s="10"/>
      <c r="B409" s="10"/>
      <c r="C409" s="10"/>
      <c r="D409" s="10"/>
      <c r="E409" s="10"/>
    </row>
    <row r="410" spans="1:5" s="11" customFormat="1" x14ac:dyDescent="0.35">
      <c r="A410" s="10"/>
      <c r="B410" s="10"/>
      <c r="C410" s="10"/>
      <c r="D410" s="10"/>
      <c r="E410" s="10"/>
    </row>
    <row r="411" spans="1:5" s="11" customFormat="1" x14ac:dyDescent="0.35">
      <c r="A411" s="10"/>
      <c r="B411" s="10"/>
      <c r="C411" s="10"/>
      <c r="D411" s="10"/>
      <c r="E411" s="10"/>
    </row>
    <row r="412" spans="1:5" s="11" customFormat="1" x14ac:dyDescent="0.35">
      <c r="A412" s="10"/>
      <c r="B412" s="10"/>
      <c r="C412" s="10"/>
      <c r="D412" s="10"/>
      <c r="E412" s="10"/>
    </row>
    <row r="413" spans="1:5" s="11" customFormat="1" x14ac:dyDescent="0.35">
      <c r="A413" s="10"/>
      <c r="B413" s="10"/>
      <c r="C413" s="10"/>
      <c r="D413" s="10"/>
      <c r="E413" s="10"/>
    </row>
    <row r="414" spans="1:5" s="11" customFormat="1" x14ac:dyDescent="0.35">
      <c r="A414" s="10"/>
      <c r="B414" s="10"/>
      <c r="C414" s="10"/>
      <c r="D414" s="10"/>
      <c r="E414" s="10"/>
    </row>
    <row r="415" spans="1:5" s="11" customFormat="1" x14ac:dyDescent="0.35">
      <c r="A415" s="10"/>
      <c r="B415" s="10"/>
      <c r="C415" s="10"/>
      <c r="D415" s="10"/>
      <c r="E415" s="10"/>
    </row>
    <row r="416" spans="1:5" s="11" customFormat="1" x14ac:dyDescent="0.35">
      <c r="A416" s="10"/>
      <c r="B416" s="10"/>
      <c r="C416" s="10"/>
      <c r="D416" s="10"/>
      <c r="E416" s="10"/>
    </row>
    <row r="417" spans="1:5" s="11" customFormat="1" x14ac:dyDescent="0.35">
      <c r="A417" s="10"/>
      <c r="B417" s="10"/>
      <c r="C417" s="10"/>
      <c r="D417" s="10"/>
      <c r="E417" s="10"/>
    </row>
    <row r="418" spans="1:5" s="11" customFormat="1" x14ac:dyDescent="0.35">
      <c r="A418" s="10"/>
      <c r="B418" s="10"/>
      <c r="C418" s="10"/>
      <c r="D418" s="10"/>
      <c r="E418" s="10"/>
    </row>
    <row r="419" spans="1:5" s="11" customFormat="1" x14ac:dyDescent="0.35">
      <c r="A419" s="10"/>
      <c r="B419" s="10"/>
      <c r="C419" s="10"/>
      <c r="D419" s="10"/>
      <c r="E419" s="10"/>
    </row>
    <row r="420" spans="1:5" s="11" customFormat="1" x14ac:dyDescent="0.35">
      <c r="A420" s="10"/>
      <c r="B420" s="10"/>
      <c r="C420" s="10"/>
      <c r="D420" s="10"/>
      <c r="E420" s="10"/>
    </row>
    <row r="421" spans="1:5" s="11" customFormat="1" x14ac:dyDescent="0.35">
      <c r="A421" s="10"/>
      <c r="B421" s="10"/>
      <c r="C421" s="10"/>
      <c r="D421" s="10"/>
      <c r="E421" s="10"/>
    </row>
    <row r="422" spans="1:5" s="11" customFormat="1" x14ac:dyDescent="0.35">
      <c r="A422" s="10"/>
      <c r="B422" s="10"/>
      <c r="C422" s="10"/>
      <c r="D422" s="10"/>
      <c r="E422" s="10"/>
    </row>
    <row r="423" spans="1:5" s="11" customFormat="1" x14ac:dyDescent="0.35">
      <c r="A423" s="10"/>
      <c r="B423" s="10"/>
      <c r="C423" s="10"/>
      <c r="D423" s="10"/>
      <c r="E423" s="10"/>
    </row>
    <row r="424" spans="1:5" s="11" customFormat="1" x14ac:dyDescent="0.35">
      <c r="A424" s="10"/>
      <c r="B424" s="10"/>
      <c r="C424" s="10"/>
      <c r="D424" s="10"/>
      <c r="E424" s="10"/>
    </row>
    <row r="425" spans="1:5" s="11" customFormat="1" x14ac:dyDescent="0.35">
      <c r="A425" s="10"/>
      <c r="B425" s="10"/>
      <c r="C425" s="10"/>
      <c r="D425" s="10"/>
      <c r="E425" s="10"/>
    </row>
    <row r="426" spans="1:5" s="11" customFormat="1" x14ac:dyDescent="0.35">
      <c r="A426" s="10"/>
      <c r="B426" s="10"/>
      <c r="C426" s="10"/>
      <c r="D426" s="10"/>
      <c r="E426" s="10"/>
    </row>
    <row r="427" spans="1:5" s="11" customFormat="1" x14ac:dyDescent="0.35">
      <c r="A427" s="10"/>
      <c r="B427" s="10"/>
      <c r="C427" s="10"/>
      <c r="D427" s="10"/>
      <c r="E427" s="10"/>
    </row>
    <row r="428" spans="1:5" s="11" customFormat="1" x14ac:dyDescent="0.35">
      <c r="A428" s="10"/>
      <c r="B428" s="10"/>
      <c r="C428" s="10"/>
      <c r="D428" s="10"/>
      <c r="E428" s="10"/>
    </row>
    <row r="429" spans="1:5" s="11" customFormat="1" x14ac:dyDescent="0.35">
      <c r="A429" s="10"/>
      <c r="B429" s="10"/>
      <c r="C429" s="10"/>
      <c r="D429" s="10"/>
      <c r="E429" s="10"/>
    </row>
    <row r="430" spans="1:5" s="11" customFormat="1" x14ac:dyDescent="0.35">
      <c r="A430" s="10"/>
      <c r="B430" s="10"/>
      <c r="C430" s="10"/>
      <c r="D430" s="10"/>
      <c r="E430" s="10"/>
    </row>
    <row r="431" spans="1:5" s="11" customFormat="1" x14ac:dyDescent="0.35">
      <c r="A431" s="10"/>
      <c r="B431" s="10"/>
      <c r="C431" s="10"/>
      <c r="D431" s="10"/>
      <c r="E431" s="10"/>
    </row>
    <row r="432" spans="1:5" s="11" customFormat="1" x14ac:dyDescent="0.35">
      <c r="A432" s="10"/>
      <c r="B432" s="10"/>
      <c r="C432" s="10"/>
      <c r="D432" s="10"/>
      <c r="E432" s="10"/>
    </row>
    <row r="433" spans="1:5" s="11" customFormat="1" x14ac:dyDescent="0.35">
      <c r="A433" s="10"/>
      <c r="B433" s="10"/>
      <c r="C433" s="10"/>
      <c r="D433" s="10"/>
      <c r="E433" s="10"/>
    </row>
    <row r="434" spans="1:5" s="11" customFormat="1" x14ac:dyDescent="0.35">
      <c r="A434" s="10"/>
      <c r="B434" s="10"/>
      <c r="C434" s="10"/>
      <c r="D434" s="10"/>
      <c r="E434" s="10"/>
    </row>
    <row r="435" spans="1:5" s="11" customFormat="1" x14ac:dyDescent="0.35">
      <c r="A435" s="10"/>
      <c r="B435" s="10"/>
      <c r="C435" s="10"/>
      <c r="D435" s="10"/>
      <c r="E435" s="10"/>
    </row>
    <row r="436" spans="1:5" s="11" customFormat="1" x14ac:dyDescent="0.35">
      <c r="A436" s="10"/>
      <c r="B436" s="10"/>
      <c r="C436" s="10"/>
      <c r="D436" s="10"/>
      <c r="E436" s="10"/>
    </row>
    <row r="437" spans="1:5" s="11" customFormat="1" x14ac:dyDescent="0.35">
      <c r="A437" s="10"/>
      <c r="B437" s="10"/>
      <c r="C437" s="10"/>
      <c r="D437" s="10"/>
      <c r="E437" s="10"/>
    </row>
    <row r="438" spans="1:5" s="11" customFormat="1" x14ac:dyDescent="0.35">
      <c r="A438" s="10"/>
      <c r="B438" s="10"/>
      <c r="C438" s="10"/>
      <c r="D438" s="10"/>
      <c r="E438" s="10"/>
    </row>
    <row r="439" spans="1:5" s="11" customFormat="1" x14ac:dyDescent="0.35">
      <c r="A439" s="10"/>
      <c r="B439" s="10"/>
      <c r="C439" s="10"/>
      <c r="D439" s="10"/>
      <c r="E439" s="10"/>
    </row>
    <row r="440" spans="1:5" s="11" customFormat="1" x14ac:dyDescent="0.35">
      <c r="A440" s="10"/>
      <c r="B440" s="10"/>
      <c r="C440" s="10"/>
      <c r="D440" s="10"/>
      <c r="E440" s="10"/>
    </row>
    <row r="441" spans="1:5" s="11" customFormat="1" x14ac:dyDescent="0.35">
      <c r="A441" s="10"/>
      <c r="B441" s="10"/>
      <c r="C441" s="10"/>
      <c r="D441" s="10"/>
      <c r="E441" s="10"/>
    </row>
    <row r="442" spans="1:5" s="11" customFormat="1" x14ac:dyDescent="0.35">
      <c r="A442" s="10"/>
      <c r="B442" s="10"/>
      <c r="C442" s="10"/>
      <c r="D442" s="10"/>
      <c r="E442" s="10"/>
    </row>
    <row r="443" spans="1:5" s="11" customFormat="1" x14ac:dyDescent="0.35">
      <c r="A443" s="10"/>
      <c r="B443" s="10"/>
      <c r="C443" s="10"/>
      <c r="D443" s="10"/>
      <c r="E443" s="10"/>
    </row>
    <row r="444" spans="1:5" s="11" customFormat="1" x14ac:dyDescent="0.35">
      <c r="A444" s="10"/>
      <c r="B444" s="10"/>
      <c r="C444" s="10"/>
      <c r="D444" s="10"/>
      <c r="E444" s="10"/>
    </row>
    <row r="445" spans="1:5" s="11" customFormat="1" x14ac:dyDescent="0.35">
      <c r="A445" s="10"/>
      <c r="B445" s="10"/>
      <c r="C445" s="10"/>
      <c r="D445" s="10"/>
      <c r="E445" s="10"/>
    </row>
    <row r="446" spans="1:5" s="11" customFormat="1" x14ac:dyDescent="0.35">
      <c r="A446" s="10"/>
      <c r="B446" s="10"/>
      <c r="C446" s="10"/>
      <c r="D446" s="10"/>
      <c r="E446" s="10"/>
    </row>
    <row r="447" spans="1:5" s="11" customFormat="1" x14ac:dyDescent="0.35">
      <c r="A447" s="10"/>
      <c r="B447" s="10"/>
      <c r="C447" s="10"/>
      <c r="D447" s="10"/>
      <c r="E447" s="10"/>
    </row>
    <row r="448" spans="1:5" s="11" customFormat="1" x14ac:dyDescent="0.35">
      <c r="A448" s="10"/>
      <c r="B448" s="10"/>
      <c r="C448" s="10"/>
      <c r="D448" s="10"/>
      <c r="E448" s="10"/>
    </row>
    <row r="449" spans="1:5" s="11" customFormat="1" x14ac:dyDescent="0.35">
      <c r="A449" s="10"/>
      <c r="B449" s="10"/>
      <c r="C449" s="10"/>
      <c r="D449" s="10"/>
      <c r="E449" s="10"/>
    </row>
    <row r="450" spans="1:5" s="11" customFormat="1" x14ac:dyDescent="0.35">
      <c r="A450" s="10"/>
      <c r="B450" s="10"/>
      <c r="C450" s="10"/>
      <c r="D450" s="10"/>
      <c r="E450" s="10"/>
    </row>
    <row r="451" spans="1:5" s="11" customFormat="1" x14ac:dyDescent="0.35">
      <c r="A451" s="10"/>
      <c r="B451" s="10"/>
      <c r="C451" s="10"/>
      <c r="D451" s="10"/>
      <c r="E451" s="10"/>
    </row>
    <row r="452" spans="1:5" s="11" customFormat="1" x14ac:dyDescent="0.35">
      <c r="A452" s="10"/>
      <c r="B452" s="10"/>
      <c r="C452" s="10"/>
      <c r="D452" s="10"/>
      <c r="E452" s="10"/>
    </row>
    <row r="453" spans="1:5" s="11" customFormat="1" x14ac:dyDescent="0.35">
      <c r="A453" s="10"/>
      <c r="B453" s="10"/>
      <c r="C453" s="10"/>
      <c r="D453" s="10"/>
      <c r="E453" s="10"/>
    </row>
    <row r="454" spans="1:5" s="11" customFormat="1" x14ac:dyDescent="0.35">
      <c r="A454" s="10"/>
      <c r="B454" s="10"/>
      <c r="C454" s="10"/>
      <c r="D454" s="10"/>
      <c r="E454" s="10"/>
    </row>
    <row r="455" spans="1:5" s="11" customFormat="1" x14ac:dyDescent="0.35">
      <c r="A455" s="10"/>
      <c r="B455" s="10"/>
      <c r="C455" s="10"/>
      <c r="D455" s="10"/>
      <c r="E455" s="10"/>
    </row>
    <row r="456" spans="1:5" s="11" customFormat="1" x14ac:dyDescent="0.35">
      <c r="A456" s="10"/>
      <c r="B456" s="10"/>
      <c r="C456" s="10"/>
      <c r="D456" s="10"/>
      <c r="E456" s="10"/>
    </row>
    <row r="457" spans="1:5" s="11" customFormat="1" x14ac:dyDescent="0.35">
      <c r="A457" s="10"/>
      <c r="B457" s="10"/>
      <c r="C457" s="10"/>
      <c r="D457" s="10"/>
      <c r="E457" s="10"/>
    </row>
    <row r="458" spans="1:5" s="11" customFormat="1" x14ac:dyDescent="0.35">
      <c r="A458" s="10"/>
      <c r="B458" s="10"/>
      <c r="C458" s="10"/>
      <c r="D458" s="10"/>
      <c r="E458" s="10"/>
    </row>
    <row r="459" spans="1:5" s="11" customFormat="1" x14ac:dyDescent="0.35">
      <c r="A459" s="10"/>
      <c r="B459" s="10"/>
      <c r="C459" s="10"/>
      <c r="D459" s="10"/>
      <c r="E459" s="10"/>
    </row>
    <row r="460" spans="1:5" s="11" customFormat="1" x14ac:dyDescent="0.35">
      <c r="A460" s="10"/>
      <c r="B460" s="10"/>
      <c r="C460" s="10"/>
      <c r="D460" s="10"/>
      <c r="E460" s="10"/>
    </row>
    <row r="461" spans="1:5" s="11" customFormat="1" x14ac:dyDescent="0.35">
      <c r="A461" s="10"/>
      <c r="B461" s="10"/>
      <c r="C461" s="10"/>
      <c r="D461" s="10"/>
      <c r="E461" s="10"/>
    </row>
    <row r="462" spans="1:5" s="11" customFormat="1" x14ac:dyDescent="0.35">
      <c r="A462" s="10"/>
      <c r="B462" s="10"/>
      <c r="C462" s="10"/>
      <c r="D462" s="10"/>
      <c r="E462" s="10"/>
    </row>
    <row r="463" spans="1:5" s="11" customFormat="1" x14ac:dyDescent="0.35">
      <c r="A463" s="10"/>
      <c r="B463" s="10"/>
      <c r="C463" s="10"/>
      <c r="D463" s="10"/>
      <c r="E463" s="10"/>
    </row>
    <row r="464" spans="1:5" s="11" customFormat="1" x14ac:dyDescent="0.35">
      <c r="A464" s="10"/>
      <c r="B464" s="10"/>
      <c r="C464" s="10"/>
      <c r="D464" s="10"/>
      <c r="E464" s="10"/>
    </row>
    <row r="465" spans="1:5" s="11" customFormat="1" x14ac:dyDescent="0.35">
      <c r="A465" s="10"/>
      <c r="B465" s="10"/>
      <c r="C465" s="10"/>
      <c r="D465" s="10"/>
      <c r="E465" s="10"/>
    </row>
    <row r="466" spans="1:5" s="11" customFormat="1" x14ac:dyDescent="0.35">
      <c r="A466" s="10"/>
      <c r="B466" s="10"/>
      <c r="C466" s="10"/>
      <c r="D466" s="10"/>
      <c r="E466" s="10"/>
    </row>
    <row r="467" spans="1:5" s="11" customFormat="1" x14ac:dyDescent="0.35">
      <c r="A467" s="10"/>
      <c r="B467" s="10"/>
      <c r="C467" s="10"/>
      <c r="D467" s="10"/>
      <c r="E467" s="10"/>
    </row>
    <row r="468" spans="1:5" s="11" customFormat="1" x14ac:dyDescent="0.35">
      <c r="A468" s="10"/>
      <c r="B468" s="10"/>
      <c r="C468" s="10"/>
      <c r="D468" s="10"/>
      <c r="E468" s="10"/>
    </row>
    <row r="469" spans="1:5" s="11" customFormat="1" x14ac:dyDescent="0.35">
      <c r="A469" s="10"/>
      <c r="B469" s="10"/>
      <c r="C469" s="10"/>
      <c r="D469" s="10"/>
      <c r="E469" s="10"/>
    </row>
    <row r="470" spans="1:5" s="11" customFormat="1" x14ac:dyDescent="0.35">
      <c r="A470" s="10"/>
      <c r="B470" s="10"/>
      <c r="C470" s="10"/>
      <c r="D470" s="10"/>
      <c r="E470" s="10"/>
    </row>
    <row r="471" spans="1:5" s="11" customFormat="1" x14ac:dyDescent="0.35">
      <c r="A471" s="10"/>
      <c r="B471" s="10"/>
      <c r="C471" s="10"/>
      <c r="D471" s="10"/>
      <c r="E471" s="10"/>
    </row>
    <row r="472" spans="1:5" s="11" customFormat="1" x14ac:dyDescent="0.35">
      <c r="A472" s="10"/>
      <c r="B472" s="10"/>
      <c r="C472" s="10"/>
      <c r="D472" s="10"/>
      <c r="E472" s="10"/>
    </row>
    <row r="473" spans="1:5" s="11" customFormat="1" x14ac:dyDescent="0.35">
      <c r="A473" s="10"/>
      <c r="B473" s="10"/>
      <c r="C473" s="10"/>
      <c r="D473" s="10"/>
      <c r="E473" s="10"/>
    </row>
    <row r="474" spans="1:5" s="11" customFormat="1" x14ac:dyDescent="0.35">
      <c r="A474" s="10"/>
      <c r="B474" s="10"/>
      <c r="C474" s="10"/>
      <c r="D474" s="10"/>
      <c r="E474" s="10"/>
    </row>
    <row r="475" spans="1:5" s="11" customFormat="1" x14ac:dyDescent="0.35">
      <c r="A475" s="10"/>
      <c r="B475" s="10"/>
      <c r="C475" s="10"/>
      <c r="D475" s="10"/>
      <c r="E475" s="10"/>
    </row>
    <row r="476" spans="1:5" s="11" customFormat="1" x14ac:dyDescent="0.35">
      <c r="A476" s="10"/>
      <c r="B476" s="10"/>
      <c r="C476" s="10"/>
      <c r="D476" s="10"/>
      <c r="E476" s="10"/>
    </row>
    <row r="477" spans="1:5" s="11" customFormat="1" x14ac:dyDescent="0.35">
      <c r="A477" s="10"/>
      <c r="B477" s="10"/>
      <c r="C477" s="10"/>
      <c r="D477" s="10"/>
      <c r="E477" s="10"/>
    </row>
    <row r="478" spans="1:5" s="11" customFormat="1" x14ac:dyDescent="0.35">
      <c r="A478" s="10"/>
      <c r="B478" s="10"/>
      <c r="C478" s="10"/>
      <c r="D478" s="10"/>
      <c r="E478" s="10"/>
    </row>
    <row r="479" spans="1:5" s="11" customFormat="1" x14ac:dyDescent="0.35">
      <c r="A479" s="10"/>
      <c r="B479" s="10"/>
      <c r="C479" s="10"/>
      <c r="D479" s="10"/>
      <c r="E479" s="10"/>
    </row>
    <row r="480" spans="1:5" s="11" customFormat="1" x14ac:dyDescent="0.35">
      <c r="A480" s="10"/>
      <c r="B480" s="10"/>
      <c r="C480" s="10"/>
      <c r="D480" s="10"/>
      <c r="E480" s="10"/>
    </row>
    <row r="481" spans="1:5" s="11" customFormat="1" x14ac:dyDescent="0.35">
      <c r="A481" s="10"/>
      <c r="B481" s="10"/>
      <c r="C481" s="10"/>
      <c r="D481" s="10"/>
      <c r="E481" s="10"/>
    </row>
    <row r="482" spans="1:5" s="11" customFormat="1" x14ac:dyDescent="0.35">
      <c r="A482" s="10"/>
      <c r="B482" s="10"/>
      <c r="C482" s="10"/>
      <c r="D482" s="10"/>
      <c r="E482" s="10"/>
    </row>
    <row r="483" spans="1:5" s="11" customFormat="1" x14ac:dyDescent="0.35">
      <c r="A483" s="10"/>
      <c r="B483" s="10"/>
      <c r="C483" s="10"/>
      <c r="D483" s="10"/>
      <c r="E483" s="10"/>
    </row>
    <row r="484" spans="1:5" s="11" customFormat="1" x14ac:dyDescent="0.35">
      <c r="A484" s="10"/>
      <c r="B484" s="10"/>
      <c r="C484" s="10"/>
      <c r="D484" s="10"/>
      <c r="E484" s="10"/>
    </row>
    <row r="485" spans="1:5" s="11" customFormat="1" x14ac:dyDescent="0.35">
      <c r="A485" s="10"/>
      <c r="B485" s="10"/>
      <c r="C485" s="10"/>
      <c r="D485" s="10"/>
      <c r="E485" s="10"/>
    </row>
    <row r="486" spans="1:5" s="11" customFormat="1" x14ac:dyDescent="0.35">
      <c r="A486" s="10"/>
      <c r="B486" s="10"/>
      <c r="C486" s="10"/>
      <c r="D486" s="10"/>
      <c r="E486" s="10"/>
    </row>
    <row r="487" spans="1:5" s="11" customFormat="1" x14ac:dyDescent="0.35">
      <c r="A487" s="10"/>
      <c r="B487" s="10"/>
      <c r="C487" s="10"/>
      <c r="D487" s="10"/>
      <c r="E487" s="10"/>
    </row>
    <row r="488" spans="1:5" s="11" customFormat="1" x14ac:dyDescent="0.35">
      <c r="A488" s="10"/>
      <c r="B488" s="10"/>
      <c r="C488" s="10"/>
      <c r="D488" s="10"/>
      <c r="E488" s="10"/>
    </row>
    <row r="489" spans="1:5" s="11" customFormat="1" x14ac:dyDescent="0.35">
      <c r="A489" s="10"/>
      <c r="B489" s="10"/>
      <c r="C489" s="10"/>
      <c r="D489" s="10"/>
      <c r="E489" s="10"/>
    </row>
    <row r="490" spans="1:5" s="11" customFormat="1" x14ac:dyDescent="0.35">
      <c r="A490" s="10"/>
      <c r="B490" s="10"/>
      <c r="C490" s="10"/>
      <c r="D490" s="10"/>
      <c r="E490" s="10"/>
    </row>
    <row r="491" spans="1:5" s="11" customFormat="1" x14ac:dyDescent="0.35">
      <c r="A491" s="10"/>
      <c r="B491" s="10"/>
      <c r="C491" s="10"/>
      <c r="D491" s="10"/>
      <c r="E491" s="10"/>
    </row>
    <row r="492" spans="1:5" s="11" customFormat="1" x14ac:dyDescent="0.35">
      <c r="A492" s="10"/>
      <c r="B492" s="10"/>
      <c r="C492" s="10"/>
      <c r="D492" s="10"/>
      <c r="E492" s="10"/>
    </row>
    <row r="493" spans="1:5" s="11" customFormat="1" x14ac:dyDescent="0.35">
      <c r="A493" s="10"/>
      <c r="B493" s="10"/>
      <c r="C493" s="10"/>
      <c r="D493" s="10"/>
      <c r="E493" s="10"/>
    </row>
    <row r="494" spans="1:5" s="11" customFormat="1" x14ac:dyDescent="0.35">
      <c r="A494" s="10"/>
      <c r="B494" s="10"/>
      <c r="C494" s="10"/>
      <c r="D494" s="10"/>
      <c r="E494" s="10"/>
    </row>
    <row r="495" spans="1:5" s="11" customFormat="1" x14ac:dyDescent="0.35">
      <c r="A495" s="10"/>
      <c r="B495" s="10"/>
      <c r="C495" s="10"/>
      <c r="D495" s="10"/>
      <c r="E495" s="10"/>
    </row>
    <row r="496" spans="1:5" s="11" customFormat="1" x14ac:dyDescent="0.35">
      <c r="A496" s="10"/>
      <c r="B496" s="10"/>
      <c r="C496" s="10"/>
      <c r="D496" s="10"/>
      <c r="E496" s="10"/>
    </row>
    <row r="497" spans="1:5" s="11" customFormat="1" x14ac:dyDescent="0.35">
      <c r="A497" s="10"/>
      <c r="B497" s="10"/>
      <c r="C497" s="10"/>
      <c r="D497" s="10"/>
      <c r="E497" s="10"/>
    </row>
    <row r="498" spans="1:5" s="11" customFormat="1" x14ac:dyDescent="0.35">
      <c r="A498" s="10"/>
      <c r="B498" s="10"/>
      <c r="C498" s="10"/>
      <c r="D498" s="10"/>
      <c r="E498" s="10"/>
    </row>
    <row r="499" spans="1:5" s="11" customFormat="1" x14ac:dyDescent="0.35">
      <c r="A499" s="10"/>
      <c r="B499" s="10"/>
      <c r="C499" s="10"/>
      <c r="D499" s="10"/>
      <c r="E499" s="10"/>
    </row>
    <row r="500" spans="1:5" s="11" customFormat="1" x14ac:dyDescent="0.35">
      <c r="A500" s="10"/>
      <c r="B500" s="10"/>
      <c r="C500" s="10"/>
      <c r="D500" s="10"/>
      <c r="E500" s="10"/>
    </row>
    <row r="501" spans="1:5" s="11" customFormat="1" x14ac:dyDescent="0.35">
      <c r="A501" s="10"/>
      <c r="B501" s="10"/>
      <c r="C501" s="10"/>
      <c r="D501" s="10"/>
      <c r="E501" s="10"/>
    </row>
    <row r="502" spans="1:5" s="11" customFormat="1" x14ac:dyDescent="0.35">
      <c r="A502" s="10"/>
      <c r="B502" s="10"/>
      <c r="C502" s="10"/>
      <c r="D502" s="10"/>
      <c r="E502" s="10"/>
    </row>
    <row r="503" spans="1:5" s="11" customFormat="1" x14ac:dyDescent="0.35">
      <c r="A503" s="10"/>
      <c r="B503" s="10"/>
      <c r="C503" s="10"/>
      <c r="D503" s="10"/>
      <c r="E503" s="10"/>
    </row>
    <row r="504" spans="1:5" s="11" customFormat="1" x14ac:dyDescent="0.35">
      <c r="A504" s="10"/>
      <c r="B504" s="10"/>
      <c r="C504" s="10"/>
      <c r="D504" s="10"/>
      <c r="E504" s="10"/>
    </row>
    <row r="505" spans="1:5" s="11" customFormat="1" x14ac:dyDescent="0.35">
      <c r="A505" s="10"/>
      <c r="B505" s="10"/>
      <c r="C505" s="10"/>
      <c r="D505" s="10"/>
      <c r="E505" s="10"/>
    </row>
    <row r="506" spans="1:5" s="11" customFormat="1" x14ac:dyDescent="0.35">
      <c r="A506" s="10"/>
      <c r="B506" s="10"/>
      <c r="C506" s="10"/>
      <c r="D506" s="10"/>
      <c r="E506" s="10"/>
    </row>
    <row r="507" spans="1:5" s="11" customFormat="1" x14ac:dyDescent="0.35">
      <c r="A507" s="10"/>
      <c r="B507" s="10"/>
      <c r="C507" s="10"/>
      <c r="D507" s="10"/>
      <c r="E507" s="10"/>
    </row>
    <row r="508" spans="1:5" s="11" customFormat="1" x14ac:dyDescent="0.35">
      <c r="A508" s="10"/>
      <c r="B508" s="10"/>
      <c r="C508" s="10"/>
      <c r="D508" s="10"/>
      <c r="E508" s="10"/>
    </row>
    <row r="509" spans="1:5" s="11" customFormat="1" x14ac:dyDescent="0.35">
      <c r="A509" s="10"/>
      <c r="B509" s="10"/>
      <c r="C509" s="10"/>
      <c r="D509" s="10"/>
      <c r="E509" s="10"/>
    </row>
    <row r="510" spans="1:5" s="11" customFormat="1" x14ac:dyDescent="0.35">
      <c r="A510" s="10"/>
      <c r="B510" s="10"/>
      <c r="C510" s="10"/>
      <c r="D510" s="10"/>
      <c r="E510" s="10"/>
    </row>
    <row r="511" spans="1:5" s="11" customFormat="1" x14ac:dyDescent="0.35">
      <c r="A511" s="10"/>
      <c r="B511" s="10"/>
      <c r="C511" s="10"/>
      <c r="D511" s="10"/>
      <c r="E511" s="10"/>
    </row>
    <row r="512" spans="1:5" s="11" customFormat="1" x14ac:dyDescent="0.35">
      <c r="A512" s="10"/>
      <c r="B512" s="10"/>
      <c r="C512" s="10"/>
      <c r="D512" s="10"/>
      <c r="E512" s="10"/>
    </row>
    <row r="513" spans="1:5" s="11" customFormat="1" x14ac:dyDescent="0.35">
      <c r="A513" s="10"/>
      <c r="B513" s="10"/>
      <c r="C513" s="10"/>
      <c r="D513" s="10"/>
      <c r="E513" s="10"/>
    </row>
    <row r="514" spans="1:5" s="11" customFormat="1" x14ac:dyDescent="0.35">
      <c r="A514" s="10"/>
      <c r="B514" s="10"/>
      <c r="C514" s="10"/>
      <c r="D514" s="10"/>
      <c r="E514" s="10"/>
    </row>
    <row r="515" spans="1:5" s="11" customFormat="1" x14ac:dyDescent="0.35">
      <c r="A515" s="10"/>
      <c r="B515" s="10"/>
      <c r="C515" s="10"/>
      <c r="D515" s="10"/>
      <c r="E515" s="10"/>
    </row>
    <row r="516" spans="1:5" s="11" customFormat="1" x14ac:dyDescent="0.35">
      <c r="A516" s="10"/>
      <c r="B516" s="10"/>
      <c r="C516" s="10"/>
      <c r="D516" s="10"/>
      <c r="E516" s="10"/>
    </row>
    <row r="517" spans="1:5" s="11" customFormat="1" x14ac:dyDescent="0.35">
      <c r="A517" s="10"/>
      <c r="B517" s="10"/>
      <c r="C517" s="10"/>
      <c r="D517" s="10"/>
      <c r="E517" s="10"/>
    </row>
    <row r="518" spans="1:5" s="11" customFormat="1" x14ac:dyDescent="0.35">
      <c r="A518" s="10"/>
      <c r="B518" s="10"/>
      <c r="C518" s="10"/>
      <c r="D518" s="10"/>
      <c r="E518" s="10"/>
    </row>
    <row r="519" spans="1:5" s="11" customFormat="1" x14ac:dyDescent="0.35">
      <c r="A519" s="10"/>
      <c r="B519" s="10"/>
      <c r="C519" s="10"/>
      <c r="D519" s="10"/>
      <c r="E519" s="10"/>
    </row>
    <row r="520" spans="1:5" s="11" customFormat="1" x14ac:dyDescent="0.35">
      <c r="A520" s="10"/>
      <c r="B520" s="10"/>
      <c r="C520" s="10"/>
      <c r="D520" s="10"/>
      <c r="E520" s="10"/>
    </row>
    <row r="521" spans="1:5" s="11" customFormat="1" x14ac:dyDescent="0.35">
      <c r="A521" s="10"/>
      <c r="B521" s="10"/>
      <c r="C521" s="10"/>
      <c r="D521" s="10"/>
      <c r="E521" s="10"/>
    </row>
    <row r="522" spans="1:5" s="11" customFormat="1" x14ac:dyDescent="0.35">
      <c r="A522" s="10"/>
      <c r="B522" s="10"/>
      <c r="C522" s="10"/>
      <c r="D522" s="10"/>
      <c r="E522" s="10"/>
    </row>
    <row r="523" spans="1:5" s="11" customFormat="1" x14ac:dyDescent="0.35">
      <c r="A523" s="10"/>
      <c r="B523" s="10"/>
      <c r="C523" s="10"/>
      <c r="D523" s="10"/>
      <c r="E523" s="10"/>
    </row>
    <row r="524" spans="1:5" s="11" customFormat="1" x14ac:dyDescent="0.35">
      <c r="A524" s="10"/>
      <c r="B524" s="10"/>
      <c r="C524" s="10"/>
      <c r="D524" s="10"/>
      <c r="E524" s="10"/>
    </row>
    <row r="525" spans="1:5" s="11" customFormat="1" x14ac:dyDescent="0.35">
      <c r="A525" s="10"/>
      <c r="B525" s="10"/>
      <c r="C525" s="10"/>
      <c r="D525" s="10"/>
      <c r="E525" s="10"/>
    </row>
    <row r="526" spans="1:5" s="11" customFormat="1" x14ac:dyDescent="0.35">
      <c r="A526" s="10"/>
      <c r="B526" s="10"/>
      <c r="C526" s="10"/>
      <c r="D526" s="10"/>
      <c r="E526" s="10"/>
    </row>
    <row r="527" spans="1:5" s="11" customFormat="1" x14ac:dyDescent="0.35">
      <c r="A527" s="10"/>
      <c r="B527" s="10"/>
      <c r="C527" s="10"/>
      <c r="D527" s="10"/>
      <c r="E527" s="10"/>
    </row>
    <row r="528" spans="1:5" s="11" customFormat="1" x14ac:dyDescent="0.35">
      <c r="A528" s="10"/>
      <c r="B528" s="10"/>
      <c r="C528" s="10"/>
      <c r="D528" s="10"/>
      <c r="E528" s="10"/>
    </row>
    <row r="529" spans="1:5" s="11" customFormat="1" x14ac:dyDescent="0.35">
      <c r="A529" s="10"/>
      <c r="B529" s="10"/>
      <c r="C529" s="10"/>
      <c r="D529" s="10"/>
      <c r="E529" s="10"/>
    </row>
    <row r="530" spans="1:5" s="11" customFormat="1" x14ac:dyDescent="0.35">
      <c r="A530" s="10"/>
      <c r="B530" s="10"/>
      <c r="C530" s="10"/>
      <c r="D530" s="10"/>
      <c r="E530" s="10"/>
    </row>
    <row r="531" spans="1:5" s="11" customFormat="1" x14ac:dyDescent="0.35">
      <c r="A531" s="10"/>
      <c r="B531" s="10"/>
      <c r="C531" s="10"/>
      <c r="D531" s="10"/>
      <c r="E531" s="10"/>
    </row>
    <row r="532" spans="1:5" s="11" customFormat="1" x14ac:dyDescent="0.35">
      <c r="A532" s="10"/>
      <c r="B532" s="10"/>
      <c r="C532" s="10"/>
      <c r="D532" s="10"/>
      <c r="E532" s="10"/>
    </row>
    <row r="533" spans="1:5" s="11" customFormat="1" x14ac:dyDescent="0.35">
      <c r="A533" s="10"/>
      <c r="B533" s="10"/>
      <c r="C533" s="10"/>
      <c r="D533" s="10"/>
      <c r="E533" s="10"/>
    </row>
    <row r="534" spans="1:5" s="11" customFormat="1" x14ac:dyDescent="0.35">
      <c r="A534" s="10"/>
      <c r="B534" s="10"/>
      <c r="C534" s="10"/>
      <c r="D534" s="10"/>
      <c r="E534" s="10"/>
    </row>
    <row r="535" spans="1:5" s="11" customFormat="1" x14ac:dyDescent="0.35">
      <c r="A535" s="10"/>
      <c r="B535" s="10"/>
      <c r="C535" s="10"/>
      <c r="D535" s="10"/>
      <c r="E535" s="10"/>
    </row>
    <row r="536" spans="1:5" s="11" customFormat="1" x14ac:dyDescent="0.35">
      <c r="A536" s="10"/>
      <c r="B536" s="10"/>
      <c r="C536" s="10"/>
      <c r="D536" s="10"/>
      <c r="E536" s="10"/>
    </row>
    <row r="537" spans="1:5" s="11" customFormat="1" x14ac:dyDescent="0.35">
      <c r="A537" s="10"/>
      <c r="B537" s="10"/>
      <c r="C537" s="10"/>
      <c r="D537" s="10"/>
      <c r="E537" s="10"/>
    </row>
    <row r="538" spans="1:5" s="11" customFormat="1" x14ac:dyDescent="0.35">
      <c r="A538" s="10"/>
      <c r="B538" s="10"/>
      <c r="C538" s="10"/>
      <c r="D538" s="10"/>
      <c r="E538" s="10"/>
    </row>
    <row r="539" spans="1:5" s="11" customFormat="1" x14ac:dyDescent="0.35">
      <c r="A539" s="10"/>
      <c r="B539" s="10"/>
      <c r="C539" s="10"/>
      <c r="D539" s="10"/>
      <c r="E539" s="10"/>
    </row>
    <row r="540" spans="1:5" s="11" customFormat="1" x14ac:dyDescent="0.35">
      <c r="A540" s="10"/>
      <c r="B540" s="10"/>
      <c r="C540" s="10"/>
      <c r="D540" s="10"/>
      <c r="E540" s="10"/>
    </row>
    <row r="541" spans="1:5" s="11" customFormat="1" x14ac:dyDescent="0.35">
      <c r="A541" s="10"/>
      <c r="B541" s="10"/>
      <c r="C541" s="10"/>
      <c r="D541" s="10"/>
      <c r="E541" s="10"/>
    </row>
    <row r="542" spans="1:5" s="11" customFormat="1" x14ac:dyDescent="0.35">
      <c r="A542" s="10"/>
      <c r="B542" s="10"/>
      <c r="C542" s="10"/>
      <c r="D542" s="10"/>
      <c r="E542" s="10"/>
    </row>
    <row r="543" spans="1:5" s="11" customFormat="1" x14ac:dyDescent="0.35">
      <c r="A543" s="10"/>
      <c r="B543" s="10"/>
      <c r="C543" s="10"/>
      <c r="D543" s="10"/>
      <c r="E543" s="10"/>
    </row>
    <row r="544" spans="1:5" s="11" customFormat="1" x14ac:dyDescent="0.35">
      <c r="A544" s="10"/>
      <c r="B544" s="10"/>
      <c r="C544" s="10"/>
      <c r="D544" s="10"/>
      <c r="E544" s="10"/>
    </row>
    <row r="545" spans="1:5" s="11" customFormat="1" x14ac:dyDescent="0.35">
      <c r="A545" s="10"/>
      <c r="B545" s="10"/>
      <c r="C545" s="10"/>
      <c r="D545" s="10"/>
      <c r="E545" s="10"/>
    </row>
    <row r="546" spans="1:5" s="11" customFormat="1" x14ac:dyDescent="0.35">
      <c r="A546" s="10"/>
      <c r="B546" s="10"/>
      <c r="C546" s="10"/>
      <c r="D546" s="10"/>
      <c r="E546" s="10"/>
    </row>
    <row r="547" spans="1:5" s="11" customFormat="1" x14ac:dyDescent="0.35">
      <c r="A547" s="10"/>
      <c r="B547" s="10"/>
      <c r="C547" s="10"/>
      <c r="D547" s="10"/>
      <c r="E547" s="10"/>
    </row>
    <row r="548" spans="1:5" s="11" customFormat="1" x14ac:dyDescent="0.35">
      <c r="A548" s="10"/>
      <c r="B548" s="10"/>
      <c r="C548" s="10"/>
      <c r="D548" s="10"/>
      <c r="E548" s="10"/>
    </row>
    <row r="549" spans="1:5" s="11" customFormat="1" x14ac:dyDescent="0.35">
      <c r="A549" s="10"/>
      <c r="B549" s="10"/>
      <c r="C549" s="10"/>
      <c r="D549" s="10"/>
      <c r="E549" s="10"/>
    </row>
    <row r="550" spans="1:5" s="11" customFormat="1" x14ac:dyDescent="0.35">
      <c r="A550" s="10"/>
      <c r="B550" s="10"/>
      <c r="C550" s="10"/>
      <c r="D550" s="10"/>
      <c r="E550" s="10"/>
    </row>
    <row r="551" spans="1:5" s="11" customFormat="1" x14ac:dyDescent="0.35">
      <c r="A551" s="10"/>
      <c r="B551" s="10"/>
      <c r="C551" s="10"/>
      <c r="D551" s="10"/>
      <c r="E551" s="10"/>
    </row>
    <row r="552" spans="1:5" s="11" customFormat="1" x14ac:dyDescent="0.35">
      <c r="A552" s="10"/>
      <c r="B552" s="10"/>
      <c r="C552" s="10"/>
      <c r="D552" s="10"/>
      <c r="E552" s="10"/>
    </row>
    <row r="553" spans="1:5" s="11" customFormat="1" x14ac:dyDescent="0.35">
      <c r="A553" s="10"/>
      <c r="B553" s="10"/>
      <c r="C553" s="10"/>
      <c r="D553" s="10"/>
      <c r="E553" s="10"/>
    </row>
    <row r="554" spans="1:5" s="11" customFormat="1" x14ac:dyDescent="0.35">
      <c r="A554" s="10"/>
      <c r="B554" s="10"/>
      <c r="C554" s="10"/>
      <c r="D554" s="10"/>
      <c r="E554" s="10"/>
    </row>
    <row r="555" spans="1:5" s="11" customFormat="1" x14ac:dyDescent="0.35">
      <c r="A555" s="10"/>
      <c r="B555" s="10"/>
      <c r="C555" s="10"/>
      <c r="D555" s="10"/>
      <c r="E555" s="10"/>
    </row>
    <row r="556" spans="1:5" s="11" customFormat="1" x14ac:dyDescent="0.35">
      <c r="A556" s="10"/>
      <c r="B556" s="10"/>
      <c r="C556" s="10"/>
      <c r="D556" s="10"/>
      <c r="E556" s="10"/>
    </row>
    <row r="557" spans="1:5" s="11" customFormat="1" x14ac:dyDescent="0.35">
      <c r="A557" s="10"/>
      <c r="B557" s="10"/>
      <c r="C557" s="10"/>
      <c r="D557" s="10"/>
      <c r="E557" s="10"/>
    </row>
    <row r="558" spans="1:5" s="11" customFormat="1" x14ac:dyDescent="0.35">
      <c r="A558" s="10"/>
      <c r="B558" s="10"/>
      <c r="C558" s="10"/>
      <c r="D558" s="10"/>
      <c r="E558" s="10"/>
    </row>
    <row r="559" spans="1:5" s="11" customFormat="1" x14ac:dyDescent="0.35">
      <c r="A559" s="10"/>
      <c r="B559" s="10"/>
      <c r="C559" s="10"/>
      <c r="D559" s="10"/>
      <c r="E559" s="10"/>
    </row>
    <row r="560" spans="1:5" s="11" customFormat="1" x14ac:dyDescent="0.35">
      <c r="A560" s="10"/>
      <c r="B560" s="10"/>
      <c r="C560" s="10"/>
      <c r="D560" s="10"/>
      <c r="E560" s="10"/>
    </row>
    <row r="561" spans="1:5" s="11" customFormat="1" x14ac:dyDescent="0.35">
      <c r="A561" s="10"/>
      <c r="B561" s="10"/>
      <c r="C561" s="10"/>
      <c r="D561" s="10"/>
      <c r="E561" s="10"/>
    </row>
    <row r="562" spans="1:5" s="11" customFormat="1" x14ac:dyDescent="0.35">
      <c r="A562" s="10"/>
      <c r="B562" s="10"/>
      <c r="C562" s="10"/>
      <c r="D562" s="10"/>
      <c r="E562" s="10"/>
    </row>
    <row r="563" spans="1:5" s="11" customFormat="1" x14ac:dyDescent="0.35">
      <c r="A563" s="10"/>
      <c r="B563" s="10"/>
      <c r="C563" s="10"/>
      <c r="D563" s="10"/>
      <c r="E563" s="10"/>
    </row>
    <row r="564" spans="1:5" s="11" customFormat="1" x14ac:dyDescent="0.35">
      <c r="A564" s="10"/>
      <c r="B564" s="10"/>
      <c r="C564" s="10"/>
      <c r="D564" s="10"/>
      <c r="E564" s="10"/>
    </row>
    <row r="565" spans="1:5" s="11" customFormat="1" x14ac:dyDescent="0.35">
      <c r="A565" s="10"/>
      <c r="B565" s="10"/>
      <c r="C565" s="10"/>
      <c r="D565" s="10"/>
      <c r="E565" s="10"/>
    </row>
    <row r="566" spans="1:5" s="11" customFormat="1" x14ac:dyDescent="0.35">
      <c r="A566" s="10"/>
      <c r="B566" s="10"/>
      <c r="C566" s="10"/>
      <c r="D566" s="10"/>
      <c r="E566" s="10"/>
    </row>
    <row r="567" spans="1:5" s="11" customFormat="1" x14ac:dyDescent="0.35">
      <c r="A567" s="10"/>
      <c r="B567" s="10"/>
      <c r="C567" s="10"/>
      <c r="D567" s="10"/>
      <c r="E567" s="10"/>
    </row>
    <row r="568" spans="1:5" s="11" customFormat="1" x14ac:dyDescent="0.35">
      <c r="A568" s="10"/>
      <c r="B568" s="10"/>
      <c r="C568" s="10"/>
      <c r="D568" s="10"/>
      <c r="E568" s="10"/>
    </row>
    <row r="569" spans="1:5" s="11" customFormat="1" x14ac:dyDescent="0.35">
      <c r="A569" s="10"/>
      <c r="B569" s="10"/>
      <c r="C569" s="10"/>
      <c r="D569" s="10"/>
      <c r="E569" s="10"/>
    </row>
    <row r="570" spans="1:5" s="11" customFormat="1" x14ac:dyDescent="0.35">
      <c r="A570" s="10"/>
      <c r="B570" s="10"/>
      <c r="C570" s="10"/>
      <c r="D570" s="10"/>
      <c r="E570" s="10"/>
    </row>
    <row r="571" spans="1:5" s="11" customFormat="1" x14ac:dyDescent="0.35">
      <c r="A571" s="10"/>
      <c r="B571" s="10"/>
      <c r="C571" s="10"/>
      <c r="D571" s="10"/>
      <c r="E571" s="10"/>
    </row>
    <row r="572" spans="1:5" s="11" customFormat="1" x14ac:dyDescent="0.35">
      <c r="A572" s="10"/>
      <c r="B572" s="10"/>
      <c r="C572" s="10"/>
      <c r="D572" s="10"/>
      <c r="E572" s="10"/>
    </row>
    <row r="573" spans="1:5" s="11" customFormat="1" x14ac:dyDescent="0.35">
      <c r="A573" s="10"/>
      <c r="B573" s="10"/>
      <c r="C573" s="10"/>
      <c r="D573" s="10"/>
      <c r="E573" s="10"/>
    </row>
    <row r="574" spans="1:5" s="11" customFormat="1" x14ac:dyDescent="0.35">
      <c r="A574" s="10"/>
      <c r="B574" s="10"/>
      <c r="C574" s="10"/>
      <c r="D574" s="10"/>
      <c r="E574" s="10"/>
    </row>
    <row r="575" spans="1:5" s="11" customFormat="1" x14ac:dyDescent="0.35">
      <c r="A575" s="10"/>
      <c r="B575" s="10"/>
      <c r="C575" s="10"/>
      <c r="D575" s="10"/>
      <c r="E575" s="10"/>
    </row>
    <row r="576" spans="1:5" s="11" customFormat="1" x14ac:dyDescent="0.35">
      <c r="A576" s="10"/>
      <c r="B576" s="10"/>
      <c r="C576" s="10"/>
      <c r="D576" s="10"/>
      <c r="E576" s="10"/>
    </row>
    <row r="577" spans="1:5" s="11" customFormat="1" x14ac:dyDescent="0.35">
      <c r="A577" s="10"/>
      <c r="B577" s="10"/>
      <c r="C577" s="10"/>
      <c r="D577" s="10"/>
      <c r="E577" s="10"/>
    </row>
    <row r="578" spans="1:5" s="11" customFormat="1" x14ac:dyDescent="0.35">
      <c r="A578" s="10"/>
      <c r="B578" s="10"/>
      <c r="C578" s="10"/>
      <c r="D578" s="10"/>
      <c r="E578" s="10"/>
    </row>
    <row r="579" spans="1:5" s="11" customFormat="1" x14ac:dyDescent="0.35">
      <c r="A579" s="10"/>
      <c r="B579" s="10"/>
      <c r="C579" s="10"/>
      <c r="D579" s="10"/>
      <c r="E579" s="10"/>
    </row>
    <row r="580" spans="1:5" s="11" customFormat="1" x14ac:dyDescent="0.35">
      <c r="A580" s="10"/>
      <c r="B580" s="10"/>
      <c r="C580" s="10"/>
      <c r="D580" s="10"/>
      <c r="E580" s="10"/>
    </row>
    <row r="581" spans="1:5" s="11" customFormat="1" x14ac:dyDescent="0.35">
      <c r="A581" s="10"/>
      <c r="B581" s="10"/>
      <c r="C581" s="10"/>
      <c r="D581" s="10"/>
      <c r="E581" s="10"/>
    </row>
    <row r="582" spans="1:5" s="11" customFormat="1" x14ac:dyDescent="0.35">
      <c r="A582" s="10"/>
      <c r="B582" s="10"/>
      <c r="C582" s="10"/>
      <c r="D582" s="10"/>
      <c r="E582" s="10"/>
    </row>
    <row r="583" spans="1:5" s="11" customFormat="1" x14ac:dyDescent="0.35">
      <c r="A583" s="10"/>
      <c r="B583" s="10"/>
      <c r="C583" s="10"/>
      <c r="D583" s="10"/>
      <c r="E583" s="10"/>
    </row>
    <row r="584" spans="1:5" s="11" customFormat="1" x14ac:dyDescent="0.35">
      <c r="A584" s="10"/>
      <c r="B584" s="10"/>
      <c r="C584" s="10"/>
      <c r="D584" s="10"/>
      <c r="E584" s="10"/>
    </row>
    <row r="585" spans="1:5" s="11" customFormat="1" x14ac:dyDescent="0.35">
      <c r="A585" s="10"/>
      <c r="B585" s="10"/>
      <c r="C585" s="10"/>
      <c r="D585" s="10"/>
      <c r="E585" s="10"/>
    </row>
    <row r="586" spans="1:5" s="11" customFormat="1" x14ac:dyDescent="0.35">
      <c r="A586" s="10"/>
      <c r="B586" s="10"/>
      <c r="C586" s="10"/>
      <c r="D586" s="10"/>
      <c r="E586" s="10"/>
    </row>
    <row r="587" spans="1:5" s="11" customFormat="1" x14ac:dyDescent="0.35">
      <c r="A587" s="10"/>
      <c r="B587" s="10"/>
      <c r="C587" s="10"/>
      <c r="D587" s="10"/>
      <c r="E587" s="10"/>
    </row>
    <row r="588" spans="1:5" s="11" customFormat="1" x14ac:dyDescent="0.35">
      <c r="A588" s="10"/>
      <c r="B588" s="10"/>
      <c r="C588" s="10"/>
      <c r="D588" s="10"/>
      <c r="E588" s="10"/>
    </row>
    <row r="589" spans="1:5" s="11" customFormat="1" x14ac:dyDescent="0.35">
      <c r="A589" s="10"/>
      <c r="B589" s="10"/>
      <c r="C589" s="10"/>
      <c r="D589" s="10"/>
      <c r="E589" s="10"/>
    </row>
    <row r="590" spans="1:5" s="11" customFormat="1" x14ac:dyDescent="0.35">
      <c r="A590" s="10"/>
      <c r="B590" s="10"/>
      <c r="C590" s="10"/>
      <c r="D590" s="10"/>
      <c r="E590" s="10"/>
    </row>
    <row r="591" spans="1:5" s="11" customFormat="1" x14ac:dyDescent="0.35">
      <c r="A591" s="10"/>
      <c r="B591" s="10"/>
      <c r="C591" s="10"/>
      <c r="D591" s="10"/>
      <c r="E591" s="10"/>
    </row>
    <row r="592" spans="1:5" s="11" customFormat="1" x14ac:dyDescent="0.35">
      <c r="A592" s="10"/>
      <c r="B592" s="10"/>
      <c r="C592" s="10"/>
      <c r="D592" s="10"/>
      <c r="E592" s="10"/>
    </row>
    <row r="593" spans="1:5" s="11" customFormat="1" x14ac:dyDescent="0.35">
      <c r="A593" s="10"/>
      <c r="B593" s="10"/>
      <c r="C593" s="10"/>
      <c r="D593" s="10"/>
      <c r="E593" s="10"/>
    </row>
    <row r="594" spans="1:5" s="11" customFormat="1" x14ac:dyDescent="0.35">
      <c r="A594" s="10"/>
      <c r="B594" s="10"/>
      <c r="C594" s="10"/>
      <c r="D594" s="10"/>
      <c r="E594" s="10"/>
    </row>
    <row r="595" spans="1:5" s="11" customFormat="1" x14ac:dyDescent="0.35">
      <c r="A595" s="10"/>
      <c r="B595" s="10"/>
      <c r="C595" s="10"/>
      <c r="D595" s="10"/>
      <c r="E595" s="10"/>
    </row>
    <row r="596" spans="1:5" s="11" customFormat="1" x14ac:dyDescent="0.35">
      <c r="A596" s="10"/>
      <c r="B596" s="10"/>
      <c r="C596" s="10"/>
      <c r="D596" s="10"/>
      <c r="E596" s="10"/>
    </row>
    <row r="597" spans="1:5" s="11" customFormat="1" x14ac:dyDescent="0.35">
      <c r="A597" s="10"/>
      <c r="B597" s="10"/>
      <c r="C597" s="10"/>
      <c r="D597" s="10"/>
      <c r="E597" s="10"/>
    </row>
    <row r="598" spans="1:5" s="11" customFormat="1" x14ac:dyDescent="0.35">
      <c r="A598" s="10"/>
      <c r="B598" s="10"/>
      <c r="C598" s="10"/>
      <c r="D598" s="10"/>
      <c r="E598" s="10"/>
    </row>
    <row r="599" spans="1:5" s="11" customFormat="1" x14ac:dyDescent="0.35">
      <c r="A599" s="10"/>
      <c r="B599" s="10"/>
      <c r="C599" s="10"/>
      <c r="D599" s="10"/>
      <c r="E599" s="10"/>
    </row>
    <row r="600" spans="1:5" s="11" customFormat="1" x14ac:dyDescent="0.35">
      <c r="A600" s="10"/>
      <c r="B600" s="10"/>
      <c r="C600" s="10"/>
      <c r="D600" s="10"/>
      <c r="E600" s="10"/>
    </row>
    <row r="601" spans="1:5" s="11" customFormat="1" x14ac:dyDescent="0.35">
      <c r="A601" s="10"/>
      <c r="B601" s="10"/>
      <c r="C601" s="10"/>
      <c r="D601" s="10"/>
      <c r="E601" s="10"/>
    </row>
    <row r="602" spans="1:5" s="11" customFormat="1" x14ac:dyDescent="0.35">
      <c r="A602" s="10"/>
      <c r="B602" s="10"/>
      <c r="C602" s="10"/>
      <c r="D602" s="10"/>
      <c r="E602" s="10"/>
    </row>
    <row r="603" spans="1:5" s="11" customFormat="1" x14ac:dyDescent="0.35">
      <c r="A603" s="10"/>
      <c r="B603" s="10"/>
      <c r="C603" s="10"/>
      <c r="D603" s="10"/>
      <c r="E603" s="10"/>
    </row>
    <row r="604" spans="1:5" s="11" customFormat="1" x14ac:dyDescent="0.35">
      <c r="A604" s="10"/>
      <c r="B604" s="10"/>
      <c r="C604" s="10"/>
      <c r="D604" s="10"/>
      <c r="E604" s="10"/>
    </row>
    <row r="605" spans="1:5" s="11" customFormat="1" x14ac:dyDescent="0.35">
      <c r="A605" s="10"/>
      <c r="B605" s="10"/>
      <c r="C605" s="10"/>
      <c r="D605" s="10"/>
      <c r="E605" s="10"/>
    </row>
    <row r="606" spans="1:5" s="11" customFormat="1" x14ac:dyDescent="0.35">
      <c r="A606" s="10"/>
      <c r="B606" s="10"/>
      <c r="C606" s="10"/>
      <c r="D606" s="10"/>
      <c r="E606" s="10"/>
    </row>
    <row r="607" spans="1:5" s="11" customFormat="1" x14ac:dyDescent="0.35">
      <c r="A607" s="10"/>
      <c r="B607" s="10"/>
      <c r="C607" s="10"/>
      <c r="D607" s="10"/>
      <c r="E607" s="10"/>
    </row>
    <row r="608" spans="1:5" s="11" customFormat="1" x14ac:dyDescent="0.35">
      <c r="A608" s="10"/>
      <c r="B608" s="10"/>
      <c r="C608" s="10"/>
      <c r="D608" s="10"/>
      <c r="E608" s="10"/>
    </row>
    <row r="609" spans="1:5" s="11" customFormat="1" x14ac:dyDescent="0.35">
      <c r="A609" s="10"/>
      <c r="B609" s="10"/>
      <c r="C609" s="10"/>
      <c r="D609" s="10"/>
      <c r="E609" s="10"/>
    </row>
    <row r="610" spans="1:5" s="11" customFormat="1" x14ac:dyDescent="0.35">
      <c r="A610" s="10"/>
      <c r="B610" s="10"/>
      <c r="C610" s="10"/>
      <c r="D610" s="10"/>
      <c r="E610" s="10"/>
    </row>
    <row r="611" spans="1:5" s="11" customFormat="1" x14ac:dyDescent="0.35">
      <c r="A611" s="10"/>
      <c r="B611" s="10"/>
      <c r="C611" s="10"/>
      <c r="D611" s="10"/>
      <c r="E611" s="10"/>
    </row>
    <row r="612" spans="1:5" s="11" customFormat="1" x14ac:dyDescent="0.35">
      <c r="A612" s="10"/>
      <c r="B612" s="10"/>
      <c r="C612" s="10"/>
      <c r="D612" s="10"/>
      <c r="E612" s="10"/>
    </row>
    <row r="613" spans="1:5" s="11" customFormat="1" x14ac:dyDescent="0.35">
      <c r="A613" s="10"/>
      <c r="B613" s="10"/>
      <c r="C613" s="10"/>
      <c r="D613" s="10"/>
      <c r="E613" s="10"/>
    </row>
    <row r="614" spans="1:5" s="11" customFormat="1" x14ac:dyDescent="0.35">
      <c r="A614" s="10"/>
      <c r="B614" s="10"/>
      <c r="C614" s="10"/>
      <c r="D614" s="10"/>
      <c r="E614" s="10"/>
    </row>
    <row r="615" spans="1:5" s="11" customFormat="1" x14ac:dyDescent="0.35">
      <c r="A615" s="10"/>
      <c r="B615" s="10"/>
      <c r="C615" s="10"/>
      <c r="D615" s="10"/>
      <c r="E615" s="10"/>
    </row>
    <row r="616" spans="1:5" s="11" customFormat="1" x14ac:dyDescent="0.35">
      <c r="A616" s="10"/>
      <c r="B616" s="10"/>
      <c r="C616" s="10"/>
      <c r="D616" s="10"/>
      <c r="E616" s="10"/>
    </row>
    <row r="617" spans="1:5" s="11" customFormat="1" x14ac:dyDescent="0.35">
      <c r="A617" s="10"/>
      <c r="B617" s="10"/>
      <c r="C617" s="10"/>
      <c r="D617" s="10"/>
      <c r="E617" s="10"/>
    </row>
    <row r="618" spans="1:5" s="11" customFormat="1" x14ac:dyDescent="0.35">
      <c r="A618" s="10"/>
      <c r="B618" s="10"/>
      <c r="C618" s="10"/>
      <c r="D618" s="10"/>
      <c r="E618" s="10"/>
    </row>
    <row r="619" spans="1:5" s="11" customFormat="1" x14ac:dyDescent="0.35">
      <c r="A619" s="10"/>
      <c r="B619" s="10"/>
      <c r="C619" s="10"/>
      <c r="D619" s="10"/>
      <c r="E619" s="10"/>
    </row>
    <row r="620" spans="1:5" s="11" customFormat="1" x14ac:dyDescent="0.35">
      <c r="A620" s="10"/>
      <c r="B620" s="10"/>
      <c r="C620" s="10"/>
      <c r="D620" s="10"/>
      <c r="E620" s="10"/>
    </row>
    <row r="621" spans="1:5" s="11" customFormat="1" x14ac:dyDescent="0.35">
      <c r="A621" s="10"/>
      <c r="B621" s="10"/>
      <c r="C621" s="10"/>
      <c r="D621" s="10"/>
      <c r="E621" s="10"/>
    </row>
    <row r="622" spans="1:5" s="11" customFormat="1" x14ac:dyDescent="0.35">
      <c r="A622" s="10"/>
      <c r="B622" s="10"/>
      <c r="C622" s="10"/>
      <c r="D622" s="10"/>
      <c r="E622" s="10"/>
    </row>
    <row r="623" spans="1:5" s="11" customFormat="1" x14ac:dyDescent="0.35">
      <c r="A623" s="10"/>
      <c r="B623" s="10"/>
      <c r="C623" s="10"/>
      <c r="D623" s="10"/>
      <c r="E623" s="10"/>
    </row>
    <row r="624" spans="1:5" s="11" customFormat="1" x14ac:dyDescent="0.35">
      <c r="A624" s="10"/>
      <c r="B624" s="10"/>
      <c r="C624" s="10"/>
      <c r="D624" s="10"/>
      <c r="E624" s="10"/>
    </row>
    <row r="625" spans="1:5" s="11" customFormat="1" x14ac:dyDescent="0.35">
      <c r="A625" s="10"/>
      <c r="B625" s="10"/>
      <c r="C625" s="10"/>
      <c r="D625" s="10"/>
      <c r="E625" s="10"/>
    </row>
    <row r="626" spans="1:5" s="11" customFormat="1" x14ac:dyDescent="0.35">
      <c r="A626" s="10"/>
      <c r="B626" s="10"/>
      <c r="C626" s="10"/>
      <c r="D626" s="10"/>
      <c r="E626" s="10"/>
    </row>
    <row r="627" spans="1:5" s="11" customFormat="1" x14ac:dyDescent="0.35">
      <c r="A627" s="10"/>
      <c r="B627" s="10"/>
      <c r="C627" s="10"/>
      <c r="D627" s="10"/>
      <c r="E627" s="10"/>
    </row>
    <row r="628" spans="1:5" s="11" customFormat="1" x14ac:dyDescent="0.35">
      <c r="A628" s="10"/>
      <c r="B628" s="10"/>
      <c r="C628" s="10"/>
      <c r="D628" s="10"/>
      <c r="E628" s="10"/>
    </row>
    <row r="629" spans="1:5" s="11" customFormat="1" x14ac:dyDescent="0.35">
      <c r="A629" s="10"/>
      <c r="B629" s="10"/>
      <c r="C629" s="10"/>
      <c r="D629" s="10"/>
      <c r="E629" s="10"/>
    </row>
    <row r="630" spans="1:5" s="11" customFormat="1" x14ac:dyDescent="0.35">
      <c r="A630" s="10"/>
      <c r="B630" s="10"/>
      <c r="C630" s="10"/>
      <c r="D630" s="10"/>
      <c r="E630" s="10"/>
    </row>
    <row r="631" spans="1:5" s="11" customFormat="1" x14ac:dyDescent="0.35">
      <c r="A631" s="10"/>
      <c r="B631" s="10"/>
      <c r="C631" s="10"/>
      <c r="D631" s="10"/>
      <c r="E631" s="10"/>
    </row>
    <row r="632" spans="1:5" s="11" customFormat="1" x14ac:dyDescent="0.35">
      <c r="A632" s="10"/>
      <c r="B632" s="10"/>
      <c r="C632" s="10"/>
      <c r="D632" s="10"/>
      <c r="E632" s="10"/>
    </row>
    <row r="633" spans="1:5" s="11" customFormat="1" x14ac:dyDescent="0.35">
      <c r="A633" s="10"/>
      <c r="B633" s="10"/>
      <c r="C633" s="10"/>
      <c r="D633" s="10"/>
      <c r="E633" s="10"/>
    </row>
    <row r="634" spans="1:5" s="11" customFormat="1" x14ac:dyDescent="0.35">
      <c r="A634" s="10"/>
      <c r="B634" s="10"/>
      <c r="C634" s="10"/>
      <c r="D634" s="10"/>
      <c r="E634" s="10"/>
    </row>
    <row r="635" spans="1:5" s="11" customFormat="1" x14ac:dyDescent="0.35">
      <c r="A635" s="10"/>
      <c r="B635" s="10"/>
      <c r="C635" s="10"/>
      <c r="D635" s="10"/>
      <c r="E635" s="10"/>
    </row>
    <row r="636" spans="1:5" s="11" customFormat="1" x14ac:dyDescent="0.35">
      <c r="A636" s="10"/>
      <c r="B636" s="10"/>
      <c r="C636" s="10"/>
      <c r="D636" s="10"/>
      <c r="E636" s="10"/>
    </row>
    <row r="637" spans="1:5" s="11" customFormat="1" x14ac:dyDescent="0.35">
      <c r="A637" s="10"/>
      <c r="B637" s="10"/>
      <c r="C637" s="10"/>
      <c r="D637" s="10"/>
      <c r="E637" s="10"/>
    </row>
    <row r="638" spans="1:5" s="11" customFormat="1" x14ac:dyDescent="0.35">
      <c r="A638" s="10"/>
      <c r="B638" s="10"/>
      <c r="C638" s="10"/>
      <c r="D638" s="10"/>
      <c r="E638" s="10"/>
    </row>
    <row r="639" spans="1:5" s="11" customFormat="1" x14ac:dyDescent="0.35">
      <c r="A639" s="10"/>
      <c r="B639" s="10"/>
      <c r="C639" s="10"/>
      <c r="D639" s="10"/>
      <c r="E639" s="10"/>
    </row>
    <row r="640" spans="1:5" s="11" customFormat="1" x14ac:dyDescent="0.35">
      <c r="A640" s="10"/>
      <c r="B640" s="10"/>
      <c r="C640" s="10"/>
      <c r="D640" s="10"/>
      <c r="E640" s="10"/>
    </row>
    <row r="641" spans="1:5" s="11" customFormat="1" x14ac:dyDescent="0.35">
      <c r="A641" s="10"/>
      <c r="B641" s="10"/>
      <c r="C641" s="10"/>
      <c r="D641" s="10"/>
      <c r="E641" s="10"/>
    </row>
    <row r="642" spans="1:5" s="11" customFormat="1" x14ac:dyDescent="0.35">
      <c r="A642" s="10"/>
      <c r="B642" s="10"/>
      <c r="C642" s="10"/>
      <c r="D642" s="10"/>
      <c r="E642" s="10"/>
    </row>
    <row r="643" spans="1:5" s="11" customFormat="1" x14ac:dyDescent="0.35">
      <c r="A643" s="10"/>
      <c r="B643" s="10"/>
      <c r="C643" s="10"/>
      <c r="D643" s="10"/>
      <c r="E643" s="10"/>
    </row>
    <row r="644" spans="1:5" s="11" customFormat="1" x14ac:dyDescent="0.35">
      <c r="A644" s="10"/>
      <c r="B644" s="10"/>
      <c r="C644" s="10"/>
      <c r="D644" s="10"/>
      <c r="E644" s="10"/>
    </row>
    <row r="645" spans="1:5" s="11" customFormat="1" x14ac:dyDescent="0.35">
      <c r="A645" s="10"/>
      <c r="B645" s="10"/>
      <c r="C645" s="10"/>
      <c r="D645" s="10"/>
      <c r="E645" s="10"/>
    </row>
    <row r="646" spans="1:5" s="11" customFormat="1" x14ac:dyDescent="0.35">
      <c r="A646" s="10"/>
      <c r="B646" s="10"/>
      <c r="C646" s="10"/>
      <c r="D646" s="10"/>
      <c r="E646" s="10"/>
    </row>
    <row r="647" spans="1:5" s="11" customFormat="1" x14ac:dyDescent="0.35">
      <c r="A647" s="10"/>
      <c r="B647" s="10"/>
      <c r="C647" s="10"/>
      <c r="D647" s="10"/>
      <c r="E647" s="10"/>
    </row>
    <row r="648" spans="1:5" s="11" customFormat="1" x14ac:dyDescent="0.35">
      <c r="A648" s="10"/>
      <c r="B648" s="10"/>
      <c r="C648" s="10"/>
      <c r="D648" s="10"/>
      <c r="E648" s="10"/>
    </row>
    <row r="649" spans="1:5" s="11" customFormat="1" x14ac:dyDescent="0.35">
      <c r="A649" s="10"/>
      <c r="B649" s="10"/>
      <c r="C649" s="10"/>
      <c r="D649" s="10"/>
      <c r="E649" s="10"/>
    </row>
    <row r="650" spans="1:5" s="11" customFormat="1" x14ac:dyDescent="0.35">
      <c r="A650" s="10"/>
      <c r="B650" s="10"/>
      <c r="C650" s="10"/>
      <c r="D650" s="10"/>
      <c r="E650" s="10"/>
    </row>
    <row r="651" spans="1:5" s="11" customFormat="1" x14ac:dyDescent="0.35">
      <c r="A651" s="10"/>
      <c r="B651" s="10"/>
      <c r="C651" s="10"/>
      <c r="D651" s="10"/>
      <c r="E651" s="10"/>
    </row>
    <row r="652" spans="1:5" s="11" customFormat="1" x14ac:dyDescent="0.35">
      <c r="A652" s="10"/>
      <c r="B652" s="10"/>
      <c r="C652" s="10"/>
      <c r="D652" s="10"/>
      <c r="E652" s="10"/>
    </row>
    <row r="653" spans="1:5" s="11" customFormat="1" x14ac:dyDescent="0.35">
      <c r="A653" s="10"/>
      <c r="B653" s="10"/>
      <c r="C653" s="10"/>
      <c r="D653" s="10"/>
      <c r="E653" s="10"/>
    </row>
    <row r="654" spans="1:5" s="11" customFormat="1" x14ac:dyDescent="0.35">
      <c r="A654" s="10"/>
      <c r="B654" s="10"/>
      <c r="C654" s="10"/>
      <c r="D654" s="10"/>
      <c r="E654" s="10"/>
    </row>
    <row r="655" spans="1:5" s="11" customFormat="1" x14ac:dyDescent="0.35">
      <c r="A655" s="10"/>
      <c r="B655" s="10"/>
      <c r="C655" s="10"/>
      <c r="D655" s="10"/>
      <c r="E655" s="10"/>
    </row>
    <row r="656" spans="1:5" s="11" customFormat="1" x14ac:dyDescent="0.35">
      <c r="A656" s="10"/>
      <c r="B656" s="10"/>
      <c r="C656" s="10"/>
      <c r="D656" s="10"/>
      <c r="E656" s="10"/>
    </row>
    <row r="657" spans="1:5" s="11" customFormat="1" x14ac:dyDescent="0.35">
      <c r="A657" s="10"/>
      <c r="B657" s="10"/>
      <c r="C657" s="10"/>
      <c r="D657" s="10"/>
      <c r="E657" s="10"/>
    </row>
    <row r="658" spans="1:5" s="11" customFormat="1" x14ac:dyDescent="0.35">
      <c r="A658" s="10"/>
      <c r="B658" s="10"/>
      <c r="C658" s="10"/>
      <c r="D658" s="10"/>
      <c r="E658" s="10"/>
    </row>
    <row r="659" spans="1:5" s="11" customFormat="1" x14ac:dyDescent="0.35">
      <c r="A659" s="10"/>
      <c r="B659" s="10"/>
      <c r="C659" s="10"/>
      <c r="D659" s="10"/>
      <c r="E659" s="10"/>
    </row>
    <row r="660" spans="1:5" s="11" customFormat="1" x14ac:dyDescent="0.35">
      <c r="A660" s="10"/>
      <c r="B660" s="10"/>
      <c r="C660" s="10"/>
      <c r="D660" s="10"/>
      <c r="E660" s="10"/>
    </row>
    <row r="661" spans="1:5" s="11" customFormat="1" x14ac:dyDescent="0.35">
      <c r="A661" s="10"/>
      <c r="B661" s="10"/>
      <c r="C661" s="10"/>
      <c r="D661" s="10"/>
      <c r="E661" s="10"/>
    </row>
    <row r="662" spans="1:5" s="11" customFormat="1" x14ac:dyDescent="0.35">
      <c r="A662" s="10"/>
      <c r="B662" s="10"/>
      <c r="C662" s="10"/>
      <c r="D662" s="10"/>
      <c r="E662" s="10"/>
    </row>
    <row r="663" spans="1:5" s="11" customFormat="1" x14ac:dyDescent="0.35">
      <c r="A663" s="10"/>
      <c r="B663" s="10"/>
      <c r="C663" s="10"/>
      <c r="D663" s="10"/>
      <c r="E663" s="10"/>
    </row>
    <row r="664" spans="1:5" s="11" customFormat="1" x14ac:dyDescent="0.35">
      <c r="A664" s="10"/>
      <c r="B664" s="10"/>
      <c r="C664" s="10"/>
      <c r="D664" s="10"/>
      <c r="E664" s="10"/>
    </row>
    <row r="665" spans="1:5" s="11" customFormat="1" x14ac:dyDescent="0.35">
      <c r="A665" s="10"/>
      <c r="B665" s="10"/>
      <c r="C665" s="10"/>
      <c r="D665" s="10"/>
      <c r="E665" s="10"/>
    </row>
    <row r="666" spans="1:5" s="11" customFormat="1" x14ac:dyDescent="0.35">
      <c r="A666" s="10"/>
      <c r="B666" s="10"/>
      <c r="C666" s="10"/>
      <c r="D666" s="10"/>
      <c r="E666" s="10"/>
    </row>
    <row r="667" spans="1:5" s="11" customFormat="1" x14ac:dyDescent="0.35">
      <c r="A667" s="10"/>
      <c r="B667" s="10"/>
      <c r="C667" s="10"/>
      <c r="D667" s="10"/>
      <c r="E667" s="10"/>
    </row>
    <row r="668" spans="1:5" s="11" customFormat="1" x14ac:dyDescent="0.35">
      <c r="A668" s="10"/>
      <c r="B668" s="10"/>
      <c r="C668" s="10"/>
      <c r="D668" s="10"/>
      <c r="E668" s="10"/>
    </row>
    <row r="669" spans="1:5" s="11" customFormat="1" x14ac:dyDescent="0.35">
      <c r="A669" s="10"/>
      <c r="B669" s="10"/>
      <c r="C669" s="10"/>
      <c r="D669" s="10"/>
      <c r="E669" s="10"/>
    </row>
    <row r="670" spans="1:5" s="11" customFormat="1" x14ac:dyDescent="0.35">
      <c r="A670" s="10"/>
      <c r="B670" s="10"/>
      <c r="C670" s="10"/>
      <c r="D670" s="10"/>
      <c r="E670" s="10"/>
    </row>
    <row r="671" spans="1:5" s="11" customFormat="1" x14ac:dyDescent="0.35">
      <c r="A671" s="10"/>
      <c r="B671" s="10"/>
      <c r="C671" s="10"/>
      <c r="D671" s="10"/>
      <c r="E671" s="10"/>
    </row>
    <row r="672" spans="1:5" s="11" customFormat="1" x14ac:dyDescent="0.35">
      <c r="A672" s="10"/>
      <c r="B672" s="10"/>
      <c r="C672" s="10"/>
      <c r="D672" s="10"/>
      <c r="E672" s="10"/>
    </row>
    <row r="673" spans="1:5" s="11" customFormat="1" x14ac:dyDescent="0.35">
      <c r="A673" s="10"/>
      <c r="B673" s="10"/>
      <c r="C673" s="10"/>
      <c r="D673" s="10"/>
      <c r="E673" s="10"/>
    </row>
    <row r="674" spans="1:5" s="11" customFormat="1" x14ac:dyDescent="0.35">
      <c r="A674" s="10"/>
      <c r="B674" s="10"/>
      <c r="C674" s="10"/>
      <c r="D674" s="10"/>
      <c r="E674" s="10"/>
    </row>
    <row r="675" spans="1:5" s="11" customFormat="1" x14ac:dyDescent="0.35">
      <c r="A675" s="10"/>
      <c r="B675" s="10"/>
      <c r="C675" s="10"/>
      <c r="D675" s="10"/>
      <c r="E675" s="10"/>
    </row>
    <row r="676" spans="1:5" s="11" customFormat="1" x14ac:dyDescent="0.35">
      <c r="A676" s="10"/>
      <c r="B676" s="10"/>
      <c r="C676" s="10"/>
      <c r="D676" s="10"/>
      <c r="E676" s="10"/>
    </row>
    <row r="677" spans="1:5" s="11" customFormat="1" x14ac:dyDescent="0.35">
      <c r="A677" s="10"/>
      <c r="B677" s="10"/>
      <c r="C677" s="10"/>
      <c r="D677" s="10"/>
      <c r="E677" s="10"/>
    </row>
    <row r="678" spans="1:5" s="11" customFormat="1" x14ac:dyDescent="0.35">
      <c r="A678" s="10"/>
      <c r="B678" s="10"/>
      <c r="C678" s="10"/>
      <c r="D678" s="10"/>
      <c r="E678" s="10"/>
    </row>
    <row r="679" spans="1:5" s="11" customFormat="1" x14ac:dyDescent="0.35">
      <c r="A679" s="10"/>
      <c r="B679" s="10"/>
      <c r="C679" s="10"/>
      <c r="D679" s="10"/>
      <c r="E679" s="10"/>
    </row>
    <row r="680" spans="1:5" s="11" customFormat="1" x14ac:dyDescent="0.35">
      <c r="A680" s="10"/>
      <c r="B680" s="10"/>
      <c r="C680" s="10"/>
      <c r="D680" s="10"/>
      <c r="E680" s="10"/>
    </row>
    <row r="681" spans="1:5" s="11" customFormat="1" x14ac:dyDescent="0.35">
      <c r="A681" s="10"/>
      <c r="B681" s="10"/>
      <c r="C681" s="10"/>
      <c r="D681" s="10"/>
      <c r="E681" s="10"/>
    </row>
    <row r="682" spans="1:5" s="11" customFormat="1" x14ac:dyDescent="0.35">
      <c r="A682" s="10"/>
      <c r="B682" s="10"/>
      <c r="C682" s="10"/>
      <c r="D682" s="10"/>
      <c r="E682" s="10"/>
    </row>
    <row r="683" spans="1:5" s="11" customFormat="1" x14ac:dyDescent="0.35">
      <c r="A683" s="10"/>
      <c r="B683" s="10"/>
      <c r="C683" s="10"/>
      <c r="D683" s="10"/>
      <c r="E683" s="10"/>
    </row>
    <row r="684" spans="1:5" s="11" customFormat="1" x14ac:dyDescent="0.35">
      <c r="A684" s="10"/>
      <c r="B684" s="10"/>
      <c r="C684" s="10"/>
      <c r="D684" s="10"/>
      <c r="E684" s="10"/>
    </row>
    <row r="685" spans="1:5" s="11" customFormat="1" x14ac:dyDescent="0.35">
      <c r="A685" s="10"/>
      <c r="B685" s="10"/>
      <c r="C685" s="10"/>
      <c r="D685" s="10"/>
      <c r="E685" s="10"/>
    </row>
    <row r="686" spans="1:5" s="11" customFormat="1" x14ac:dyDescent="0.35">
      <c r="A686" s="10"/>
      <c r="B686" s="10"/>
      <c r="C686" s="10"/>
      <c r="D686" s="10"/>
      <c r="E686" s="10"/>
    </row>
    <row r="687" spans="1:5" s="11" customFormat="1" x14ac:dyDescent="0.35">
      <c r="A687" s="10"/>
      <c r="B687" s="10"/>
      <c r="C687" s="10"/>
      <c r="D687" s="10"/>
      <c r="E687" s="10"/>
    </row>
    <row r="688" spans="1:5" s="11" customFormat="1" x14ac:dyDescent="0.35">
      <c r="A688" s="10"/>
      <c r="B688" s="10"/>
      <c r="C688" s="10"/>
      <c r="D688" s="10"/>
      <c r="E688" s="10"/>
    </row>
    <row r="689" spans="1:5" s="11" customFormat="1" x14ac:dyDescent="0.35">
      <c r="A689" s="10"/>
      <c r="B689" s="10"/>
      <c r="C689" s="10"/>
      <c r="D689" s="10"/>
      <c r="E689" s="10"/>
    </row>
    <row r="690" spans="1:5" s="11" customFormat="1" x14ac:dyDescent="0.35">
      <c r="A690" s="10"/>
      <c r="B690" s="10"/>
      <c r="C690" s="10"/>
      <c r="D690" s="10"/>
      <c r="E690" s="10"/>
    </row>
    <row r="691" spans="1:5" s="11" customFormat="1" x14ac:dyDescent="0.35">
      <c r="A691" s="10"/>
      <c r="B691" s="10"/>
      <c r="C691" s="10"/>
      <c r="D691" s="10"/>
      <c r="E691" s="10"/>
    </row>
    <row r="692" spans="1:5" s="11" customFormat="1" x14ac:dyDescent="0.35">
      <c r="A692" s="10"/>
      <c r="B692" s="10"/>
      <c r="C692" s="10"/>
      <c r="D692" s="10"/>
      <c r="E692" s="10"/>
    </row>
    <row r="693" spans="1:5" s="11" customFormat="1" x14ac:dyDescent="0.35">
      <c r="A693" s="10"/>
      <c r="B693" s="10"/>
      <c r="C693" s="10"/>
      <c r="D693" s="10"/>
      <c r="E693" s="10"/>
    </row>
    <row r="694" spans="1:5" s="11" customFormat="1" x14ac:dyDescent="0.35">
      <c r="A694" s="10"/>
      <c r="B694" s="10"/>
      <c r="C694" s="10"/>
      <c r="D694" s="10"/>
      <c r="E694" s="10"/>
    </row>
    <row r="695" spans="1:5" s="11" customFormat="1" x14ac:dyDescent="0.35">
      <c r="A695" s="10"/>
      <c r="B695" s="10"/>
      <c r="C695" s="10"/>
      <c r="D695" s="10"/>
      <c r="E695" s="10"/>
    </row>
    <row r="696" spans="1:5" s="11" customFormat="1" x14ac:dyDescent="0.35">
      <c r="A696" s="10"/>
      <c r="B696" s="10"/>
      <c r="C696" s="10"/>
      <c r="D696" s="10"/>
      <c r="E696" s="10"/>
    </row>
    <row r="697" spans="1:5" s="11" customFormat="1" x14ac:dyDescent="0.35">
      <c r="A697" s="10"/>
      <c r="B697" s="10"/>
      <c r="C697" s="10"/>
      <c r="D697" s="10"/>
      <c r="E697" s="10"/>
    </row>
    <row r="698" spans="1:5" s="11" customFormat="1" x14ac:dyDescent="0.35">
      <c r="A698" s="10"/>
      <c r="B698" s="10"/>
      <c r="C698" s="10"/>
      <c r="D698" s="10"/>
      <c r="E698" s="10"/>
    </row>
    <row r="699" spans="1:5" s="11" customFormat="1" x14ac:dyDescent="0.35">
      <c r="A699" s="10"/>
      <c r="B699" s="10"/>
      <c r="C699" s="10"/>
      <c r="D699" s="10"/>
      <c r="E699" s="10"/>
    </row>
    <row r="700" spans="1:5" s="11" customFormat="1" x14ac:dyDescent="0.35">
      <c r="A700" s="10"/>
      <c r="B700" s="10"/>
      <c r="C700" s="10"/>
      <c r="D700" s="10"/>
      <c r="E700" s="10"/>
    </row>
    <row r="701" spans="1:5" s="11" customFormat="1" x14ac:dyDescent="0.35">
      <c r="A701" s="10"/>
      <c r="B701" s="10"/>
      <c r="C701" s="10"/>
      <c r="D701" s="10"/>
      <c r="E701" s="10"/>
    </row>
    <row r="702" spans="1:5" s="11" customFormat="1" x14ac:dyDescent="0.35">
      <c r="A702" s="10"/>
      <c r="B702" s="10"/>
      <c r="C702" s="10"/>
      <c r="D702" s="10"/>
      <c r="E702" s="10"/>
    </row>
    <row r="703" spans="1:5" s="11" customFormat="1" x14ac:dyDescent="0.35">
      <c r="A703" s="10"/>
      <c r="B703" s="10"/>
      <c r="C703" s="10"/>
      <c r="D703" s="10"/>
      <c r="E703" s="10"/>
    </row>
    <row r="704" spans="1:5" s="11" customFormat="1" x14ac:dyDescent="0.35">
      <c r="A704" s="10"/>
      <c r="B704" s="10"/>
      <c r="C704" s="10"/>
      <c r="D704" s="10"/>
      <c r="E704" s="10"/>
    </row>
    <row r="705" spans="1:5" s="11" customFormat="1" x14ac:dyDescent="0.35">
      <c r="A705" s="10"/>
      <c r="B705" s="10"/>
      <c r="C705" s="10"/>
      <c r="D705" s="10"/>
      <c r="E705" s="10"/>
    </row>
    <row r="706" spans="1:5" s="11" customFormat="1" x14ac:dyDescent="0.35">
      <c r="A706" s="10"/>
      <c r="B706" s="10"/>
      <c r="C706" s="10"/>
      <c r="D706" s="10"/>
      <c r="E706" s="10"/>
    </row>
    <row r="707" spans="1:5" s="11" customFormat="1" x14ac:dyDescent="0.35">
      <c r="A707" s="10"/>
      <c r="B707" s="10"/>
      <c r="C707" s="10"/>
      <c r="D707" s="10"/>
      <c r="E707" s="10"/>
    </row>
    <row r="708" spans="1:5" s="11" customFormat="1" x14ac:dyDescent="0.35">
      <c r="A708" s="10"/>
      <c r="B708" s="10"/>
      <c r="C708" s="10"/>
      <c r="D708" s="10"/>
      <c r="E708" s="10"/>
    </row>
    <row r="709" spans="1:5" s="11" customFormat="1" x14ac:dyDescent="0.35">
      <c r="A709" s="10"/>
      <c r="B709" s="10"/>
      <c r="C709" s="10"/>
      <c r="D709" s="10"/>
      <c r="E709" s="10"/>
    </row>
    <row r="710" spans="1:5" s="11" customFormat="1" x14ac:dyDescent="0.35">
      <c r="A710" s="10"/>
      <c r="B710" s="10"/>
      <c r="C710" s="10"/>
      <c r="D710" s="10"/>
      <c r="E710" s="10"/>
    </row>
    <row r="711" spans="1:5" s="11" customFormat="1" x14ac:dyDescent="0.35">
      <c r="A711" s="10"/>
      <c r="B711" s="10"/>
      <c r="C711" s="10"/>
      <c r="D711" s="10"/>
      <c r="E711" s="10"/>
    </row>
    <row r="712" spans="1:5" s="11" customFormat="1" x14ac:dyDescent="0.35">
      <c r="A712" s="10"/>
      <c r="B712" s="10"/>
      <c r="C712" s="10"/>
      <c r="D712" s="10"/>
      <c r="E712" s="10"/>
    </row>
    <row r="713" spans="1:5" s="11" customFormat="1" x14ac:dyDescent="0.35">
      <c r="A713" s="10"/>
      <c r="B713" s="10"/>
      <c r="C713" s="10"/>
      <c r="D713" s="10"/>
      <c r="E713" s="10"/>
    </row>
    <row r="714" spans="1:5" s="11" customFormat="1" x14ac:dyDescent="0.35">
      <c r="A714" s="10"/>
      <c r="B714" s="10"/>
      <c r="C714" s="10"/>
      <c r="D714" s="10"/>
      <c r="E714" s="10"/>
    </row>
    <row r="715" spans="1:5" s="11" customFormat="1" x14ac:dyDescent="0.35">
      <c r="A715" s="10"/>
      <c r="B715" s="10"/>
      <c r="C715" s="10"/>
      <c r="D715" s="10"/>
      <c r="E715" s="10"/>
    </row>
    <row r="716" spans="1:5" s="11" customFormat="1" x14ac:dyDescent="0.35">
      <c r="A716" s="10"/>
      <c r="B716" s="10"/>
      <c r="C716" s="10"/>
      <c r="D716" s="10"/>
      <c r="E716" s="10"/>
    </row>
    <row r="717" spans="1:5" s="11" customFormat="1" x14ac:dyDescent="0.35">
      <c r="A717" s="10"/>
      <c r="B717" s="10"/>
      <c r="C717" s="10"/>
      <c r="D717" s="10"/>
      <c r="E717" s="10"/>
    </row>
    <row r="718" spans="1:5" s="11" customFormat="1" x14ac:dyDescent="0.35">
      <c r="A718" s="10"/>
      <c r="B718" s="10"/>
      <c r="C718" s="10"/>
      <c r="D718" s="10"/>
      <c r="E718" s="10"/>
    </row>
    <row r="719" spans="1:5" s="11" customFormat="1" x14ac:dyDescent="0.35">
      <c r="A719" s="10"/>
      <c r="B719" s="10"/>
      <c r="C719" s="10"/>
      <c r="D719" s="10"/>
      <c r="E719" s="10"/>
    </row>
    <row r="720" spans="1:5" s="11" customFormat="1" x14ac:dyDescent="0.35">
      <c r="A720" s="10"/>
      <c r="B720" s="10"/>
      <c r="C720" s="10"/>
      <c r="D720" s="10"/>
      <c r="E720" s="10"/>
    </row>
    <row r="721" spans="1:5" s="11" customFormat="1" x14ac:dyDescent="0.35">
      <c r="A721" s="10"/>
      <c r="B721" s="10"/>
      <c r="C721" s="10"/>
      <c r="D721" s="10"/>
      <c r="E721" s="10"/>
    </row>
    <row r="722" spans="1:5" s="11" customFormat="1" x14ac:dyDescent="0.35">
      <c r="A722" s="10"/>
      <c r="B722" s="10"/>
      <c r="C722" s="10"/>
      <c r="D722" s="10"/>
      <c r="E722" s="10"/>
    </row>
    <row r="723" spans="1:5" s="11" customFormat="1" x14ac:dyDescent="0.35">
      <c r="A723" s="10"/>
      <c r="B723" s="10"/>
      <c r="C723" s="10"/>
      <c r="D723" s="10"/>
      <c r="E723" s="10"/>
    </row>
    <row r="724" spans="1:5" s="11" customFormat="1" x14ac:dyDescent="0.35">
      <c r="A724" s="10"/>
      <c r="B724" s="10"/>
      <c r="C724" s="10"/>
      <c r="D724" s="10"/>
      <c r="E724" s="10"/>
    </row>
    <row r="725" spans="1:5" s="11" customFormat="1" x14ac:dyDescent="0.35">
      <c r="A725" s="10"/>
      <c r="B725" s="10"/>
      <c r="C725" s="10"/>
      <c r="D725" s="10"/>
      <c r="E725" s="10"/>
    </row>
    <row r="726" spans="1:5" s="11" customFormat="1" x14ac:dyDescent="0.35">
      <c r="A726" s="10"/>
      <c r="B726" s="10"/>
      <c r="C726" s="10"/>
      <c r="D726" s="10"/>
      <c r="E726" s="10"/>
    </row>
    <row r="727" spans="1:5" s="11" customFormat="1" x14ac:dyDescent="0.35">
      <c r="A727" s="10"/>
      <c r="B727" s="10"/>
      <c r="C727" s="10"/>
      <c r="D727" s="10"/>
      <c r="E727" s="10"/>
    </row>
    <row r="728" spans="1:5" s="11" customFormat="1" x14ac:dyDescent="0.35">
      <c r="A728" s="10"/>
      <c r="B728" s="10"/>
      <c r="C728" s="10"/>
      <c r="D728" s="10"/>
      <c r="E728" s="10"/>
    </row>
    <row r="729" spans="1:5" s="11" customFormat="1" x14ac:dyDescent="0.35">
      <c r="A729" s="10"/>
      <c r="B729" s="10"/>
      <c r="C729" s="10"/>
      <c r="D729" s="10"/>
      <c r="E729" s="10"/>
    </row>
    <row r="730" spans="1:5" s="11" customFormat="1" x14ac:dyDescent="0.35">
      <c r="A730" s="10"/>
      <c r="B730" s="10"/>
      <c r="C730" s="10"/>
      <c r="D730" s="10"/>
      <c r="E730" s="10"/>
    </row>
    <row r="731" spans="1:5" s="11" customFormat="1" x14ac:dyDescent="0.35">
      <c r="A731" s="10"/>
      <c r="B731" s="10"/>
      <c r="C731" s="10"/>
      <c r="D731" s="10"/>
      <c r="E731" s="10"/>
    </row>
    <row r="732" spans="1:5" s="11" customFormat="1" x14ac:dyDescent="0.35">
      <c r="A732" s="10"/>
      <c r="B732" s="10"/>
      <c r="C732" s="10"/>
      <c r="D732" s="10"/>
      <c r="E732" s="10"/>
    </row>
    <row r="733" spans="1:5" s="11" customFormat="1" x14ac:dyDescent="0.35">
      <c r="A733" s="10"/>
      <c r="B733" s="10"/>
      <c r="C733" s="10"/>
      <c r="D733" s="10"/>
      <c r="E733" s="10"/>
    </row>
    <row r="734" spans="1:5" s="11" customFormat="1" x14ac:dyDescent="0.35">
      <c r="A734" s="10"/>
      <c r="B734" s="10"/>
      <c r="C734" s="10"/>
      <c r="D734" s="10"/>
      <c r="E734" s="10"/>
    </row>
    <row r="735" spans="1:5" s="11" customFormat="1" x14ac:dyDescent="0.35">
      <c r="A735" s="10"/>
      <c r="B735" s="10"/>
      <c r="C735" s="10"/>
      <c r="D735" s="10"/>
      <c r="E735" s="10"/>
    </row>
    <row r="736" spans="1:5" s="11" customFormat="1" x14ac:dyDescent="0.35">
      <c r="A736" s="10"/>
      <c r="B736" s="10"/>
      <c r="C736" s="10"/>
      <c r="D736" s="10"/>
      <c r="E736" s="10"/>
    </row>
    <row r="737" spans="1:5" s="11" customFormat="1" x14ac:dyDescent="0.35">
      <c r="A737" s="10"/>
      <c r="B737" s="10"/>
      <c r="C737" s="10"/>
      <c r="D737" s="10"/>
      <c r="E737" s="10"/>
    </row>
    <row r="738" spans="1:5" s="11" customFormat="1" x14ac:dyDescent="0.35">
      <c r="A738" s="10"/>
      <c r="B738" s="10"/>
      <c r="C738" s="10"/>
      <c r="D738" s="10"/>
      <c r="E738" s="10"/>
    </row>
    <row r="739" spans="1:5" s="11" customFormat="1" x14ac:dyDescent="0.35">
      <c r="A739" s="10"/>
      <c r="B739" s="10"/>
      <c r="C739" s="10"/>
      <c r="D739" s="10"/>
      <c r="E739" s="10"/>
    </row>
    <row r="740" spans="1:5" s="11" customFormat="1" x14ac:dyDescent="0.35">
      <c r="A740" s="10"/>
      <c r="B740" s="10"/>
      <c r="C740" s="10"/>
      <c r="D740" s="10"/>
      <c r="E740" s="10"/>
    </row>
    <row r="741" spans="1:5" s="11" customFormat="1" x14ac:dyDescent="0.35">
      <c r="A741" s="10"/>
      <c r="B741" s="10"/>
      <c r="C741" s="10"/>
      <c r="D741" s="10"/>
      <c r="E741" s="10"/>
    </row>
    <row r="742" spans="1:5" s="11" customFormat="1" x14ac:dyDescent="0.35">
      <c r="A742" s="10"/>
      <c r="B742" s="10"/>
      <c r="C742" s="10"/>
      <c r="D742" s="10"/>
      <c r="E742" s="10"/>
    </row>
    <row r="743" spans="1:5" s="11" customFormat="1" x14ac:dyDescent="0.35">
      <c r="A743" s="10"/>
      <c r="B743" s="10"/>
      <c r="C743" s="10"/>
      <c r="D743" s="10"/>
      <c r="E743" s="10"/>
    </row>
    <row r="744" spans="1:5" s="11" customFormat="1" x14ac:dyDescent="0.35">
      <c r="A744" s="10"/>
      <c r="B744" s="10"/>
      <c r="C744" s="10"/>
      <c r="D744" s="10"/>
      <c r="E744" s="10"/>
    </row>
    <row r="745" spans="1:5" s="11" customFormat="1" x14ac:dyDescent="0.35">
      <c r="A745" s="10"/>
      <c r="B745" s="10"/>
      <c r="C745" s="10"/>
      <c r="D745" s="10"/>
      <c r="E745" s="10"/>
    </row>
    <row r="746" spans="1:5" s="11" customFormat="1" x14ac:dyDescent="0.35">
      <c r="A746" s="10"/>
      <c r="B746" s="10"/>
      <c r="C746" s="10"/>
      <c r="D746" s="10"/>
      <c r="E746" s="10"/>
    </row>
    <row r="747" spans="1:5" s="11" customFormat="1" x14ac:dyDescent="0.35">
      <c r="A747" s="10"/>
      <c r="B747" s="10"/>
      <c r="C747" s="10"/>
      <c r="D747" s="10"/>
      <c r="E747" s="10"/>
    </row>
    <row r="748" spans="1:5" s="11" customFormat="1" x14ac:dyDescent="0.35">
      <c r="A748" s="10"/>
      <c r="B748" s="10"/>
      <c r="C748" s="10"/>
      <c r="D748" s="10"/>
      <c r="E748" s="10"/>
    </row>
    <row r="749" spans="1:5" s="11" customFormat="1" x14ac:dyDescent="0.35">
      <c r="A749" s="10"/>
      <c r="B749" s="10"/>
      <c r="C749" s="10"/>
      <c r="D749" s="10"/>
      <c r="E749" s="10"/>
    </row>
    <row r="750" spans="1:5" s="11" customFormat="1" x14ac:dyDescent="0.35">
      <c r="A750" s="10"/>
      <c r="B750" s="10"/>
      <c r="C750" s="10"/>
      <c r="D750" s="10"/>
      <c r="E750" s="10"/>
    </row>
    <row r="751" spans="1:5" s="11" customFormat="1" x14ac:dyDescent="0.35">
      <c r="A751" s="10"/>
      <c r="B751" s="10"/>
      <c r="C751" s="10"/>
      <c r="D751" s="10"/>
      <c r="E751" s="10"/>
    </row>
    <row r="752" spans="1:5" s="11" customFormat="1" x14ac:dyDescent="0.35">
      <c r="A752" s="10"/>
      <c r="B752" s="10"/>
      <c r="C752" s="10"/>
      <c r="D752" s="10"/>
      <c r="E752" s="10"/>
    </row>
    <row r="753" spans="1:5" s="11" customFormat="1" x14ac:dyDescent="0.35">
      <c r="A753" s="10"/>
      <c r="B753" s="10"/>
      <c r="C753" s="10"/>
      <c r="D753" s="10"/>
      <c r="E753" s="10"/>
    </row>
    <row r="754" spans="1:5" s="11" customFormat="1" x14ac:dyDescent="0.35">
      <c r="A754" s="10"/>
      <c r="B754" s="10"/>
      <c r="C754" s="10"/>
      <c r="D754" s="10"/>
      <c r="E754" s="10"/>
    </row>
    <row r="755" spans="1:5" s="11" customFormat="1" x14ac:dyDescent="0.35">
      <c r="A755" s="10"/>
      <c r="B755" s="10"/>
      <c r="C755" s="10"/>
      <c r="D755" s="10"/>
      <c r="E755" s="10"/>
    </row>
    <row r="756" spans="1:5" s="11" customFormat="1" x14ac:dyDescent="0.35">
      <c r="A756" s="10"/>
      <c r="B756" s="10"/>
      <c r="C756" s="10"/>
      <c r="D756" s="10"/>
      <c r="E756" s="10"/>
    </row>
    <row r="757" spans="1:5" s="11" customFormat="1" x14ac:dyDescent="0.35">
      <c r="A757" s="10"/>
      <c r="B757" s="10"/>
      <c r="C757" s="10"/>
      <c r="D757" s="10"/>
      <c r="E757" s="10"/>
    </row>
    <row r="758" spans="1:5" s="11" customFormat="1" x14ac:dyDescent="0.35">
      <c r="A758" s="10"/>
      <c r="B758" s="10"/>
      <c r="C758" s="10"/>
      <c r="D758" s="10"/>
      <c r="E758" s="10"/>
    </row>
    <row r="759" spans="1:5" s="11" customFormat="1" x14ac:dyDescent="0.35">
      <c r="A759" s="10"/>
      <c r="B759" s="10"/>
      <c r="C759" s="10"/>
      <c r="D759" s="10"/>
      <c r="E759" s="10"/>
    </row>
    <row r="760" spans="1:5" s="11" customFormat="1" x14ac:dyDescent="0.35">
      <c r="A760" s="10"/>
      <c r="B760" s="10"/>
      <c r="C760" s="10"/>
      <c r="D760" s="10"/>
      <c r="E760" s="10"/>
    </row>
    <row r="761" spans="1:5" s="11" customFormat="1" x14ac:dyDescent="0.35">
      <c r="A761" s="10"/>
      <c r="B761" s="10"/>
      <c r="C761" s="10"/>
      <c r="D761" s="10"/>
      <c r="E761" s="10"/>
    </row>
    <row r="762" spans="1:5" s="11" customFormat="1" x14ac:dyDescent="0.35">
      <c r="A762" s="10"/>
      <c r="B762" s="10"/>
      <c r="C762" s="10"/>
      <c r="D762" s="10"/>
      <c r="E762" s="10"/>
    </row>
    <row r="763" spans="1:5" s="11" customFormat="1" x14ac:dyDescent="0.35">
      <c r="A763" s="10"/>
      <c r="B763" s="10"/>
      <c r="C763" s="10"/>
      <c r="D763" s="10"/>
      <c r="E763" s="10"/>
    </row>
    <row r="764" spans="1:5" s="11" customFormat="1" x14ac:dyDescent="0.35">
      <c r="A764" s="10"/>
      <c r="B764" s="10"/>
      <c r="C764" s="10"/>
      <c r="D764" s="10"/>
      <c r="E764" s="10"/>
    </row>
    <row r="765" spans="1:5" s="11" customFormat="1" x14ac:dyDescent="0.35">
      <c r="A765" s="10"/>
      <c r="B765" s="10"/>
      <c r="C765" s="10"/>
      <c r="D765" s="10"/>
      <c r="E765" s="10"/>
    </row>
    <row r="766" spans="1:5" s="11" customFormat="1" x14ac:dyDescent="0.35">
      <c r="A766" s="10"/>
      <c r="B766" s="10"/>
      <c r="C766" s="10"/>
      <c r="D766" s="10"/>
      <c r="E766" s="10"/>
    </row>
    <row r="767" spans="1:5" s="11" customFormat="1" x14ac:dyDescent="0.35">
      <c r="A767" s="10"/>
      <c r="B767" s="10"/>
      <c r="C767" s="10"/>
      <c r="D767" s="10"/>
      <c r="E767" s="10"/>
    </row>
    <row r="768" spans="1:5" s="11" customFormat="1" x14ac:dyDescent="0.35">
      <c r="A768" s="10"/>
      <c r="B768" s="10"/>
      <c r="C768" s="10"/>
      <c r="D768" s="10"/>
      <c r="E768" s="10"/>
    </row>
    <row r="769" spans="1:5" s="11" customFormat="1" x14ac:dyDescent="0.35">
      <c r="A769" s="10"/>
      <c r="B769" s="10"/>
      <c r="C769" s="10"/>
      <c r="D769" s="10"/>
      <c r="E769" s="10"/>
    </row>
    <row r="770" spans="1:5" s="11" customFormat="1" x14ac:dyDescent="0.35">
      <c r="A770" s="10"/>
      <c r="B770" s="10"/>
      <c r="C770" s="10"/>
      <c r="D770" s="10"/>
      <c r="E770" s="10"/>
    </row>
    <row r="771" spans="1:5" s="11" customFormat="1" x14ac:dyDescent="0.35">
      <c r="A771" s="10"/>
      <c r="B771" s="10"/>
      <c r="C771" s="10"/>
      <c r="D771" s="10"/>
      <c r="E771" s="10"/>
    </row>
    <row r="772" spans="1:5" s="11" customFormat="1" x14ac:dyDescent="0.35">
      <c r="A772" s="10"/>
      <c r="B772" s="10"/>
      <c r="C772" s="10"/>
      <c r="D772" s="10"/>
      <c r="E772" s="10"/>
    </row>
    <row r="773" spans="1:5" s="11" customFormat="1" x14ac:dyDescent="0.35">
      <c r="A773" s="10"/>
      <c r="B773" s="10"/>
      <c r="C773" s="10"/>
      <c r="D773" s="10"/>
      <c r="E773" s="10"/>
    </row>
    <row r="774" spans="1:5" s="11" customFormat="1" x14ac:dyDescent="0.35">
      <c r="A774" s="10"/>
      <c r="B774" s="10"/>
      <c r="C774" s="10"/>
      <c r="D774" s="10"/>
      <c r="E774" s="10"/>
    </row>
    <row r="775" spans="1:5" s="11" customFormat="1" x14ac:dyDescent="0.35">
      <c r="A775" s="10"/>
      <c r="B775" s="10"/>
      <c r="C775" s="10"/>
      <c r="D775" s="10"/>
      <c r="E775" s="10"/>
    </row>
    <row r="776" spans="1:5" s="11" customFormat="1" x14ac:dyDescent="0.35">
      <c r="A776" s="10"/>
      <c r="B776" s="10"/>
      <c r="C776" s="10"/>
      <c r="D776" s="10"/>
      <c r="E776" s="10"/>
    </row>
    <row r="777" spans="1:5" s="11" customFormat="1" x14ac:dyDescent="0.35">
      <c r="A777" s="10"/>
      <c r="B777" s="10"/>
      <c r="C777" s="10"/>
      <c r="D777" s="10"/>
      <c r="E777" s="10"/>
    </row>
    <row r="778" spans="1:5" s="11" customFormat="1" x14ac:dyDescent="0.35">
      <c r="A778" s="10"/>
      <c r="B778" s="10"/>
      <c r="C778" s="10"/>
      <c r="D778" s="10"/>
      <c r="E778" s="10"/>
    </row>
    <row r="779" spans="1:5" s="11" customFormat="1" x14ac:dyDescent="0.35">
      <c r="A779" s="10"/>
      <c r="B779" s="10"/>
      <c r="C779" s="10"/>
      <c r="D779" s="10"/>
      <c r="E779" s="10"/>
    </row>
    <row r="780" spans="1:5" s="11" customFormat="1" x14ac:dyDescent="0.35">
      <c r="A780" s="10"/>
      <c r="B780" s="10"/>
      <c r="C780" s="10"/>
      <c r="D780" s="10"/>
      <c r="E780" s="10"/>
    </row>
    <row r="781" spans="1:5" s="11" customFormat="1" x14ac:dyDescent="0.35">
      <c r="A781" s="10"/>
      <c r="B781" s="10"/>
      <c r="C781" s="10"/>
      <c r="D781" s="10"/>
      <c r="E781" s="10"/>
    </row>
    <row r="782" spans="1:5" s="11" customFormat="1" x14ac:dyDescent="0.35">
      <c r="A782" s="10"/>
      <c r="B782" s="10"/>
      <c r="C782" s="10"/>
      <c r="D782" s="10"/>
      <c r="E782" s="10"/>
    </row>
    <row r="783" spans="1:5" s="11" customFormat="1" x14ac:dyDescent="0.35">
      <c r="A783" s="10"/>
      <c r="B783" s="10"/>
      <c r="C783" s="10"/>
      <c r="D783" s="10"/>
      <c r="E783" s="10"/>
    </row>
    <row r="784" spans="1:5" s="11" customFormat="1" x14ac:dyDescent="0.35">
      <c r="A784" s="10"/>
      <c r="B784" s="10"/>
      <c r="C784" s="10"/>
      <c r="D784" s="10"/>
      <c r="E784" s="10"/>
    </row>
    <row r="785" spans="1:5" s="11" customFormat="1" x14ac:dyDescent="0.35">
      <c r="A785" s="10"/>
      <c r="B785" s="10"/>
      <c r="C785" s="10"/>
      <c r="D785" s="10"/>
      <c r="E785" s="10"/>
    </row>
    <row r="786" spans="1:5" s="11" customFormat="1" x14ac:dyDescent="0.35">
      <c r="A786" s="10"/>
      <c r="B786" s="10"/>
      <c r="C786" s="10"/>
      <c r="D786" s="10"/>
      <c r="E786" s="10"/>
    </row>
    <row r="787" spans="1:5" s="11" customFormat="1" x14ac:dyDescent="0.35">
      <c r="A787" s="10"/>
      <c r="B787" s="10"/>
      <c r="C787" s="10"/>
      <c r="D787" s="10"/>
      <c r="E787" s="10"/>
    </row>
    <row r="788" spans="1:5" s="11" customFormat="1" x14ac:dyDescent="0.35">
      <c r="A788" s="10"/>
      <c r="B788" s="10"/>
      <c r="C788" s="10"/>
      <c r="D788" s="10"/>
      <c r="E788" s="10"/>
    </row>
    <row r="789" spans="1:5" s="11" customFormat="1" x14ac:dyDescent="0.35">
      <c r="A789" s="10"/>
      <c r="B789" s="10"/>
      <c r="C789" s="10"/>
      <c r="D789" s="10"/>
      <c r="E789" s="10"/>
    </row>
    <row r="790" spans="1:5" s="11" customFormat="1" x14ac:dyDescent="0.35">
      <c r="A790" s="10"/>
      <c r="B790" s="10"/>
      <c r="C790" s="10"/>
      <c r="D790" s="10"/>
      <c r="E790" s="10"/>
    </row>
    <row r="791" spans="1:5" s="11" customFormat="1" x14ac:dyDescent="0.35">
      <c r="A791" s="10"/>
      <c r="B791" s="10"/>
      <c r="C791" s="10"/>
      <c r="D791" s="10"/>
      <c r="E791" s="10"/>
    </row>
    <row r="792" spans="1:5" s="11" customFormat="1" x14ac:dyDescent="0.35">
      <c r="A792" s="10"/>
      <c r="B792" s="10"/>
      <c r="C792" s="10"/>
      <c r="D792" s="10"/>
      <c r="E792" s="10"/>
    </row>
    <row r="793" spans="1:5" s="11" customFormat="1" x14ac:dyDescent="0.35">
      <c r="A793" s="10"/>
      <c r="B793" s="10"/>
      <c r="C793" s="10"/>
      <c r="D793" s="10"/>
      <c r="E793" s="10"/>
    </row>
    <row r="794" spans="1:5" s="11" customFormat="1" x14ac:dyDescent="0.35">
      <c r="A794" s="10"/>
      <c r="B794" s="10"/>
      <c r="C794" s="10"/>
      <c r="D794" s="10"/>
      <c r="E794" s="10"/>
    </row>
    <row r="795" spans="1:5" s="11" customFormat="1" x14ac:dyDescent="0.35">
      <c r="A795" s="10"/>
      <c r="B795" s="10"/>
      <c r="C795" s="10"/>
      <c r="D795" s="10"/>
      <c r="E795" s="10"/>
    </row>
    <row r="796" spans="1:5" s="11" customFormat="1" x14ac:dyDescent="0.35">
      <c r="A796" s="10"/>
      <c r="B796" s="10"/>
      <c r="C796" s="10"/>
      <c r="D796" s="10"/>
      <c r="E796" s="10"/>
    </row>
    <row r="797" spans="1:5" s="11" customFormat="1" x14ac:dyDescent="0.35">
      <c r="A797" s="10"/>
      <c r="B797" s="10"/>
      <c r="C797" s="10"/>
      <c r="D797" s="10"/>
      <c r="E797" s="10"/>
    </row>
    <row r="798" spans="1:5" s="11" customFormat="1" x14ac:dyDescent="0.35">
      <c r="A798" s="10"/>
      <c r="B798" s="10"/>
      <c r="C798" s="10"/>
      <c r="D798" s="10"/>
      <c r="E798" s="10"/>
    </row>
    <row r="799" spans="1:5" s="11" customFormat="1" x14ac:dyDescent="0.35">
      <c r="A799" s="10"/>
      <c r="B799" s="10"/>
      <c r="C799" s="10"/>
      <c r="D799" s="10"/>
      <c r="E799" s="10"/>
    </row>
    <row r="800" spans="1:5" s="11" customFormat="1" x14ac:dyDescent="0.35">
      <c r="A800" s="10"/>
      <c r="B800" s="10"/>
      <c r="C800" s="10"/>
      <c r="D800" s="10"/>
      <c r="E800" s="10"/>
    </row>
    <row r="801" spans="1:5" s="11" customFormat="1" x14ac:dyDescent="0.35">
      <c r="A801" s="10"/>
      <c r="B801" s="10"/>
      <c r="C801" s="10"/>
      <c r="D801" s="10"/>
      <c r="E801" s="10"/>
    </row>
    <row r="802" spans="1:5" s="11" customFormat="1" x14ac:dyDescent="0.35">
      <c r="A802" s="10"/>
      <c r="B802" s="10"/>
      <c r="C802" s="10"/>
      <c r="D802" s="10"/>
      <c r="E802" s="10"/>
    </row>
    <row r="803" spans="1:5" s="11" customFormat="1" x14ac:dyDescent="0.35">
      <c r="A803" s="10"/>
      <c r="B803" s="10"/>
      <c r="C803" s="10"/>
      <c r="D803" s="10"/>
      <c r="E803" s="10"/>
    </row>
    <row r="804" spans="1:5" s="11" customFormat="1" x14ac:dyDescent="0.35">
      <c r="A804" s="10"/>
      <c r="B804" s="10"/>
      <c r="C804" s="10"/>
      <c r="D804" s="10"/>
      <c r="E804" s="10"/>
    </row>
    <row r="805" spans="1:5" s="11" customFormat="1" x14ac:dyDescent="0.35">
      <c r="A805" s="10"/>
      <c r="B805" s="10"/>
      <c r="C805" s="10"/>
      <c r="D805" s="10"/>
      <c r="E805" s="10"/>
    </row>
    <row r="806" spans="1:5" s="11" customFormat="1" x14ac:dyDescent="0.35">
      <c r="A806" s="10"/>
      <c r="B806" s="10"/>
      <c r="C806" s="10"/>
      <c r="D806" s="10"/>
      <c r="E806" s="10"/>
    </row>
    <row r="807" spans="1:5" s="11" customFormat="1" x14ac:dyDescent="0.35">
      <c r="A807" s="10"/>
      <c r="B807" s="10"/>
      <c r="C807" s="10"/>
      <c r="D807" s="10"/>
      <c r="E807" s="10"/>
    </row>
    <row r="808" spans="1:5" s="11" customFormat="1" x14ac:dyDescent="0.35">
      <c r="A808" s="10"/>
      <c r="B808" s="10"/>
      <c r="C808" s="10"/>
      <c r="D808" s="10"/>
      <c r="E808" s="10"/>
    </row>
    <row r="809" spans="1:5" s="11" customFormat="1" x14ac:dyDescent="0.35">
      <c r="A809" s="10"/>
      <c r="B809" s="10"/>
      <c r="C809" s="10"/>
      <c r="D809" s="10"/>
      <c r="E809" s="10"/>
    </row>
    <row r="810" spans="1:5" s="11" customFormat="1" x14ac:dyDescent="0.35">
      <c r="A810" s="10"/>
      <c r="B810" s="10"/>
      <c r="C810" s="10"/>
      <c r="D810" s="10"/>
      <c r="E810" s="10"/>
    </row>
    <row r="811" spans="1:5" s="11" customFormat="1" x14ac:dyDescent="0.35">
      <c r="A811" s="10"/>
      <c r="B811" s="10"/>
      <c r="C811" s="10"/>
      <c r="D811" s="10"/>
      <c r="E811" s="10"/>
    </row>
    <row r="812" spans="1:5" s="11" customFormat="1" x14ac:dyDescent="0.35">
      <c r="A812" s="10"/>
      <c r="B812" s="10"/>
      <c r="C812" s="10"/>
      <c r="D812" s="10"/>
      <c r="E812" s="10"/>
    </row>
    <row r="813" spans="1:5" s="11" customFormat="1" x14ac:dyDescent="0.35">
      <c r="A813" s="10"/>
      <c r="B813" s="10"/>
      <c r="C813" s="10"/>
      <c r="D813" s="10"/>
      <c r="E813" s="10"/>
    </row>
    <row r="814" spans="1:5" s="11" customFormat="1" x14ac:dyDescent="0.35">
      <c r="A814" s="10"/>
      <c r="B814" s="10"/>
      <c r="C814" s="10"/>
      <c r="D814" s="10"/>
      <c r="E814" s="10"/>
    </row>
    <row r="815" spans="1:5" s="11" customFormat="1" x14ac:dyDescent="0.35">
      <c r="A815" s="10"/>
      <c r="B815" s="10"/>
      <c r="C815" s="10"/>
      <c r="D815" s="10"/>
      <c r="E815" s="10"/>
    </row>
    <row r="816" spans="1:5" s="11" customFormat="1" x14ac:dyDescent="0.35">
      <c r="A816" s="10"/>
      <c r="B816" s="10"/>
      <c r="C816" s="10"/>
      <c r="D816" s="10"/>
      <c r="E816" s="10"/>
    </row>
    <row r="817" spans="1:5" s="11" customFormat="1" x14ac:dyDescent="0.35">
      <c r="A817" s="10"/>
      <c r="B817" s="10"/>
      <c r="C817" s="10"/>
      <c r="D817" s="10"/>
      <c r="E817" s="10"/>
    </row>
    <row r="818" spans="1:5" s="11" customFormat="1" x14ac:dyDescent="0.35">
      <c r="A818" s="10"/>
      <c r="B818" s="10"/>
      <c r="C818" s="10"/>
      <c r="D818" s="10"/>
      <c r="E818" s="10"/>
    </row>
    <row r="819" spans="1:5" s="11" customFormat="1" x14ac:dyDescent="0.35">
      <c r="A819" s="10"/>
      <c r="B819" s="10"/>
      <c r="C819" s="10"/>
      <c r="D819" s="10"/>
      <c r="E819" s="10"/>
    </row>
    <row r="820" spans="1:5" s="11" customFormat="1" x14ac:dyDescent="0.35">
      <c r="A820" s="10"/>
      <c r="B820" s="10"/>
      <c r="C820" s="10"/>
      <c r="D820" s="10"/>
      <c r="E820" s="10"/>
    </row>
    <row r="821" spans="1:5" s="11" customFormat="1" x14ac:dyDescent="0.35">
      <c r="A821" s="10"/>
      <c r="B821" s="10"/>
      <c r="C821" s="10"/>
      <c r="D821" s="10"/>
      <c r="E821" s="10"/>
    </row>
    <row r="822" spans="1:5" s="11" customFormat="1" x14ac:dyDescent="0.35">
      <c r="A822" s="10"/>
      <c r="B822" s="10"/>
      <c r="C822" s="10"/>
      <c r="D822" s="10"/>
      <c r="E822" s="10"/>
    </row>
    <row r="823" spans="1:5" s="11" customFormat="1" x14ac:dyDescent="0.35">
      <c r="A823" s="10"/>
      <c r="B823" s="10"/>
      <c r="C823" s="10"/>
      <c r="D823" s="10"/>
      <c r="E823" s="10"/>
    </row>
    <row r="824" spans="1:5" s="11" customFormat="1" x14ac:dyDescent="0.35">
      <c r="A824" s="10"/>
      <c r="B824" s="10"/>
      <c r="C824" s="10"/>
      <c r="D824" s="10"/>
      <c r="E824" s="10"/>
    </row>
    <row r="825" spans="1:5" s="11" customFormat="1" x14ac:dyDescent="0.35">
      <c r="A825" s="10"/>
      <c r="B825" s="10"/>
      <c r="C825" s="10"/>
      <c r="D825" s="10"/>
      <c r="E825" s="10"/>
    </row>
    <row r="826" spans="1:5" s="11" customFormat="1" x14ac:dyDescent="0.35">
      <c r="A826" s="10"/>
      <c r="B826" s="10"/>
      <c r="C826" s="10"/>
      <c r="D826" s="10"/>
      <c r="E826" s="10"/>
    </row>
    <row r="827" spans="1:5" s="11" customFormat="1" x14ac:dyDescent="0.35">
      <c r="A827" s="10"/>
      <c r="B827" s="10"/>
      <c r="C827" s="10"/>
      <c r="D827" s="10"/>
      <c r="E827" s="10"/>
    </row>
    <row r="828" spans="1:5" s="11" customFormat="1" x14ac:dyDescent="0.35">
      <c r="A828" s="10"/>
      <c r="B828" s="10"/>
      <c r="C828" s="10"/>
      <c r="D828" s="10"/>
      <c r="E828" s="10"/>
    </row>
    <row r="829" spans="1:5" s="11" customFormat="1" x14ac:dyDescent="0.35">
      <c r="A829" s="10"/>
      <c r="B829" s="10"/>
      <c r="C829" s="10"/>
      <c r="D829" s="10"/>
      <c r="E829" s="10"/>
    </row>
    <row r="830" spans="1:5" s="11" customFormat="1" x14ac:dyDescent="0.35">
      <c r="A830" s="10"/>
      <c r="B830" s="10"/>
      <c r="C830" s="10"/>
      <c r="D830" s="10"/>
      <c r="E830" s="10"/>
    </row>
    <row r="831" spans="1:5" s="11" customFormat="1" x14ac:dyDescent="0.35">
      <c r="A831" s="10"/>
      <c r="B831" s="10"/>
      <c r="C831" s="10"/>
      <c r="D831" s="10"/>
      <c r="E831" s="10"/>
    </row>
    <row r="832" spans="1:5" s="11" customFormat="1" x14ac:dyDescent="0.35">
      <c r="A832" s="10"/>
      <c r="B832" s="10"/>
      <c r="C832" s="10"/>
      <c r="D832" s="10"/>
      <c r="E832" s="10"/>
    </row>
    <row r="833" spans="1:5" s="11" customFormat="1" x14ac:dyDescent="0.35">
      <c r="A833" s="10"/>
      <c r="B833" s="10"/>
      <c r="C833" s="10"/>
      <c r="D833" s="10"/>
      <c r="E833" s="10"/>
    </row>
    <row r="834" spans="1:5" s="11" customFormat="1" x14ac:dyDescent="0.35">
      <c r="A834" s="10"/>
      <c r="B834" s="10"/>
      <c r="C834" s="10"/>
      <c r="D834" s="10"/>
      <c r="E834" s="10"/>
    </row>
    <row r="835" spans="1:5" s="11" customFormat="1" x14ac:dyDescent="0.35">
      <c r="A835" s="10"/>
      <c r="B835" s="10"/>
      <c r="C835" s="10"/>
      <c r="D835" s="10"/>
      <c r="E835" s="10"/>
    </row>
    <row r="836" spans="1:5" s="11" customFormat="1" x14ac:dyDescent="0.35">
      <c r="A836" s="10"/>
      <c r="B836" s="10"/>
      <c r="C836" s="10"/>
      <c r="D836" s="10"/>
      <c r="E836" s="10"/>
    </row>
    <row r="837" spans="1:5" s="11" customFormat="1" x14ac:dyDescent="0.35">
      <c r="A837" s="10"/>
      <c r="B837" s="10"/>
      <c r="C837" s="10"/>
      <c r="D837" s="10"/>
      <c r="E837" s="10"/>
    </row>
    <row r="838" spans="1:5" s="11" customFormat="1" x14ac:dyDescent="0.35">
      <c r="A838" s="10"/>
      <c r="B838" s="10"/>
      <c r="C838" s="10"/>
      <c r="D838" s="10"/>
      <c r="E838" s="10"/>
    </row>
    <row r="839" spans="1:5" s="11" customFormat="1" x14ac:dyDescent="0.35">
      <c r="A839" s="10"/>
      <c r="B839" s="10"/>
      <c r="C839" s="10"/>
      <c r="D839" s="10"/>
      <c r="E839" s="10"/>
    </row>
    <row r="840" spans="1:5" s="11" customFormat="1" x14ac:dyDescent="0.35">
      <c r="A840" s="10"/>
      <c r="B840" s="10"/>
      <c r="C840" s="10"/>
      <c r="D840" s="10"/>
      <c r="E840" s="10"/>
    </row>
    <row r="841" spans="1:5" s="11" customFormat="1" x14ac:dyDescent="0.35">
      <c r="A841" s="10"/>
      <c r="B841" s="10"/>
      <c r="C841" s="10"/>
      <c r="D841" s="10"/>
      <c r="E841" s="10"/>
    </row>
    <row r="842" spans="1:5" s="11" customFormat="1" x14ac:dyDescent="0.35">
      <c r="A842" s="10"/>
      <c r="B842" s="10"/>
      <c r="C842" s="10"/>
      <c r="D842" s="10"/>
      <c r="E842" s="10"/>
    </row>
    <row r="843" spans="1:5" s="11" customFormat="1" x14ac:dyDescent="0.35">
      <c r="A843" s="10"/>
      <c r="B843" s="10"/>
      <c r="C843" s="10"/>
      <c r="D843" s="10"/>
      <c r="E843" s="10"/>
    </row>
    <row r="844" spans="1:5" s="11" customFormat="1" x14ac:dyDescent="0.35">
      <c r="A844" s="10"/>
      <c r="B844" s="10"/>
      <c r="C844" s="10"/>
      <c r="D844" s="10"/>
      <c r="E844" s="10"/>
    </row>
    <row r="845" spans="1:5" s="11" customFormat="1" x14ac:dyDescent="0.35">
      <c r="A845" s="10"/>
      <c r="B845" s="10"/>
      <c r="C845" s="10"/>
      <c r="D845" s="10"/>
      <c r="E845" s="10"/>
    </row>
    <row r="846" spans="1:5" s="11" customFormat="1" x14ac:dyDescent="0.35">
      <c r="A846" s="10"/>
      <c r="B846" s="10"/>
      <c r="C846" s="10"/>
      <c r="D846" s="10"/>
      <c r="E846" s="10"/>
    </row>
    <row r="847" spans="1:5" s="11" customFormat="1" x14ac:dyDescent="0.35">
      <c r="A847" s="10"/>
      <c r="B847" s="10"/>
      <c r="C847" s="10"/>
      <c r="D847" s="10"/>
      <c r="E847" s="10"/>
    </row>
    <row r="848" spans="1:5" s="11" customFormat="1" x14ac:dyDescent="0.35">
      <c r="A848" s="10"/>
      <c r="B848" s="10"/>
      <c r="C848" s="10"/>
      <c r="D848" s="10"/>
      <c r="E848" s="10"/>
    </row>
    <row r="849" spans="1:5" s="11" customFormat="1" x14ac:dyDescent="0.35">
      <c r="A849" s="10"/>
      <c r="B849" s="10"/>
      <c r="C849" s="10"/>
      <c r="D849" s="10"/>
      <c r="E849" s="10"/>
    </row>
    <row r="850" spans="1:5" s="11" customFormat="1" x14ac:dyDescent="0.35">
      <c r="A850" s="10"/>
      <c r="B850" s="10"/>
      <c r="C850" s="10"/>
      <c r="D850" s="10"/>
      <c r="E850" s="10"/>
    </row>
    <row r="851" spans="1:5" s="11" customFormat="1" x14ac:dyDescent="0.35">
      <c r="A851" s="10"/>
      <c r="B851" s="10"/>
      <c r="C851" s="10"/>
      <c r="D851" s="10"/>
      <c r="E851" s="10"/>
    </row>
    <row r="852" spans="1:5" s="11" customFormat="1" x14ac:dyDescent="0.35">
      <c r="A852" s="10"/>
      <c r="B852" s="10"/>
      <c r="C852" s="10"/>
      <c r="D852" s="10"/>
      <c r="E852" s="10"/>
    </row>
    <row r="853" spans="1:5" s="11" customFormat="1" x14ac:dyDescent="0.35">
      <c r="A853" s="10"/>
      <c r="B853" s="10"/>
      <c r="C853" s="10"/>
      <c r="D853" s="10"/>
      <c r="E853" s="10"/>
    </row>
    <row r="854" spans="1:5" s="11" customFormat="1" x14ac:dyDescent="0.35">
      <c r="A854" s="10"/>
      <c r="B854" s="10"/>
      <c r="C854" s="10"/>
      <c r="D854" s="10"/>
      <c r="E854" s="10"/>
    </row>
    <row r="855" spans="1:5" s="11" customFormat="1" x14ac:dyDescent="0.35">
      <c r="A855" s="10"/>
      <c r="B855" s="10"/>
      <c r="C855" s="10"/>
      <c r="D855" s="10"/>
      <c r="E855" s="10"/>
    </row>
    <row r="856" spans="1:5" s="11" customFormat="1" x14ac:dyDescent="0.35">
      <c r="A856" s="10"/>
      <c r="B856" s="10"/>
      <c r="C856" s="10"/>
      <c r="D856" s="10"/>
      <c r="E856" s="10"/>
    </row>
    <row r="857" spans="1:5" s="11" customFormat="1" x14ac:dyDescent="0.35">
      <c r="A857" s="10"/>
      <c r="B857" s="10"/>
      <c r="C857" s="10"/>
      <c r="D857" s="10"/>
      <c r="E857" s="10"/>
    </row>
    <row r="858" spans="1:5" s="11" customFormat="1" x14ac:dyDescent="0.35">
      <c r="A858" s="10"/>
      <c r="B858" s="10"/>
      <c r="C858" s="10"/>
      <c r="D858" s="10"/>
      <c r="E858" s="10"/>
    </row>
    <row r="859" spans="1:5" s="11" customFormat="1" x14ac:dyDescent="0.35">
      <c r="A859" s="10"/>
      <c r="B859" s="10"/>
      <c r="C859" s="10"/>
      <c r="D859" s="10"/>
      <c r="E859" s="10"/>
    </row>
    <row r="860" spans="1:5" s="11" customFormat="1" x14ac:dyDescent="0.35">
      <c r="A860" s="10"/>
      <c r="B860" s="10"/>
      <c r="C860" s="10"/>
      <c r="D860" s="10"/>
      <c r="E860" s="10"/>
    </row>
    <row r="861" spans="1:5" s="11" customFormat="1" x14ac:dyDescent="0.35">
      <c r="A861" s="10"/>
      <c r="B861" s="10"/>
      <c r="C861" s="10"/>
      <c r="D861" s="10"/>
      <c r="E861" s="10"/>
    </row>
    <row r="862" spans="1:5" s="11" customFormat="1" x14ac:dyDescent="0.35">
      <c r="A862" s="10"/>
      <c r="B862" s="10"/>
      <c r="C862" s="10"/>
      <c r="D862" s="10"/>
      <c r="E862" s="10"/>
    </row>
    <row r="863" spans="1:5" s="11" customFormat="1" x14ac:dyDescent="0.35">
      <c r="A863" s="10"/>
      <c r="B863" s="10"/>
      <c r="C863" s="10"/>
      <c r="D863" s="10"/>
      <c r="E863" s="10"/>
    </row>
    <row r="864" spans="1:5" s="11" customFormat="1" x14ac:dyDescent="0.35">
      <c r="A864" s="10"/>
      <c r="B864" s="10"/>
      <c r="C864" s="10"/>
      <c r="D864" s="10"/>
      <c r="E864" s="10"/>
    </row>
    <row r="865" spans="1:5" s="11" customFormat="1" x14ac:dyDescent="0.35">
      <c r="A865" s="10"/>
      <c r="B865" s="10"/>
      <c r="C865" s="10"/>
      <c r="D865" s="10"/>
      <c r="E865" s="10"/>
    </row>
    <row r="866" spans="1:5" s="11" customFormat="1" x14ac:dyDescent="0.35">
      <c r="A866" s="10"/>
      <c r="B866" s="10"/>
      <c r="C866" s="10"/>
      <c r="D866" s="10"/>
      <c r="E866" s="10"/>
    </row>
    <row r="867" spans="1:5" s="11" customFormat="1" x14ac:dyDescent="0.35">
      <c r="A867" s="10"/>
      <c r="B867" s="10"/>
      <c r="C867" s="10"/>
      <c r="D867" s="10"/>
      <c r="E867" s="10"/>
    </row>
    <row r="868" spans="1:5" s="11" customFormat="1" x14ac:dyDescent="0.35">
      <c r="A868" s="10"/>
      <c r="B868" s="10"/>
      <c r="C868" s="10"/>
      <c r="D868" s="10"/>
      <c r="E868" s="10"/>
    </row>
    <row r="869" spans="1:5" s="11" customFormat="1" x14ac:dyDescent="0.35">
      <c r="A869" s="10"/>
      <c r="B869" s="10"/>
      <c r="C869" s="10"/>
      <c r="D869" s="10"/>
      <c r="E869" s="10"/>
    </row>
    <row r="870" spans="1:5" s="11" customFormat="1" x14ac:dyDescent="0.35">
      <c r="A870" s="10"/>
      <c r="B870" s="10"/>
      <c r="C870" s="10"/>
      <c r="D870" s="10"/>
      <c r="E870" s="10"/>
    </row>
    <row r="871" spans="1:5" s="11" customFormat="1" x14ac:dyDescent="0.35">
      <c r="A871" s="10"/>
      <c r="B871" s="10"/>
      <c r="C871" s="10"/>
      <c r="D871" s="10"/>
      <c r="E871" s="10"/>
    </row>
    <row r="872" spans="1:5" s="11" customFormat="1" x14ac:dyDescent="0.35">
      <c r="A872" s="10"/>
      <c r="B872" s="10"/>
      <c r="C872" s="10"/>
      <c r="D872" s="10"/>
      <c r="E872" s="10"/>
    </row>
    <row r="873" spans="1:5" s="11" customFormat="1" x14ac:dyDescent="0.35">
      <c r="A873" s="10"/>
      <c r="B873" s="10"/>
      <c r="C873" s="10"/>
      <c r="D873" s="10"/>
      <c r="E873" s="10"/>
    </row>
    <row r="874" spans="1:5" s="11" customFormat="1" x14ac:dyDescent="0.35">
      <c r="A874" s="10"/>
      <c r="B874" s="10"/>
      <c r="C874" s="10"/>
      <c r="D874" s="10"/>
      <c r="E874" s="10"/>
    </row>
    <row r="875" spans="1:5" s="11" customFormat="1" x14ac:dyDescent="0.35">
      <c r="A875" s="10"/>
      <c r="B875" s="10"/>
      <c r="C875" s="10"/>
      <c r="D875" s="10"/>
      <c r="E875" s="10"/>
    </row>
    <row r="876" spans="1:5" s="11" customFormat="1" x14ac:dyDescent="0.35">
      <c r="A876" s="10"/>
      <c r="B876" s="10"/>
      <c r="C876" s="10"/>
      <c r="D876" s="10"/>
      <c r="E876" s="10"/>
    </row>
    <row r="877" spans="1:5" s="11" customFormat="1" x14ac:dyDescent="0.35">
      <c r="A877" s="10"/>
      <c r="B877" s="10"/>
      <c r="C877" s="10"/>
      <c r="D877" s="10"/>
      <c r="E877" s="10"/>
    </row>
    <row r="878" spans="1:5" s="11" customFormat="1" x14ac:dyDescent="0.35">
      <c r="A878" s="10"/>
      <c r="B878" s="10"/>
      <c r="C878" s="10"/>
      <c r="D878" s="10"/>
      <c r="E878" s="10"/>
    </row>
    <row r="879" spans="1:5" s="11" customFormat="1" x14ac:dyDescent="0.35">
      <c r="A879" s="10"/>
      <c r="B879" s="10"/>
      <c r="C879" s="10"/>
      <c r="D879" s="10"/>
      <c r="E879" s="10"/>
    </row>
    <row r="880" spans="1:5" s="11" customFormat="1" x14ac:dyDescent="0.35">
      <c r="A880" s="10"/>
      <c r="B880" s="10"/>
      <c r="C880" s="10"/>
      <c r="D880" s="10"/>
      <c r="E880" s="10"/>
    </row>
    <row r="881" spans="1:5" s="11" customFormat="1" x14ac:dyDescent="0.35">
      <c r="A881" s="10"/>
      <c r="B881" s="10"/>
      <c r="C881" s="10"/>
      <c r="D881" s="10"/>
      <c r="E881" s="10"/>
    </row>
    <row r="882" spans="1:5" s="11" customFormat="1" x14ac:dyDescent="0.35">
      <c r="A882" s="10"/>
      <c r="B882" s="10"/>
      <c r="C882" s="10"/>
      <c r="D882" s="10"/>
      <c r="E882" s="10"/>
    </row>
    <row r="883" spans="1:5" s="11" customFormat="1" x14ac:dyDescent="0.35">
      <c r="A883" s="10"/>
      <c r="B883" s="10"/>
      <c r="C883" s="10"/>
      <c r="D883" s="10"/>
      <c r="E883" s="10"/>
    </row>
    <row r="884" spans="1:5" s="11" customFormat="1" x14ac:dyDescent="0.35">
      <c r="A884" s="10"/>
      <c r="B884" s="10"/>
      <c r="C884" s="10"/>
      <c r="D884" s="10"/>
      <c r="E884" s="10"/>
    </row>
    <row r="885" spans="1:5" s="11" customFormat="1" x14ac:dyDescent="0.35">
      <c r="A885" s="10"/>
      <c r="B885" s="10"/>
      <c r="C885" s="10"/>
      <c r="D885" s="10"/>
      <c r="E885" s="10"/>
    </row>
    <row r="886" spans="1:5" s="11" customFormat="1" x14ac:dyDescent="0.35">
      <c r="A886" s="10"/>
      <c r="B886" s="10"/>
      <c r="C886" s="10"/>
      <c r="D886" s="10"/>
      <c r="E886" s="10"/>
    </row>
    <row r="887" spans="1:5" s="11" customFormat="1" x14ac:dyDescent="0.35">
      <c r="A887" s="10"/>
      <c r="B887" s="10"/>
      <c r="C887" s="10"/>
      <c r="D887" s="10"/>
      <c r="E887" s="10"/>
    </row>
    <row r="888" spans="1:5" s="11" customFormat="1" x14ac:dyDescent="0.35">
      <c r="A888" s="10"/>
      <c r="B888" s="10"/>
      <c r="C888" s="10"/>
      <c r="D888" s="10"/>
      <c r="E888" s="10"/>
    </row>
    <row r="889" spans="1:5" s="11" customFormat="1" x14ac:dyDescent="0.35">
      <c r="A889" s="10"/>
      <c r="B889" s="10"/>
      <c r="C889" s="10"/>
      <c r="D889" s="10"/>
      <c r="E889" s="10"/>
    </row>
    <row r="890" spans="1:5" s="11" customFormat="1" x14ac:dyDescent="0.35">
      <c r="A890" s="10"/>
      <c r="B890" s="10"/>
      <c r="C890" s="10"/>
      <c r="D890" s="10"/>
      <c r="E890" s="10"/>
    </row>
    <row r="891" spans="1:5" s="11" customFormat="1" x14ac:dyDescent="0.35">
      <c r="A891" s="10"/>
      <c r="B891" s="10"/>
      <c r="C891" s="10"/>
      <c r="D891" s="10"/>
      <c r="E891" s="10"/>
    </row>
    <row r="892" spans="1:5" s="11" customFormat="1" x14ac:dyDescent="0.35">
      <c r="A892" s="10"/>
      <c r="B892" s="10"/>
      <c r="C892" s="10"/>
      <c r="D892" s="10"/>
      <c r="E892" s="10"/>
    </row>
    <row r="893" spans="1:5" s="11" customFormat="1" x14ac:dyDescent="0.35">
      <c r="A893" s="10"/>
      <c r="B893" s="10"/>
      <c r="C893" s="10"/>
      <c r="D893" s="10"/>
      <c r="E893" s="10"/>
    </row>
    <row r="894" spans="1:5" s="11" customFormat="1" x14ac:dyDescent="0.35">
      <c r="A894" s="10"/>
      <c r="B894" s="10"/>
      <c r="C894" s="10"/>
      <c r="D894" s="10"/>
      <c r="E894" s="10"/>
    </row>
    <row r="895" spans="1:5" s="11" customFormat="1" x14ac:dyDescent="0.35">
      <c r="A895" s="10"/>
      <c r="B895" s="10"/>
      <c r="C895" s="10"/>
      <c r="D895" s="10"/>
      <c r="E895" s="10"/>
    </row>
    <row r="896" spans="1:5" s="11" customFormat="1" x14ac:dyDescent="0.35">
      <c r="A896" s="10"/>
      <c r="B896" s="10"/>
      <c r="C896" s="10"/>
      <c r="D896" s="10"/>
      <c r="E896" s="10"/>
    </row>
    <row r="897" spans="1:5" s="11" customFormat="1" x14ac:dyDescent="0.35">
      <c r="A897" s="10"/>
      <c r="B897" s="10"/>
      <c r="C897" s="10"/>
      <c r="D897" s="10"/>
      <c r="E897" s="10"/>
    </row>
    <row r="898" spans="1:5" s="11" customFormat="1" x14ac:dyDescent="0.35">
      <c r="A898" s="10"/>
      <c r="B898" s="10"/>
      <c r="C898" s="10"/>
      <c r="D898" s="10"/>
      <c r="E898" s="10"/>
    </row>
    <row r="899" spans="1:5" s="11" customFormat="1" x14ac:dyDescent="0.35">
      <c r="A899" s="10"/>
      <c r="B899" s="10"/>
      <c r="C899" s="10"/>
      <c r="D899" s="10"/>
      <c r="E899" s="10"/>
    </row>
    <row r="900" spans="1:5" s="11" customFormat="1" x14ac:dyDescent="0.35">
      <c r="A900" s="10"/>
      <c r="B900" s="10"/>
      <c r="C900" s="10"/>
      <c r="D900" s="10"/>
      <c r="E900" s="10"/>
    </row>
    <row r="901" spans="1:5" s="11" customFormat="1" x14ac:dyDescent="0.35">
      <c r="A901" s="10"/>
      <c r="B901" s="10"/>
      <c r="C901" s="10"/>
      <c r="D901" s="10"/>
      <c r="E901" s="10"/>
    </row>
    <row r="902" spans="1:5" s="11" customFormat="1" x14ac:dyDescent="0.35">
      <c r="A902" s="10"/>
      <c r="B902" s="10"/>
      <c r="C902" s="10"/>
      <c r="D902" s="10"/>
      <c r="E902" s="10"/>
    </row>
    <row r="903" spans="1:5" s="11" customFormat="1" x14ac:dyDescent="0.35">
      <c r="A903" s="10"/>
      <c r="B903" s="10"/>
      <c r="C903" s="10"/>
      <c r="D903" s="10"/>
      <c r="E903" s="10"/>
    </row>
    <row r="904" spans="1:5" s="11" customFormat="1" x14ac:dyDescent="0.35">
      <c r="A904" s="10"/>
      <c r="B904" s="10"/>
      <c r="C904" s="10"/>
      <c r="D904" s="10"/>
      <c r="E904" s="10"/>
    </row>
    <row r="905" spans="1:5" s="11" customFormat="1" x14ac:dyDescent="0.35">
      <c r="A905" s="10"/>
      <c r="B905" s="10"/>
      <c r="C905" s="10"/>
      <c r="D905" s="10"/>
      <c r="E905" s="10"/>
    </row>
    <row r="906" spans="1:5" s="11" customFormat="1" x14ac:dyDescent="0.35">
      <c r="A906" s="10"/>
      <c r="B906" s="10"/>
      <c r="C906" s="10"/>
      <c r="D906" s="10"/>
      <c r="E906" s="10"/>
    </row>
    <row r="907" spans="1:5" s="11" customFormat="1" x14ac:dyDescent="0.35">
      <c r="A907" s="10"/>
      <c r="B907" s="10"/>
      <c r="C907" s="10"/>
      <c r="D907" s="10"/>
      <c r="E907" s="10"/>
    </row>
    <row r="908" spans="1:5" s="11" customFormat="1" x14ac:dyDescent="0.35">
      <c r="A908" s="10"/>
      <c r="B908" s="10"/>
      <c r="C908" s="10"/>
      <c r="D908" s="10"/>
      <c r="E908" s="10"/>
    </row>
    <row r="909" spans="1:5" s="11" customFormat="1" x14ac:dyDescent="0.35">
      <c r="A909" s="10"/>
      <c r="B909" s="10"/>
      <c r="C909" s="10"/>
      <c r="D909" s="10"/>
      <c r="E909" s="10"/>
    </row>
    <row r="910" spans="1:5" s="11" customFormat="1" x14ac:dyDescent="0.35">
      <c r="A910" s="10"/>
      <c r="B910" s="10"/>
      <c r="C910" s="10"/>
      <c r="D910" s="10"/>
      <c r="E910" s="10"/>
    </row>
    <row r="911" spans="1:5" s="11" customFormat="1" x14ac:dyDescent="0.35">
      <c r="A911" s="10"/>
      <c r="B911" s="10"/>
      <c r="C911" s="10"/>
      <c r="D911" s="10"/>
      <c r="E911" s="10"/>
    </row>
    <row r="912" spans="1:5" s="11" customFormat="1" x14ac:dyDescent="0.35">
      <c r="A912" s="10"/>
      <c r="B912" s="10"/>
      <c r="C912" s="10"/>
      <c r="D912" s="10"/>
      <c r="E912" s="10"/>
    </row>
    <row r="913" spans="1:5" s="11" customFormat="1" x14ac:dyDescent="0.35">
      <c r="A913" s="10"/>
      <c r="B913" s="10"/>
      <c r="C913" s="10"/>
      <c r="D913" s="10"/>
      <c r="E913" s="10"/>
    </row>
    <row r="914" spans="1:5" s="11" customFormat="1" x14ac:dyDescent="0.35">
      <c r="A914" s="10"/>
      <c r="B914" s="10"/>
      <c r="C914" s="10"/>
      <c r="D914" s="10"/>
      <c r="E914" s="10"/>
    </row>
    <row r="915" spans="1:5" s="11" customFormat="1" x14ac:dyDescent="0.35">
      <c r="A915" s="10"/>
      <c r="B915" s="10"/>
      <c r="C915" s="10"/>
      <c r="D915" s="10"/>
      <c r="E915" s="10"/>
    </row>
    <row r="916" spans="1:5" s="11" customFormat="1" x14ac:dyDescent="0.35">
      <c r="A916" s="10"/>
      <c r="B916" s="10"/>
      <c r="C916" s="10"/>
      <c r="D916" s="10"/>
      <c r="E916" s="10"/>
    </row>
    <row r="917" spans="1:5" s="11" customFormat="1" x14ac:dyDescent="0.35">
      <c r="A917" s="10"/>
      <c r="B917" s="10"/>
      <c r="C917" s="10"/>
      <c r="D917" s="10"/>
      <c r="E917" s="10"/>
    </row>
    <row r="918" spans="1:5" s="11" customFormat="1" x14ac:dyDescent="0.35">
      <c r="A918" s="10"/>
      <c r="B918" s="10"/>
      <c r="C918" s="10"/>
      <c r="D918" s="10"/>
      <c r="E918" s="10"/>
    </row>
    <row r="919" spans="1:5" s="11" customFormat="1" x14ac:dyDescent="0.35">
      <c r="A919" s="10"/>
      <c r="B919" s="10"/>
      <c r="C919" s="10"/>
      <c r="D919" s="10"/>
      <c r="E919" s="10"/>
    </row>
    <row r="920" spans="1:5" s="11" customFormat="1" x14ac:dyDescent="0.35">
      <c r="A920" s="10"/>
      <c r="B920" s="10"/>
      <c r="C920" s="10"/>
      <c r="D920" s="10"/>
      <c r="E920" s="10"/>
    </row>
    <row r="921" spans="1:5" s="11" customFormat="1" x14ac:dyDescent="0.35">
      <c r="A921" s="10"/>
      <c r="B921" s="10"/>
      <c r="C921" s="10"/>
      <c r="D921" s="10"/>
      <c r="E921" s="10"/>
    </row>
    <row r="922" spans="1:5" s="11" customFormat="1" x14ac:dyDescent="0.35">
      <c r="A922" s="10"/>
      <c r="B922" s="10"/>
      <c r="C922" s="10"/>
      <c r="D922" s="10"/>
      <c r="E922" s="10"/>
    </row>
    <row r="923" spans="1:5" s="11" customFormat="1" x14ac:dyDescent="0.35">
      <c r="A923" s="10"/>
      <c r="B923" s="10"/>
      <c r="C923" s="10"/>
      <c r="D923" s="10"/>
      <c r="E923" s="10"/>
    </row>
    <row r="924" spans="1:5" s="11" customFormat="1" x14ac:dyDescent="0.35">
      <c r="A924" s="10"/>
      <c r="B924" s="10"/>
      <c r="C924" s="10"/>
      <c r="D924" s="10"/>
      <c r="E924" s="10"/>
    </row>
    <row r="925" spans="1:5" s="11" customFormat="1" x14ac:dyDescent="0.35">
      <c r="A925" s="10"/>
      <c r="B925" s="10"/>
      <c r="C925" s="10"/>
      <c r="D925" s="10"/>
      <c r="E925" s="10"/>
    </row>
    <row r="926" spans="1:5" s="11" customFormat="1" x14ac:dyDescent="0.35">
      <c r="A926" s="10"/>
      <c r="B926" s="10"/>
      <c r="C926" s="10"/>
      <c r="D926" s="10"/>
      <c r="E926" s="10"/>
    </row>
    <row r="927" spans="1:5" s="11" customFormat="1" x14ac:dyDescent="0.35">
      <c r="A927" s="10"/>
      <c r="B927" s="10"/>
      <c r="C927" s="10"/>
      <c r="D927" s="10"/>
      <c r="E927" s="10"/>
    </row>
    <row r="928" spans="1:5" s="11" customFormat="1" x14ac:dyDescent="0.35">
      <c r="A928" s="10"/>
      <c r="B928" s="10"/>
      <c r="C928" s="10"/>
      <c r="D928" s="10"/>
      <c r="E928" s="10"/>
    </row>
    <row r="929" spans="1:5" s="11" customFormat="1" x14ac:dyDescent="0.35">
      <c r="A929" s="10"/>
      <c r="B929" s="10"/>
      <c r="C929" s="10"/>
      <c r="D929" s="10"/>
      <c r="E929" s="10"/>
    </row>
    <row r="930" spans="1:5" s="11" customFormat="1" x14ac:dyDescent="0.35">
      <c r="A930" s="10"/>
      <c r="B930" s="10"/>
      <c r="C930" s="10"/>
      <c r="D930" s="10"/>
      <c r="E930" s="10"/>
    </row>
    <row r="931" spans="1:5" s="11" customFormat="1" x14ac:dyDescent="0.35">
      <c r="A931" s="10"/>
      <c r="B931" s="10"/>
      <c r="C931" s="10"/>
      <c r="D931" s="10"/>
      <c r="E931" s="10"/>
    </row>
    <row r="932" spans="1:5" s="11" customFormat="1" x14ac:dyDescent="0.35">
      <c r="A932" s="10"/>
      <c r="B932" s="10"/>
      <c r="C932" s="10"/>
      <c r="D932" s="10"/>
      <c r="E932" s="10"/>
    </row>
    <row r="933" spans="1:5" s="11" customFormat="1" x14ac:dyDescent="0.35">
      <c r="A933" s="10"/>
      <c r="B933" s="10"/>
      <c r="C933" s="10"/>
      <c r="D933" s="10"/>
      <c r="E933" s="10"/>
    </row>
    <row r="934" spans="1:5" s="11" customFormat="1" x14ac:dyDescent="0.35">
      <c r="A934" s="10"/>
      <c r="B934" s="10"/>
      <c r="C934" s="10"/>
      <c r="D934" s="10"/>
      <c r="E934" s="10"/>
    </row>
    <row r="935" spans="1:5" s="11" customFormat="1" x14ac:dyDescent="0.35">
      <c r="A935" s="10"/>
      <c r="B935" s="10"/>
      <c r="C935" s="10"/>
      <c r="D935" s="10"/>
      <c r="E935" s="10"/>
    </row>
    <row r="936" spans="1:5" s="11" customFormat="1" x14ac:dyDescent="0.35">
      <c r="A936" s="10"/>
      <c r="B936" s="10"/>
      <c r="C936" s="10"/>
      <c r="D936" s="10"/>
      <c r="E936" s="10"/>
    </row>
    <row r="937" spans="1:5" s="11" customFormat="1" x14ac:dyDescent="0.35">
      <c r="A937" s="10"/>
      <c r="B937" s="10"/>
      <c r="C937" s="10"/>
      <c r="D937" s="10"/>
      <c r="E937" s="10"/>
    </row>
    <row r="938" spans="1:5" s="11" customFormat="1" x14ac:dyDescent="0.35">
      <c r="A938" s="10"/>
      <c r="B938" s="10"/>
      <c r="C938" s="10"/>
      <c r="D938" s="10"/>
      <c r="E938" s="10"/>
    </row>
    <row r="939" spans="1:5" s="11" customFormat="1" x14ac:dyDescent="0.35">
      <c r="A939" s="10"/>
      <c r="B939" s="10"/>
      <c r="C939" s="10"/>
      <c r="D939" s="10"/>
      <c r="E939" s="10"/>
    </row>
    <row r="940" spans="1:5" s="11" customFormat="1" x14ac:dyDescent="0.35">
      <c r="A940" s="10"/>
      <c r="B940" s="10"/>
      <c r="C940" s="10"/>
      <c r="D940" s="10"/>
      <c r="E940" s="10"/>
    </row>
    <row r="941" spans="1:5" s="11" customFormat="1" x14ac:dyDescent="0.35">
      <c r="A941" s="10"/>
      <c r="B941" s="10"/>
      <c r="C941" s="10"/>
      <c r="D941" s="10"/>
      <c r="E941" s="10"/>
    </row>
    <row r="942" spans="1:5" s="11" customFormat="1" x14ac:dyDescent="0.35">
      <c r="A942" s="10"/>
      <c r="B942" s="10"/>
      <c r="C942" s="10"/>
      <c r="D942" s="10"/>
      <c r="E942" s="10"/>
    </row>
    <row r="943" spans="1:5" s="11" customFormat="1" x14ac:dyDescent="0.35">
      <c r="A943" s="10"/>
      <c r="B943" s="10"/>
      <c r="C943" s="10"/>
      <c r="D943" s="10"/>
      <c r="E943" s="10"/>
    </row>
    <row r="944" spans="1:5" s="11" customFormat="1" x14ac:dyDescent="0.35">
      <c r="A944" s="10"/>
      <c r="B944" s="10"/>
      <c r="C944" s="10"/>
      <c r="D944" s="10"/>
      <c r="E944" s="10"/>
    </row>
    <row r="945" spans="1:5" s="11" customFormat="1" x14ac:dyDescent="0.35">
      <c r="A945" s="10"/>
      <c r="B945" s="10"/>
      <c r="C945" s="10"/>
      <c r="D945" s="10"/>
      <c r="E945" s="10"/>
    </row>
    <row r="946" spans="1:5" s="11" customFormat="1" x14ac:dyDescent="0.35">
      <c r="A946" s="10"/>
      <c r="B946" s="10"/>
      <c r="C946" s="10"/>
      <c r="D946" s="10"/>
      <c r="E946" s="10"/>
    </row>
    <row r="947" spans="1:5" s="11" customFormat="1" x14ac:dyDescent="0.35">
      <c r="A947" s="10"/>
      <c r="B947" s="10"/>
      <c r="C947" s="10"/>
      <c r="D947" s="10"/>
      <c r="E947" s="10"/>
    </row>
    <row r="948" spans="1:5" s="11" customFormat="1" x14ac:dyDescent="0.35">
      <c r="A948" s="10"/>
      <c r="B948" s="10"/>
      <c r="C948" s="10"/>
      <c r="D948" s="10"/>
      <c r="E948" s="10"/>
    </row>
    <row r="949" spans="1:5" s="11" customFormat="1" x14ac:dyDescent="0.35">
      <c r="A949" s="10"/>
      <c r="B949" s="10"/>
      <c r="C949" s="10"/>
      <c r="D949" s="10"/>
      <c r="E949" s="10"/>
    </row>
    <row r="950" spans="1:5" s="11" customFormat="1" x14ac:dyDescent="0.35">
      <c r="A950" s="10"/>
      <c r="B950" s="10"/>
      <c r="C950" s="10"/>
      <c r="D950" s="10"/>
      <c r="E950" s="10"/>
    </row>
    <row r="951" spans="1:5" s="11" customFormat="1" x14ac:dyDescent="0.35">
      <c r="A951" s="10"/>
      <c r="B951" s="10"/>
      <c r="C951" s="10"/>
      <c r="D951" s="10"/>
      <c r="E951" s="10"/>
    </row>
    <row r="952" spans="1:5" s="11" customFormat="1" x14ac:dyDescent="0.35">
      <c r="A952" s="10"/>
      <c r="B952" s="10"/>
      <c r="C952" s="10"/>
      <c r="D952" s="10"/>
      <c r="E952" s="10"/>
    </row>
    <row r="953" spans="1:5" s="11" customFormat="1" x14ac:dyDescent="0.35">
      <c r="A953" s="10"/>
      <c r="B953" s="10"/>
      <c r="C953" s="10"/>
      <c r="D953" s="10"/>
      <c r="E953" s="10"/>
    </row>
    <row r="954" spans="1:5" s="11" customFormat="1" x14ac:dyDescent="0.35">
      <c r="A954" s="10"/>
      <c r="B954" s="10"/>
      <c r="C954" s="10"/>
      <c r="D954" s="10"/>
      <c r="E954" s="10"/>
    </row>
    <row r="955" spans="1:5" s="11" customFormat="1" x14ac:dyDescent="0.35">
      <c r="A955" s="10"/>
      <c r="B955" s="10"/>
      <c r="C955" s="10"/>
      <c r="D955" s="10"/>
      <c r="E955" s="10"/>
    </row>
    <row r="956" spans="1:5" s="11" customFormat="1" x14ac:dyDescent="0.35">
      <c r="A956" s="10"/>
      <c r="B956" s="10"/>
      <c r="C956" s="10"/>
      <c r="D956" s="10"/>
      <c r="E956" s="10"/>
    </row>
    <row r="957" spans="1:5" s="11" customFormat="1" x14ac:dyDescent="0.35">
      <c r="A957" s="10"/>
      <c r="B957" s="10"/>
      <c r="C957" s="10"/>
      <c r="D957" s="10"/>
      <c r="E957" s="10"/>
    </row>
    <row r="958" spans="1:5" s="11" customFormat="1" x14ac:dyDescent="0.35">
      <c r="A958" s="10"/>
      <c r="B958" s="10"/>
      <c r="C958" s="10"/>
      <c r="D958" s="10"/>
      <c r="E958" s="10"/>
    </row>
    <row r="959" spans="1:5" s="11" customFormat="1" x14ac:dyDescent="0.35">
      <c r="A959" s="10"/>
      <c r="B959" s="10"/>
      <c r="C959" s="10"/>
      <c r="D959" s="10"/>
      <c r="E959" s="10"/>
    </row>
    <row r="960" spans="1:5" s="11" customFormat="1" x14ac:dyDescent="0.35">
      <c r="A960" s="10"/>
      <c r="B960" s="10"/>
      <c r="C960" s="10"/>
      <c r="D960" s="10"/>
      <c r="E960" s="10"/>
    </row>
    <row r="961" spans="1:5" s="11" customFormat="1" x14ac:dyDescent="0.35">
      <c r="A961" s="10"/>
      <c r="B961" s="10"/>
      <c r="C961" s="10"/>
      <c r="D961" s="10"/>
      <c r="E961" s="10"/>
    </row>
    <row r="962" spans="1:5" s="11" customFormat="1" x14ac:dyDescent="0.35">
      <c r="A962" s="10"/>
      <c r="B962" s="10"/>
      <c r="C962" s="10"/>
      <c r="D962" s="10"/>
      <c r="E962" s="10"/>
    </row>
    <row r="963" spans="1:5" s="11" customFormat="1" x14ac:dyDescent="0.35">
      <c r="A963" s="10"/>
      <c r="B963" s="10"/>
      <c r="C963" s="10"/>
      <c r="D963" s="10"/>
      <c r="E963" s="10"/>
    </row>
    <row r="964" spans="1:5" s="11" customFormat="1" x14ac:dyDescent="0.35">
      <c r="A964" s="10"/>
      <c r="B964" s="10"/>
      <c r="C964" s="10"/>
      <c r="D964" s="10"/>
      <c r="E964" s="10"/>
    </row>
    <row r="965" spans="1:5" s="11" customFormat="1" x14ac:dyDescent="0.35">
      <c r="A965" s="10"/>
      <c r="B965" s="10"/>
      <c r="C965" s="10"/>
      <c r="D965" s="10"/>
      <c r="E965" s="10"/>
    </row>
    <row r="966" spans="1:5" s="11" customFormat="1" x14ac:dyDescent="0.35">
      <c r="A966" s="10"/>
      <c r="B966" s="10"/>
      <c r="C966" s="10"/>
      <c r="D966" s="10"/>
      <c r="E966" s="10"/>
    </row>
  </sheetData>
  <sheetProtection algorithmName="SHA-512" hashValue="p7RFnNZk/uN+hdZvtxc4F3w4wPv2xNiP95cFx47iZWWz0XLgdU6ZM85bvRkBvnupC4zPU+KEwU7rxDXxfR+hxQ==" saltValue="jjG8Wq3aki8jUTMj7DV/kg==" spinCount="100000" sheet="1" objects="1" scenarios="1"/>
  <mergeCells count="4">
    <mergeCell ref="A2:E2"/>
    <mergeCell ref="A4:E4"/>
    <mergeCell ref="A5:E5"/>
    <mergeCell ref="A6:E6"/>
  </mergeCells>
  <pageMargins left="0.70866141732283472" right="0.70866141732283472"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K820"/>
  <sheetViews>
    <sheetView zoomScale="70" zoomScaleNormal="70" workbookViewId="0">
      <selection activeCell="C8" sqref="C8"/>
    </sheetView>
  </sheetViews>
  <sheetFormatPr defaultRowHeight="14.5" x14ac:dyDescent="0.35"/>
  <cols>
    <col min="1" max="1" width="6.7265625" customWidth="1"/>
    <col min="2" max="2" width="23.26953125" customWidth="1"/>
    <col min="3" max="3" width="136.7265625" customWidth="1"/>
    <col min="4" max="479" width="9.1796875" style="11"/>
  </cols>
  <sheetData>
    <row r="1" spans="1:3" ht="27" customHeight="1" x14ac:dyDescent="0.4">
      <c r="B1" s="2" t="s">
        <v>6</v>
      </c>
      <c r="C1" s="4" t="s">
        <v>7</v>
      </c>
    </row>
    <row r="2" spans="1:3" ht="18" x14ac:dyDescent="0.35">
      <c r="A2" s="5"/>
      <c r="B2" s="3"/>
      <c r="C2" s="6"/>
    </row>
    <row r="3" spans="1:3" ht="18.5" thickBot="1" x14ac:dyDescent="0.4">
      <c r="A3" s="5"/>
      <c r="B3" s="3"/>
      <c r="C3" s="6"/>
    </row>
    <row r="4" spans="1:3" ht="34.5" customHeight="1" thickTop="1" thickBot="1" x14ac:dyDescent="0.4">
      <c r="A4" s="5"/>
      <c r="B4" s="16" t="s">
        <v>8</v>
      </c>
      <c r="C4" s="8" t="s">
        <v>9</v>
      </c>
    </row>
    <row r="5" spans="1:3" ht="19" thickTop="1" thickBot="1" x14ac:dyDescent="0.4">
      <c r="A5" s="5"/>
      <c r="B5" s="9"/>
      <c r="C5" s="8"/>
    </row>
    <row r="6" spans="1:3" ht="39.75" customHeight="1" thickTop="1" thickBot="1" x14ac:dyDescent="0.4">
      <c r="A6" s="5"/>
      <c r="B6" s="7" t="s">
        <v>10</v>
      </c>
      <c r="C6" s="8" t="s">
        <v>11</v>
      </c>
    </row>
    <row r="7" spans="1:3" ht="19" thickTop="1" thickBot="1" x14ac:dyDescent="0.4">
      <c r="A7" s="5"/>
      <c r="B7" s="3"/>
      <c r="C7" s="6"/>
    </row>
    <row r="8" spans="1:3" ht="36" thickTop="1" thickBot="1" x14ac:dyDescent="0.4">
      <c r="A8" s="5"/>
      <c r="B8" s="27" t="s">
        <v>12</v>
      </c>
      <c r="C8" s="8" t="s">
        <v>13</v>
      </c>
    </row>
    <row r="9" spans="1:3" ht="44.25" customHeight="1" thickTop="1" x14ac:dyDescent="0.35">
      <c r="A9" s="5"/>
      <c r="B9" s="3"/>
      <c r="C9" s="6"/>
    </row>
    <row r="10" spans="1:3" ht="34.5" customHeight="1" x14ac:dyDescent="0.35">
      <c r="A10" s="17"/>
      <c r="B10" s="17"/>
      <c r="C10" s="17"/>
    </row>
    <row r="11" spans="1:3" s="11" customFormat="1" x14ac:dyDescent="0.35"/>
    <row r="12" spans="1:3" s="11" customFormat="1" x14ac:dyDescent="0.35"/>
    <row r="13" spans="1:3" s="11" customFormat="1" x14ac:dyDescent="0.35"/>
    <row r="14" spans="1:3" s="11" customFormat="1" x14ac:dyDescent="0.35"/>
    <row r="15" spans="1:3" s="11" customFormat="1" x14ac:dyDescent="0.35"/>
    <row r="16" spans="1:3" s="11" customFormat="1" x14ac:dyDescent="0.35"/>
    <row r="17" s="11" customFormat="1" x14ac:dyDescent="0.35"/>
    <row r="18" s="11" customFormat="1" x14ac:dyDescent="0.35"/>
    <row r="19" s="11" customFormat="1" x14ac:dyDescent="0.35"/>
    <row r="20" s="11" customFormat="1" x14ac:dyDescent="0.35"/>
    <row r="21" s="11" customFormat="1" x14ac:dyDescent="0.35"/>
    <row r="22" s="11" customFormat="1" x14ac:dyDescent="0.35"/>
    <row r="23" s="11" customFormat="1" x14ac:dyDescent="0.35"/>
    <row r="24" s="11" customFormat="1" x14ac:dyDescent="0.35"/>
    <row r="25" s="11" customFormat="1" x14ac:dyDescent="0.35"/>
    <row r="26" s="11" customFormat="1" x14ac:dyDescent="0.35"/>
    <row r="27" s="11" customFormat="1" x14ac:dyDescent="0.35"/>
    <row r="28" s="11" customFormat="1" x14ac:dyDescent="0.35"/>
    <row r="29" s="11" customFormat="1" x14ac:dyDescent="0.35"/>
    <row r="30" s="11" customFormat="1" x14ac:dyDescent="0.35"/>
    <row r="31" s="11" customFormat="1" x14ac:dyDescent="0.35"/>
    <row r="32" s="11" customFormat="1" x14ac:dyDescent="0.35"/>
    <row r="33" s="11" customFormat="1" x14ac:dyDescent="0.35"/>
    <row r="34" s="11" customFormat="1" x14ac:dyDescent="0.35"/>
    <row r="35" s="11" customFormat="1" x14ac:dyDescent="0.35"/>
    <row r="36" s="11" customFormat="1" x14ac:dyDescent="0.35"/>
    <row r="37" s="11" customFormat="1" x14ac:dyDescent="0.35"/>
    <row r="38" s="11" customFormat="1" x14ac:dyDescent="0.35"/>
    <row r="39" s="11" customFormat="1" x14ac:dyDescent="0.35"/>
    <row r="40" s="11" customFormat="1" x14ac:dyDescent="0.35"/>
    <row r="41" s="11" customFormat="1" x14ac:dyDescent="0.35"/>
    <row r="42" s="11" customFormat="1" x14ac:dyDescent="0.35"/>
    <row r="43" s="11" customFormat="1" x14ac:dyDescent="0.35"/>
    <row r="44" s="11" customFormat="1" x14ac:dyDescent="0.35"/>
    <row r="45" s="11" customFormat="1" x14ac:dyDescent="0.35"/>
    <row r="46" s="11" customFormat="1" x14ac:dyDescent="0.35"/>
    <row r="47" s="11" customFormat="1" x14ac:dyDescent="0.35"/>
    <row r="48" s="11" customFormat="1" x14ac:dyDescent="0.35"/>
    <row r="49" s="11" customFormat="1" x14ac:dyDescent="0.35"/>
    <row r="50" s="11" customFormat="1" x14ac:dyDescent="0.35"/>
    <row r="51" s="11" customFormat="1" x14ac:dyDescent="0.35"/>
    <row r="52" s="11" customFormat="1" x14ac:dyDescent="0.35"/>
    <row r="53" s="11" customFormat="1" x14ac:dyDescent="0.35"/>
    <row r="54" s="11" customFormat="1" x14ac:dyDescent="0.35"/>
    <row r="55" s="11" customFormat="1" x14ac:dyDescent="0.35"/>
    <row r="56" s="11" customFormat="1" x14ac:dyDescent="0.35"/>
    <row r="57" s="11" customFormat="1" x14ac:dyDescent="0.35"/>
    <row r="58" s="11" customFormat="1" x14ac:dyDescent="0.35"/>
    <row r="59" s="11" customFormat="1" x14ac:dyDescent="0.35"/>
    <row r="60" s="11" customFormat="1" x14ac:dyDescent="0.35"/>
    <row r="61" s="11" customFormat="1" x14ac:dyDescent="0.35"/>
    <row r="62" s="11" customFormat="1" x14ac:dyDescent="0.35"/>
    <row r="63" s="11" customFormat="1" x14ac:dyDescent="0.35"/>
    <row r="64" s="11" customFormat="1" x14ac:dyDescent="0.35"/>
    <row r="65" s="11" customFormat="1" x14ac:dyDescent="0.35"/>
    <row r="66" s="11" customFormat="1" x14ac:dyDescent="0.35"/>
    <row r="67" s="11" customFormat="1" x14ac:dyDescent="0.35"/>
    <row r="68" s="11" customFormat="1" x14ac:dyDescent="0.35"/>
    <row r="69" s="11" customFormat="1" x14ac:dyDescent="0.35"/>
    <row r="70" s="11" customFormat="1" x14ac:dyDescent="0.35"/>
    <row r="71" s="11" customFormat="1" x14ac:dyDescent="0.35"/>
    <row r="72" s="11" customFormat="1" x14ac:dyDescent="0.35"/>
    <row r="73" s="11" customFormat="1" x14ac:dyDescent="0.35"/>
    <row r="74" s="11" customFormat="1" x14ac:dyDescent="0.35"/>
    <row r="75" s="11" customFormat="1" x14ac:dyDescent="0.35"/>
    <row r="76" s="11" customFormat="1" x14ac:dyDescent="0.35"/>
    <row r="77" s="11" customFormat="1" x14ac:dyDescent="0.35"/>
    <row r="78" s="11" customFormat="1" x14ac:dyDescent="0.35"/>
    <row r="79" s="11" customFormat="1" x14ac:dyDescent="0.35"/>
    <row r="80" s="11" customFormat="1" x14ac:dyDescent="0.35"/>
    <row r="81" s="11" customFormat="1" x14ac:dyDescent="0.35"/>
    <row r="82" s="11" customFormat="1" x14ac:dyDescent="0.35"/>
    <row r="83" s="11" customFormat="1" x14ac:dyDescent="0.35"/>
    <row r="84" s="11" customFormat="1" x14ac:dyDescent="0.35"/>
    <row r="85" s="11" customFormat="1" x14ac:dyDescent="0.35"/>
    <row r="86" s="11" customFormat="1" x14ac:dyDescent="0.35"/>
    <row r="87" s="11" customFormat="1" x14ac:dyDescent="0.35"/>
    <row r="88" s="11" customFormat="1" x14ac:dyDescent="0.35"/>
    <row r="89" s="11" customFormat="1" x14ac:dyDescent="0.35"/>
    <row r="90" s="11" customFormat="1" x14ac:dyDescent="0.35"/>
    <row r="91" s="11" customFormat="1" x14ac:dyDescent="0.35"/>
    <row r="92" s="11" customFormat="1" x14ac:dyDescent="0.35"/>
    <row r="93" s="11" customFormat="1" x14ac:dyDescent="0.35"/>
    <row r="94" s="11" customFormat="1" x14ac:dyDescent="0.35"/>
    <row r="95" s="11" customFormat="1" x14ac:dyDescent="0.35"/>
    <row r="96" s="11" customFormat="1" x14ac:dyDescent="0.35"/>
    <row r="97" s="11" customFormat="1" x14ac:dyDescent="0.35"/>
    <row r="98" s="11" customFormat="1" x14ac:dyDescent="0.35"/>
    <row r="99" s="11" customFormat="1" x14ac:dyDescent="0.35"/>
    <row r="100" s="11" customFormat="1" x14ac:dyDescent="0.35"/>
    <row r="101" s="11" customFormat="1" x14ac:dyDescent="0.35"/>
    <row r="102" s="11" customFormat="1" x14ac:dyDescent="0.35"/>
    <row r="103" s="11" customFormat="1" x14ac:dyDescent="0.35"/>
    <row r="104" s="11" customFormat="1" x14ac:dyDescent="0.35"/>
    <row r="105" s="11" customFormat="1" x14ac:dyDescent="0.35"/>
    <row r="106" s="11" customFormat="1" x14ac:dyDescent="0.35"/>
    <row r="107" s="11" customFormat="1" x14ac:dyDescent="0.35"/>
    <row r="108" s="11" customFormat="1" x14ac:dyDescent="0.35"/>
    <row r="109" s="11" customFormat="1" x14ac:dyDescent="0.35"/>
    <row r="110" s="11" customFormat="1" x14ac:dyDescent="0.35"/>
    <row r="111" s="11" customFormat="1" x14ac:dyDescent="0.35"/>
    <row r="112" s="11" customFormat="1" x14ac:dyDescent="0.35"/>
    <row r="113" s="11" customFormat="1" x14ac:dyDescent="0.35"/>
    <row r="114" s="11" customFormat="1" x14ac:dyDescent="0.35"/>
    <row r="115" s="11" customFormat="1" x14ac:dyDescent="0.35"/>
    <row r="116" s="11" customFormat="1" x14ac:dyDescent="0.35"/>
    <row r="117" s="11" customFormat="1" x14ac:dyDescent="0.35"/>
    <row r="118" s="11" customFormat="1" x14ac:dyDescent="0.35"/>
    <row r="119" s="11" customFormat="1" x14ac:dyDescent="0.35"/>
    <row r="120" s="11" customFormat="1" x14ac:dyDescent="0.35"/>
    <row r="121" s="11" customFormat="1" x14ac:dyDescent="0.35"/>
    <row r="122" s="11" customFormat="1" x14ac:dyDescent="0.35"/>
    <row r="123" s="11" customFormat="1" x14ac:dyDescent="0.35"/>
    <row r="124" s="11" customFormat="1" x14ac:dyDescent="0.35"/>
    <row r="125" s="11" customFormat="1" x14ac:dyDescent="0.35"/>
    <row r="126" s="11" customFormat="1" x14ac:dyDescent="0.35"/>
    <row r="127" s="11" customFormat="1" x14ac:dyDescent="0.35"/>
    <row r="128" s="11" customFormat="1" x14ac:dyDescent="0.35"/>
    <row r="129" s="11" customFormat="1" x14ac:dyDescent="0.35"/>
    <row r="130" s="11" customFormat="1" x14ac:dyDescent="0.35"/>
    <row r="131" s="11" customFormat="1" x14ac:dyDescent="0.35"/>
    <row r="132" s="11" customFormat="1" x14ac:dyDescent="0.35"/>
    <row r="133" s="11" customFormat="1" x14ac:dyDescent="0.35"/>
    <row r="134" s="11" customFormat="1" x14ac:dyDescent="0.35"/>
    <row r="135" s="11" customFormat="1" x14ac:dyDescent="0.35"/>
    <row r="136" s="11" customFormat="1" x14ac:dyDescent="0.35"/>
    <row r="137" s="11" customFormat="1" x14ac:dyDescent="0.35"/>
    <row r="138" s="11" customFormat="1" x14ac:dyDescent="0.35"/>
    <row r="139" s="11" customFormat="1" x14ac:dyDescent="0.35"/>
    <row r="140" s="11" customFormat="1" x14ac:dyDescent="0.35"/>
    <row r="141" s="11" customFormat="1" x14ac:dyDescent="0.35"/>
    <row r="142" s="11" customFormat="1" x14ac:dyDescent="0.35"/>
    <row r="143" s="11" customFormat="1" x14ac:dyDescent="0.35"/>
    <row r="144" s="11" customFormat="1" x14ac:dyDescent="0.35"/>
    <row r="145" s="11" customFormat="1" x14ac:dyDescent="0.35"/>
    <row r="146" s="11" customFormat="1" x14ac:dyDescent="0.35"/>
    <row r="147" s="11" customFormat="1" x14ac:dyDescent="0.35"/>
    <row r="148" s="11" customFormat="1" x14ac:dyDescent="0.35"/>
    <row r="149" s="11" customFormat="1" x14ac:dyDescent="0.35"/>
    <row r="150" s="11" customFormat="1" x14ac:dyDescent="0.35"/>
    <row r="151" s="11" customFormat="1" x14ac:dyDescent="0.35"/>
    <row r="152" s="11" customFormat="1" x14ac:dyDescent="0.35"/>
    <row r="153" s="11" customFormat="1" x14ac:dyDescent="0.35"/>
    <row r="154" s="11" customFormat="1" x14ac:dyDescent="0.35"/>
    <row r="155" s="11" customFormat="1" x14ac:dyDescent="0.35"/>
    <row r="156" s="11" customFormat="1" x14ac:dyDescent="0.35"/>
    <row r="157" s="11" customFormat="1" x14ac:dyDescent="0.35"/>
    <row r="158" s="11" customFormat="1" x14ac:dyDescent="0.35"/>
    <row r="159" s="11" customFormat="1" x14ac:dyDescent="0.35"/>
    <row r="160" s="11" customFormat="1" x14ac:dyDescent="0.35"/>
    <row r="161" s="11" customFormat="1" x14ac:dyDescent="0.35"/>
    <row r="162" s="11" customFormat="1" x14ac:dyDescent="0.35"/>
    <row r="163" s="11" customFormat="1" x14ac:dyDescent="0.35"/>
    <row r="164" s="11" customFormat="1" x14ac:dyDescent="0.35"/>
    <row r="165" s="11" customFormat="1" x14ac:dyDescent="0.35"/>
    <row r="166" s="11" customFormat="1" x14ac:dyDescent="0.35"/>
    <row r="167" s="11" customFormat="1" x14ac:dyDescent="0.35"/>
    <row r="168" s="11" customFormat="1" x14ac:dyDescent="0.35"/>
    <row r="169" s="11" customFormat="1" x14ac:dyDescent="0.35"/>
    <row r="170" s="11" customFormat="1" x14ac:dyDescent="0.35"/>
    <row r="171" s="11" customFormat="1" x14ac:dyDescent="0.35"/>
    <row r="172" s="11" customFormat="1" x14ac:dyDescent="0.35"/>
    <row r="173" s="11" customFormat="1" x14ac:dyDescent="0.35"/>
    <row r="174" s="11" customFormat="1" x14ac:dyDescent="0.35"/>
    <row r="175" s="11" customFormat="1" x14ac:dyDescent="0.35"/>
    <row r="176" s="11" customFormat="1" x14ac:dyDescent="0.35"/>
    <row r="177" s="11" customFormat="1" x14ac:dyDescent="0.35"/>
    <row r="178" s="11" customFormat="1" x14ac:dyDescent="0.35"/>
    <row r="179" s="11" customFormat="1" x14ac:dyDescent="0.35"/>
    <row r="180" s="11" customFormat="1" x14ac:dyDescent="0.35"/>
    <row r="181" s="11" customFormat="1" x14ac:dyDescent="0.35"/>
    <row r="182" s="11" customFormat="1" x14ac:dyDescent="0.35"/>
    <row r="183" s="11" customFormat="1" x14ac:dyDescent="0.35"/>
    <row r="184" s="11" customFormat="1" x14ac:dyDescent="0.35"/>
    <row r="185" s="11" customFormat="1" x14ac:dyDescent="0.35"/>
    <row r="186" s="11" customFormat="1" x14ac:dyDescent="0.35"/>
    <row r="187" s="11" customFormat="1" x14ac:dyDescent="0.35"/>
    <row r="188" s="11" customFormat="1" x14ac:dyDescent="0.35"/>
    <row r="189" s="11" customFormat="1" x14ac:dyDescent="0.35"/>
    <row r="190" s="11" customFormat="1" x14ac:dyDescent="0.35"/>
    <row r="191" s="11" customFormat="1" x14ac:dyDescent="0.35"/>
    <row r="192" s="11" customFormat="1" x14ac:dyDescent="0.35"/>
    <row r="193" s="11" customFormat="1" x14ac:dyDescent="0.35"/>
    <row r="194" s="11" customFormat="1" x14ac:dyDescent="0.35"/>
    <row r="195" s="11" customFormat="1" x14ac:dyDescent="0.35"/>
    <row r="196" s="11" customFormat="1" x14ac:dyDescent="0.35"/>
    <row r="197" s="11" customFormat="1" x14ac:dyDescent="0.35"/>
    <row r="198" s="11" customFormat="1" x14ac:dyDescent="0.35"/>
    <row r="199" s="11" customFormat="1" x14ac:dyDescent="0.35"/>
    <row r="200" s="11" customFormat="1" x14ac:dyDescent="0.35"/>
    <row r="201" s="11" customFormat="1" x14ac:dyDescent="0.35"/>
    <row r="202" s="11" customFormat="1" x14ac:dyDescent="0.35"/>
    <row r="203" s="11" customFormat="1" x14ac:dyDescent="0.35"/>
    <row r="204" s="11" customFormat="1" x14ac:dyDescent="0.35"/>
    <row r="205" s="11" customFormat="1" x14ac:dyDescent="0.35"/>
    <row r="206" s="11" customFormat="1" x14ac:dyDescent="0.35"/>
    <row r="207" s="11" customFormat="1" x14ac:dyDescent="0.35"/>
    <row r="208" s="11" customFormat="1" x14ac:dyDescent="0.35"/>
    <row r="209" s="11" customFormat="1" x14ac:dyDescent="0.35"/>
    <row r="210" s="11" customFormat="1" x14ac:dyDescent="0.35"/>
    <row r="211" s="11" customFormat="1" x14ac:dyDescent="0.35"/>
    <row r="212" s="11" customFormat="1" x14ac:dyDescent="0.35"/>
    <row r="213" s="11" customFormat="1" x14ac:dyDescent="0.35"/>
    <row r="214" s="11" customFormat="1" x14ac:dyDescent="0.35"/>
    <row r="215" s="11" customFormat="1" x14ac:dyDescent="0.35"/>
    <row r="216" s="11" customFormat="1" x14ac:dyDescent="0.35"/>
    <row r="217" s="11" customFormat="1" x14ac:dyDescent="0.35"/>
    <row r="218" s="11" customFormat="1" x14ac:dyDescent="0.35"/>
    <row r="219" s="11" customFormat="1" x14ac:dyDescent="0.35"/>
    <row r="220" s="11" customFormat="1" x14ac:dyDescent="0.35"/>
    <row r="221" s="11" customFormat="1" x14ac:dyDescent="0.35"/>
    <row r="222" s="11" customFormat="1" x14ac:dyDescent="0.35"/>
    <row r="223" s="11" customFormat="1" x14ac:dyDescent="0.35"/>
    <row r="224" s="11" customFormat="1" x14ac:dyDescent="0.35"/>
    <row r="225" s="11" customFormat="1" x14ac:dyDescent="0.35"/>
    <row r="226" s="11" customFormat="1" x14ac:dyDescent="0.35"/>
    <row r="227" s="11" customFormat="1" x14ac:dyDescent="0.35"/>
    <row r="228" s="11" customFormat="1" x14ac:dyDescent="0.35"/>
    <row r="229" s="11" customFormat="1" x14ac:dyDescent="0.35"/>
    <row r="230" s="11" customFormat="1" x14ac:dyDescent="0.35"/>
    <row r="231" s="11" customFormat="1" x14ac:dyDescent="0.35"/>
    <row r="232" s="11" customFormat="1" x14ac:dyDescent="0.35"/>
    <row r="233" s="11" customFormat="1" x14ac:dyDescent="0.35"/>
    <row r="234" s="11" customFormat="1" x14ac:dyDescent="0.35"/>
    <row r="235" s="11" customFormat="1" x14ac:dyDescent="0.35"/>
    <row r="236" s="11" customFormat="1" x14ac:dyDescent="0.35"/>
    <row r="237" s="11" customFormat="1" x14ac:dyDescent="0.35"/>
    <row r="238" s="11" customFormat="1" x14ac:dyDescent="0.35"/>
    <row r="239" s="11" customFormat="1" x14ac:dyDescent="0.35"/>
    <row r="240" s="11" customFormat="1" x14ac:dyDescent="0.35"/>
    <row r="241" s="11" customFormat="1" x14ac:dyDescent="0.35"/>
    <row r="242" s="11" customFormat="1" x14ac:dyDescent="0.35"/>
    <row r="243" s="11" customFormat="1" x14ac:dyDescent="0.35"/>
    <row r="244" s="11" customFormat="1" x14ac:dyDescent="0.35"/>
    <row r="245" s="11" customFormat="1" x14ac:dyDescent="0.35"/>
    <row r="246" s="11" customFormat="1" x14ac:dyDescent="0.35"/>
    <row r="247" s="11" customFormat="1" x14ac:dyDescent="0.35"/>
    <row r="248" s="11" customFormat="1" x14ac:dyDescent="0.35"/>
    <row r="249" s="11" customFormat="1" x14ac:dyDescent="0.35"/>
    <row r="250" s="11" customFormat="1" x14ac:dyDescent="0.35"/>
    <row r="251" s="11" customFormat="1" x14ac:dyDescent="0.35"/>
    <row r="252" s="11" customFormat="1" x14ac:dyDescent="0.35"/>
    <row r="253" s="11" customFormat="1" x14ac:dyDescent="0.35"/>
    <row r="254" s="11" customFormat="1" x14ac:dyDescent="0.35"/>
    <row r="255" s="11" customFormat="1" x14ac:dyDescent="0.35"/>
    <row r="256" s="11" customFormat="1" x14ac:dyDescent="0.35"/>
    <row r="257" s="11" customFormat="1" x14ac:dyDescent="0.35"/>
    <row r="258" s="11" customFormat="1" x14ac:dyDescent="0.35"/>
    <row r="259" s="11" customFormat="1" x14ac:dyDescent="0.35"/>
    <row r="260" s="11" customFormat="1" x14ac:dyDescent="0.35"/>
    <row r="261" s="11" customFormat="1" x14ac:dyDescent="0.35"/>
    <row r="262" s="11" customFormat="1" x14ac:dyDescent="0.35"/>
    <row r="263" s="11" customFormat="1" x14ac:dyDescent="0.35"/>
    <row r="264" s="11" customFormat="1" x14ac:dyDescent="0.35"/>
    <row r="265" s="11" customFormat="1" x14ac:dyDescent="0.35"/>
    <row r="266" s="11" customFormat="1" x14ac:dyDescent="0.35"/>
    <row r="267" s="11" customFormat="1" x14ac:dyDescent="0.35"/>
    <row r="268" s="11" customFormat="1" x14ac:dyDescent="0.35"/>
    <row r="269" s="11" customFormat="1" x14ac:dyDescent="0.35"/>
    <row r="270" s="11" customFormat="1" x14ac:dyDescent="0.35"/>
    <row r="271" s="11" customFormat="1" x14ac:dyDescent="0.35"/>
    <row r="272" s="11" customFormat="1" x14ac:dyDescent="0.35"/>
    <row r="273" s="11" customFormat="1" x14ac:dyDescent="0.35"/>
    <row r="274" s="11" customFormat="1" x14ac:dyDescent="0.35"/>
    <row r="275" s="11" customFormat="1" x14ac:dyDescent="0.35"/>
    <row r="276" s="11" customFormat="1" x14ac:dyDescent="0.35"/>
    <row r="277" s="11" customFormat="1" x14ac:dyDescent="0.35"/>
    <row r="278" s="11" customFormat="1" x14ac:dyDescent="0.35"/>
    <row r="279" s="11" customFormat="1" x14ac:dyDescent="0.35"/>
    <row r="280" s="11" customFormat="1" x14ac:dyDescent="0.35"/>
    <row r="281" s="11" customFormat="1" x14ac:dyDescent="0.35"/>
    <row r="282" s="11" customFormat="1" x14ac:dyDescent="0.35"/>
    <row r="283" s="11" customFormat="1" x14ac:dyDescent="0.35"/>
    <row r="284" s="11" customFormat="1" x14ac:dyDescent="0.35"/>
    <row r="285" s="11" customFormat="1" x14ac:dyDescent="0.35"/>
    <row r="286" s="11" customFormat="1" x14ac:dyDescent="0.35"/>
    <row r="287" s="11" customFormat="1" x14ac:dyDescent="0.35"/>
    <row r="288" s="11" customFormat="1" x14ac:dyDescent="0.35"/>
    <row r="289" s="11" customFormat="1" x14ac:dyDescent="0.35"/>
    <row r="290" s="11" customFormat="1" x14ac:dyDescent="0.35"/>
    <row r="291" s="11" customFormat="1" x14ac:dyDescent="0.35"/>
    <row r="292" s="11" customFormat="1" x14ac:dyDescent="0.35"/>
    <row r="293" s="11" customFormat="1" x14ac:dyDescent="0.35"/>
    <row r="294" s="11" customFormat="1" x14ac:dyDescent="0.35"/>
    <row r="295" s="11" customFormat="1" x14ac:dyDescent="0.35"/>
    <row r="296" s="11" customFormat="1" x14ac:dyDescent="0.35"/>
    <row r="297" s="11" customFormat="1" x14ac:dyDescent="0.35"/>
    <row r="298" s="11" customFormat="1" x14ac:dyDescent="0.35"/>
    <row r="299" s="11" customFormat="1" x14ac:dyDescent="0.35"/>
    <row r="300" s="11" customFormat="1" x14ac:dyDescent="0.35"/>
    <row r="301" s="11" customFormat="1" x14ac:dyDescent="0.35"/>
    <row r="302" s="11" customFormat="1" x14ac:dyDescent="0.35"/>
    <row r="303" s="11" customFormat="1" x14ac:dyDescent="0.35"/>
    <row r="304" s="11" customFormat="1" x14ac:dyDescent="0.35"/>
    <row r="305" s="11" customFormat="1" x14ac:dyDescent="0.35"/>
    <row r="306" s="11" customFormat="1" x14ac:dyDescent="0.35"/>
    <row r="307" s="11" customFormat="1" x14ac:dyDescent="0.35"/>
    <row r="308" s="11" customFormat="1" x14ac:dyDescent="0.35"/>
    <row r="309" s="11" customFormat="1" x14ac:dyDescent="0.35"/>
    <row r="310" s="11" customFormat="1" x14ac:dyDescent="0.35"/>
    <row r="311" s="11" customFormat="1" x14ac:dyDescent="0.35"/>
    <row r="312" s="11" customFormat="1" x14ac:dyDescent="0.35"/>
    <row r="313" s="11" customFormat="1" x14ac:dyDescent="0.35"/>
    <row r="314" s="11" customFormat="1" x14ac:dyDescent="0.35"/>
    <row r="315" s="11" customFormat="1" x14ac:dyDescent="0.35"/>
    <row r="316" s="11" customFormat="1" x14ac:dyDescent="0.35"/>
    <row r="317" s="11" customFormat="1" x14ac:dyDescent="0.35"/>
    <row r="318" s="11" customFormat="1" x14ac:dyDescent="0.35"/>
    <row r="319" s="11" customFormat="1" x14ac:dyDescent="0.35"/>
    <row r="320" s="11" customFormat="1" x14ac:dyDescent="0.35"/>
    <row r="321" s="11" customFormat="1" x14ac:dyDescent="0.35"/>
    <row r="322" s="11" customFormat="1" x14ac:dyDescent="0.35"/>
    <row r="323" s="11" customFormat="1" x14ac:dyDescent="0.35"/>
    <row r="324" s="11" customFormat="1" x14ac:dyDescent="0.35"/>
    <row r="325" s="11" customFormat="1" x14ac:dyDescent="0.35"/>
    <row r="326" s="11" customFormat="1" x14ac:dyDescent="0.35"/>
    <row r="327" s="11" customFormat="1" x14ac:dyDescent="0.35"/>
    <row r="328" s="11" customFormat="1" x14ac:dyDescent="0.35"/>
    <row r="329" s="11" customFormat="1" x14ac:dyDescent="0.35"/>
    <row r="330" s="11" customFormat="1" x14ac:dyDescent="0.35"/>
    <row r="331" s="11" customFormat="1" x14ac:dyDescent="0.35"/>
    <row r="332" s="11" customFormat="1" x14ac:dyDescent="0.35"/>
    <row r="333" s="11" customFormat="1" x14ac:dyDescent="0.35"/>
    <row r="334" s="11" customFormat="1" x14ac:dyDescent="0.35"/>
    <row r="335" s="11" customFormat="1" x14ac:dyDescent="0.35"/>
    <row r="336" s="11" customFormat="1" x14ac:dyDescent="0.35"/>
    <row r="337" s="11" customFormat="1" x14ac:dyDescent="0.35"/>
    <row r="338" s="11" customFormat="1" x14ac:dyDescent="0.35"/>
    <row r="339" s="11" customFormat="1" x14ac:dyDescent="0.35"/>
    <row r="340" s="11" customFormat="1" x14ac:dyDescent="0.35"/>
    <row r="341" s="11" customFormat="1" x14ac:dyDescent="0.35"/>
    <row r="342" s="11" customFormat="1" x14ac:dyDescent="0.35"/>
    <row r="343" s="11" customFormat="1" x14ac:dyDescent="0.35"/>
    <row r="344" s="11" customFormat="1" x14ac:dyDescent="0.35"/>
    <row r="345" s="11" customFormat="1" x14ac:dyDescent="0.35"/>
    <row r="346" s="11" customFormat="1" x14ac:dyDescent="0.35"/>
    <row r="347" s="11" customFormat="1" x14ac:dyDescent="0.35"/>
    <row r="348" s="11" customFormat="1" x14ac:dyDescent="0.35"/>
    <row r="349" s="11" customFormat="1" x14ac:dyDescent="0.35"/>
    <row r="350" s="11" customFormat="1" x14ac:dyDescent="0.35"/>
    <row r="351" s="11" customFormat="1" x14ac:dyDescent="0.35"/>
    <row r="352" s="11" customFormat="1" x14ac:dyDescent="0.35"/>
    <row r="353" s="11" customFormat="1" x14ac:dyDescent="0.35"/>
    <row r="354" s="11" customFormat="1" x14ac:dyDescent="0.35"/>
    <row r="355" s="11" customFormat="1" x14ac:dyDescent="0.35"/>
    <row r="356" s="11" customFormat="1" x14ac:dyDescent="0.35"/>
    <row r="357" s="11" customFormat="1" x14ac:dyDescent="0.35"/>
    <row r="358" s="11" customFormat="1" x14ac:dyDescent="0.35"/>
    <row r="359" s="11" customFormat="1" x14ac:dyDescent="0.35"/>
    <row r="360" s="11" customFormat="1" x14ac:dyDescent="0.35"/>
    <row r="361" s="11" customFormat="1" x14ac:dyDescent="0.35"/>
    <row r="362" s="11" customFormat="1" x14ac:dyDescent="0.35"/>
    <row r="363" s="11" customFormat="1" x14ac:dyDescent="0.35"/>
    <row r="364" s="11" customFormat="1" x14ac:dyDescent="0.35"/>
    <row r="365" s="11" customFormat="1" x14ac:dyDescent="0.35"/>
    <row r="366" s="11" customFormat="1" x14ac:dyDescent="0.35"/>
    <row r="367" s="11" customFormat="1" x14ac:dyDescent="0.35"/>
    <row r="368" s="11" customFormat="1" x14ac:dyDescent="0.35"/>
    <row r="369" s="11" customFormat="1" x14ac:dyDescent="0.35"/>
    <row r="370" s="11" customFormat="1" x14ac:dyDescent="0.35"/>
    <row r="371" s="11" customFormat="1" x14ac:dyDescent="0.35"/>
    <row r="372" s="11" customFormat="1" x14ac:dyDescent="0.35"/>
    <row r="373" s="11" customFormat="1" x14ac:dyDescent="0.35"/>
    <row r="374" s="11" customFormat="1" x14ac:dyDescent="0.35"/>
    <row r="375" s="11" customFormat="1" x14ac:dyDescent="0.35"/>
    <row r="376" s="11" customFormat="1" x14ac:dyDescent="0.35"/>
    <row r="377" s="11" customFormat="1" x14ac:dyDescent="0.35"/>
    <row r="378" s="11" customFormat="1" x14ac:dyDescent="0.35"/>
    <row r="379" s="11" customFormat="1" x14ac:dyDescent="0.35"/>
    <row r="380" s="11" customFormat="1" x14ac:dyDescent="0.35"/>
    <row r="381" s="11" customFormat="1" x14ac:dyDescent="0.35"/>
    <row r="382" s="11" customFormat="1" x14ac:dyDescent="0.35"/>
    <row r="383" s="11" customFormat="1" x14ac:dyDescent="0.35"/>
    <row r="384" s="11" customFormat="1" x14ac:dyDescent="0.35"/>
    <row r="385" s="11" customFormat="1" x14ac:dyDescent="0.35"/>
    <row r="386" s="11" customFormat="1" x14ac:dyDescent="0.35"/>
    <row r="387" s="11" customFormat="1" x14ac:dyDescent="0.35"/>
    <row r="388" s="11" customFormat="1" x14ac:dyDescent="0.35"/>
    <row r="389" s="11" customFormat="1" x14ac:dyDescent="0.35"/>
    <row r="390" s="11" customFormat="1" x14ac:dyDescent="0.35"/>
    <row r="391" s="11" customFormat="1" x14ac:dyDescent="0.35"/>
    <row r="392" s="11" customFormat="1" x14ac:dyDescent="0.35"/>
    <row r="393" s="11" customFormat="1" x14ac:dyDescent="0.35"/>
    <row r="394" s="11" customFormat="1" x14ac:dyDescent="0.35"/>
    <row r="395" s="11" customFormat="1" x14ac:dyDescent="0.35"/>
    <row r="396" s="11" customFormat="1" x14ac:dyDescent="0.35"/>
    <row r="397" s="11" customFormat="1" x14ac:dyDescent="0.35"/>
    <row r="398" s="11" customFormat="1" x14ac:dyDescent="0.35"/>
    <row r="399" s="11" customFormat="1" x14ac:dyDescent="0.35"/>
    <row r="400" s="11" customFormat="1" x14ac:dyDescent="0.35"/>
    <row r="401" s="11" customFormat="1" x14ac:dyDescent="0.35"/>
    <row r="402" s="11" customFormat="1" x14ac:dyDescent="0.35"/>
    <row r="403" s="11" customFormat="1" x14ac:dyDescent="0.35"/>
    <row r="404" s="11" customFormat="1" x14ac:dyDescent="0.35"/>
    <row r="405" s="11" customFormat="1" x14ac:dyDescent="0.35"/>
    <row r="406" s="11" customFormat="1" x14ac:dyDescent="0.35"/>
    <row r="407" s="11" customFormat="1" x14ac:dyDescent="0.35"/>
    <row r="408" s="11" customFormat="1" x14ac:dyDescent="0.35"/>
    <row r="409" s="11" customFormat="1" x14ac:dyDescent="0.35"/>
    <row r="410" s="11" customFormat="1" x14ac:dyDescent="0.35"/>
    <row r="411" s="11" customFormat="1" x14ac:dyDescent="0.35"/>
    <row r="412" s="11" customFormat="1" x14ac:dyDescent="0.35"/>
    <row r="413" s="11" customFormat="1" x14ac:dyDescent="0.35"/>
    <row r="414" s="11" customFormat="1" x14ac:dyDescent="0.35"/>
    <row r="415" s="11" customFormat="1" x14ac:dyDescent="0.35"/>
    <row r="416" s="11" customFormat="1" x14ac:dyDescent="0.35"/>
    <row r="417" s="11" customFormat="1" x14ac:dyDescent="0.35"/>
    <row r="418" s="11" customFormat="1" x14ac:dyDescent="0.35"/>
    <row r="419" s="11" customFormat="1" x14ac:dyDescent="0.35"/>
    <row r="420" s="11" customFormat="1" x14ac:dyDescent="0.35"/>
    <row r="421" s="11" customFormat="1" x14ac:dyDescent="0.35"/>
    <row r="422" s="11" customFormat="1" x14ac:dyDescent="0.35"/>
    <row r="423" s="11" customFormat="1" x14ac:dyDescent="0.35"/>
    <row r="424" s="11" customFormat="1" x14ac:dyDescent="0.35"/>
    <row r="425" s="11" customFormat="1" x14ac:dyDescent="0.35"/>
    <row r="426" s="11" customFormat="1" x14ac:dyDescent="0.35"/>
    <row r="427" s="11" customFormat="1" x14ac:dyDescent="0.35"/>
    <row r="428" s="11" customFormat="1" x14ac:dyDescent="0.35"/>
    <row r="429" s="11" customFormat="1" x14ac:dyDescent="0.35"/>
    <row r="430" s="11" customFormat="1" x14ac:dyDescent="0.35"/>
    <row r="431" s="11" customFormat="1" x14ac:dyDescent="0.35"/>
    <row r="432" s="11" customFormat="1" x14ac:dyDescent="0.35"/>
    <row r="433" s="11" customFormat="1" x14ac:dyDescent="0.35"/>
    <row r="434" s="11" customFormat="1" x14ac:dyDescent="0.35"/>
    <row r="435" s="11" customFormat="1" x14ac:dyDescent="0.35"/>
    <row r="436" s="11" customFormat="1" x14ac:dyDescent="0.35"/>
    <row r="437" s="11" customFormat="1" x14ac:dyDescent="0.35"/>
    <row r="438" s="11" customFormat="1" x14ac:dyDescent="0.35"/>
    <row r="439" s="11" customFormat="1" x14ac:dyDescent="0.35"/>
    <row r="440" s="11" customFormat="1" x14ac:dyDescent="0.35"/>
    <row r="441" s="11" customFormat="1" x14ac:dyDescent="0.35"/>
    <row r="442" s="11" customFormat="1" x14ac:dyDescent="0.35"/>
    <row r="443" s="11" customFormat="1" x14ac:dyDescent="0.35"/>
    <row r="444" s="11" customFormat="1" x14ac:dyDescent="0.35"/>
    <row r="445" s="11" customFormat="1" x14ac:dyDescent="0.35"/>
    <row r="446" s="11" customFormat="1" x14ac:dyDescent="0.35"/>
    <row r="447" s="11" customFormat="1" x14ac:dyDescent="0.35"/>
    <row r="448" s="11" customFormat="1" x14ac:dyDescent="0.35"/>
    <row r="449" s="11" customFormat="1" x14ac:dyDescent="0.35"/>
    <row r="450" s="11" customFormat="1" x14ac:dyDescent="0.35"/>
    <row r="451" s="11" customFormat="1" x14ac:dyDescent="0.35"/>
    <row r="452" s="11" customFormat="1" x14ac:dyDescent="0.35"/>
    <row r="453" s="11" customFormat="1" x14ac:dyDescent="0.35"/>
    <row r="454" s="11" customFormat="1" x14ac:dyDescent="0.35"/>
    <row r="455" s="11" customFormat="1" x14ac:dyDescent="0.35"/>
    <row r="456" s="11" customFormat="1" x14ac:dyDescent="0.35"/>
    <row r="457" s="11" customFormat="1" x14ac:dyDescent="0.35"/>
    <row r="458" s="11" customFormat="1" x14ac:dyDescent="0.35"/>
    <row r="459" s="11" customFormat="1" x14ac:dyDescent="0.35"/>
    <row r="460" s="11" customFormat="1" x14ac:dyDescent="0.35"/>
    <row r="461" s="11" customFormat="1" x14ac:dyDescent="0.35"/>
    <row r="462" s="11" customFormat="1" x14ac:dyDescent="0.35"/>
    <row r="463" s="11" customFormat="1" x14ac:dyDescent="0.35"/>
    <row r="464" s="11" customFormat="1" x14ac:dyDescent="0.35"/>
    <row r="465" s="11" customFormat="1" x14ac:dyDescent="0.35"/>
    <row r="466" s="11" customFormat="1" x14ac:dyDescent="0.35"/>
    <row r="467" s="11" customFormat="1" x14ac:dyDescent="0.35"/>
    <row r="468" s="11" customFormat="1" x14ac:dyDescent="0.35"/>
    <row r="469" s="11" customFormat="1" x14ac:dyDescent="0.35"/>
    <row r="470" s="11" customFormat="1" x14ac:dyDescent="0.35"/>
    <row r="471" s="11" customFormat="1" x14ac:dyDescent="0.35"/>
    <row r="472" s="11" customFormat="1" x14ac:dyDescent="0.35"/>
    <row r="473" s="11" customFormat="1" x14ac:dyDescent="0.35"/>
    <row r="474" s="11" customFormat="1" x14ac:dyDescent="0.35"/>
    <row r="475" s="11" customFormat="1" x14ac:dyDescent="0.35"/>
    <row r="476" s="11" customFormat="1" x14ac:dyDescent="0.35"/>
    <row r="477" s="11" customFormat="1" x14ac:dyDescent="0.35"/>
    <row r="478" s="11" customFormat="1" x14ac:dyDescent="0.35"/>
    <row r="479" s="11" customFormat="1" x14ac:dyDescent="0.35"/>
    <row r="480" s="11" customFormat="1" x14ac:dyDescent="0.35"/>
    <row r="481" s="11" customFormat="1" x14ac:dyDescent="0.35"/>
    <row r="482" s="11" customFormat="1" x14ac:dyDescent="0.35"/>
    <row r="483" s="11" customFormat="1" x14ac:dyDescent="0.35"/>
    <row r="484" s="11" customFormat="1" x14ac:dyDescent="0.35"/>
    <row r="485" s="11" customFormat="1" x14ac:dyDescent="0.35"/>
    <row r="486" s="11" customFormat="1" x14ac:dyDescent="0.35"/>
    <row r="487" s="11" customFormat="1" x14ac:dyDescent="0.35"/>
    <row r="488" s="11" customFormat="1" x14ac:dyDescent="0.35"/>
    <row r="489" s="11" customFormat="1" x14ac:dyDescent="0.35"/>
    <row r="490" s="11" customFormat="1" x14ac:dyDescent="0.35"/>
    <row r="491" s="11" customFormat="1" x14ac:dyDescent="0.35"/>
    <row r="492" s="11" customFormat="1" x14ac:dyDescent="0.35"/>
    <row r="493" s="11" customFormat="1" x14ac:dyDescent="0.35"/>
    <row r="494" s="11" customFormat="1" x14ac:dyDescent="0.35"/>
    <row r="495" s="11" customFormat="1" x14ac:dyDescent="0.35"/>
    <row r="496" s="11" customFormat="1" x14ac:dyDescent="0.35"/>
    <row r="497" s="11" customFormat="1" x14ac:dyDescent="0.35"/>
    <row r="498" s="11" customFormat="1" x14ac:dyDescent="0.35"/>
    <row r="499" s="11" customFormat="1" x14ac:dyDescent="0.35"/>
    <row r="500" s="11" customFormat="1" x14ac:dyDescent="0.35"/>
    <row r="501" s="11" customFormat="1" x14ac:dyDescent="0.35"/>
    <row r="502" s="11" customFormat="1" x14ac:dyDescent="0.35"/>
    <row r="503" s="11" customFormat="1" x14ac:dyDescent="0.35"/>
    <row r="504" s="11" customFormat="1" x14ac:dyDescent="0.35"/>
    <row r="505" s="11" customFormat="1" x14ac:dyDescent="0.35"/>
    <row r="506" s="11" customFormat="1" x14ac:dyDescent="0.35"/>
    <row r="507" s="11" customFormat="1" x14ac:dyDescent="0.35"/>
    <row r="508" s="11" customFormat="1" x14ac:dyDescent="0.35"/>
    <row r="509" s="11" customFormat="1" x14ac:dyDescent="0.35"/>
    <row r="510" s="11" customFormat="1" x14ac:dyDescent="0.35"/>
    <row r="511" s="11" customFormat="1" x14ac:dyDescent="0.35"/>
    <row r="512" s="11" customFormat="1" x14ac:dyDescent="0.35"/>
    <row r="513" s="11" customFormat="1" x14ac:dyDescent="0.35"/>
    <row r="514" s="11" customFormat="1" x14ac:dyDescent="0.35"/>
    <row r="515" s="11" customFormat="1" x14ac:dyDescent="0.35"/>
    <row r="516" s="11" customFormat="1" x14ac:dyDescent="0.35"/>
    <row r="517" s="11" customFormat="1" x14ac:dyDescent="0.35"/>
    <row r="518" s="11" customFormat="1" x14ac:dyDescent="0.35"/>
    <row r="519" s="11" customFormat="1" x14ac:dyDescent="0.35"/>
    <row r="520" s="11" customFormat="1" x14ac:dyDescent="0.35"/>
    <row r="521" s="11" customFormat="1" x14ac:dyDescent="0.35"/>
    <row r="522" s="11" customFormat="1" x14ac:dyDescent="0.35"/>
    <row r="523" s="11" customFormat="1" x14ac:dyDescent="0.35"/>
    <row r="524" s="11" customFormat="1" x14ac:dyDescent="0.35"/>
    <row r="525" s="11" customFormat="1" x14ac:dyDescent="0.35"/>
    <row r="526" s="11" customFormat="1" x14ac:dyDescent="0.35"/>
    <row r="527" s="11" customFormat="1" x14ac:dyDescent="0.35"/>
    <row r="528" s="11" customFormat="1" x14ac:dyDescent="0.35"/>
    <row r="529" s="11" customFormat="1" x14ac:dyDescent="0.35"/>
    <row r="530" s="11" customFormat="1" x14ac:dyDescent="0.35"/>
    <row r="531" s="11" customFormat="1" x14ac:dyDescent="0.35"/>
    <row r="532" s="11" customFormat="1" x14ac:dyDescent="0.35"/>
    <row r="533" s="11" customFormat="1" x14ac:dyDescent="0.35"/>
    <row r="534" s="11" customFormat="1" x14ac:dyDescent="0.35"/>
    <row r="535" s="11" customFormat="1" x14ac:dyDescent="0.35"/>
    <row r="536" s="11" customFormat="1" x14ac:dyDescent="0.35"/>
    <row r="537" s="11" customFormat="1" x14ac:dyDescent="0.35"/>
    <row r="538" s="11" customFormat="1" x14ac:dyDescent="0.35"/>
    <row r="539" s="11" customFormat="1" x14ac:dyDescent="0.35"/>
    <row r="540" s="11" customFormat="1" x14ac:dyDescent="0.35"/>
    <row r="541" s="11" customFormat="1" x14ac:dyDescent="0.35"/>
    <row r="542" s="11" customFormat="1" x14ac:dyDescent="0.35"/>
    <row r="543" s="11" customFormat="1" x14ac:dyDescent="0.35"/>
    <row r="544" s="11" customFormat="1" x14ac:dyDescent="0.35"/>
    <row r="545" s="11" customFormat="1" x14ac:dyDescent="0.35"/>
    <row r="546" s="11" customFormat="1" x14ac:dyDescent="0.35"/>
    <row r="547" s="11" customFormat="1" x14ac:dyDescent="0.35"/>
    <row r="548" s="11" customFormat="1" x14ac:dyDescent="0.35"/>
    <row r="549" s="11" customFormat="1" x14ac:dyDescent="0.35"/>
    <row r="550" s="11" customFormat="1" x14ac:dyDescent="0.35"/>
    <row r="551" s="11" customFormat="1" x14ac:dyDescent="0.35"/>
    <row r="552" s="11" customFormat="1" x14ac:dyDescent="0.35"/>
    <row r="553" s="11" customFormat="1" x14ac:dyDescent="0.35"/>
    <row r="554" s="11" customFormat="1" x14ac:dyDescent="0.35"/>
    <row r="555" s="11" customFormat="1" x14ac:dyDescent="0.35"/>
    <row r="556" s="11" customFormat="1" x14ac:dyDescent="0.35"/>
    <row r="557" s="11" customFormat="1" x14ac:dyDescent="0.35"/>
    <row r="558" s="11" customFormat="1" x14ac:dyDescent="0.35"/>
    <row r="559" s="11" customFormat="1" x14ac:dyDescent="0.35"/>
    <row r="560" s="11" customFormat="1" x14ac:dyDescent="0.35"/>
    <row r="561" s="11" customFormat="1" x14ac:dyDescent="0.35"/>
    <row r="562" s="11" customFormat="1" x14ac:dyDescent="0.35"/>
    <row r="563" s="11" customFormat="1" x14ac:dyDescent="0.35"/>
    <row r="564" s="11" customFormat="1" x14ac:dyDescent="0.35"/>
    <row r="565" s="11" customFormat="1" x14ac:dyDescent="0.35"/>
    <row r="566" s="11" customFormat="1" x14ac:dyDescent="0.35"/>
    <row r="567" s="11" customFormat="1" x14ac:dyDescent="0.35"/>
    <row r="568" s="11" customFormat="1" x14ac:dyDescent="0.35"/>
    <row r="569" s="11" customFormat="1" x14ac:dyDescent="0.35"/>
    <row r="570" s="11" customFormat="1" x14ac:dyDescent="0.35"/>
    <row r="571" s="11" customFormat="1" x14ac:dyDescent="0.35"/>
    <row r="572" s="11" customFormat="1" x14ac:dyDescent="0.35"/>
    <row r="573" s="11" customFormat="1" x14ac:dyDescent="0.35"/>
    <row r="574" s="11" customFormat="1" x14ac:dyDescent="0.35"/>
    <row r="575" s="11" customFormat="1" x14ac:dyDescent="0.35"/>
    <row r="576" s="11" customFormat="1" x14ac:dyDescent="0.35"/>
    <row r="577" s="11" customFormat="1" x14ac:dyDescent="0.35"/>
    <row r="578" s="11" customFormat="1" x14ac:dyDescent="0.35"/>
    <row r="579" s="11" customFormat="1" x14ac:dyDescent="0.35"/>
    <row r="580" s="11" customFormat="1" x14ac:dyDescent="0.35"/>
    <row r="581" s="11" customFormat="1" x14ac:dyDescent="0.35"/>
    <row r="582" s="11" customFormat="1" x14ac:dyDescent="0.35"/>
    <row r="583" s="11" customFormat="1" x14ac:dyDescent="0.35"/>
    <row r="584" s="11" customFormat="1" x14ac:dyDescent="0.35"/>
    <row r="585" s="11" customFormat="1" x14ac:dyDescent="0.35"/>
    <row r="586" s="11" customFormat="1" x14ac:dyDescent="0.35"/>
    <row r="587" s="11" customFormat="1" x14ac:dyDescent="0.35"/>
    <row r="588" s="11" customFormat="1" x14ac:dyDescent="0.35"/>
    <row r="589" s="11" customFormat="1" x14ac:dyDescent="0.35"/>
    <row r="590" s="11" customFormat="1" x14ac:dyDescent="0.35"/>
    <row r="591" s="11" customFormat="1" x14ac:dyDescent="0.35"/>
    <row r="592" s="11" customFormat="1" x14ac:dyDescent="0.35"/>
    <row r="593" s="11" customFormat="1" x14ac:dyDescent="0.35"/>
    <row r="594" s="11" customFormat="1" x14ac:dyDescent="0.35"/>
    <row r="595" s="11" customFormat="1" x14ac:dyDescent="0.35"/>
    <row r="596" s="11" customFormat="1" x14ac:dyDescent="0.35"/>
    <row r="597" s="11" customFormat="1" x14ac:dyDescent="0.35"/>
    <row r="598" s="11" customFormat="1" x14ac:dyDescent="0.35"/>
    <row r="599" s="11" customFormat="1" x14ac:dyDescent="0.35"/>
    <row r="600" s="11" customFormat="1" x14ac:dyDescent="0.35"/>
    <row r="601" s="11" customFormat="1" x14ac:dyDescent="0.35"/>
    <row r="602" s="11" customFormat="1" x14ac:dyDescent="0.35"/>
    <row r="603" s="11" customFormat="1" x14ac:dyDescent="0.35"/>
    <row r="604" s="11" customFormat="1" x14ac:dyDescent="0.35"/>
    <row r="605" s="11" customFormat="1" x14ac:dyDescent="0.35"/>
    <row r="606" s="11" customFormat="1" x14ac:dyDescent="0.35"/>
    <row r="607" s="11" customFormat="1" x14ac:dyDescent="0.35"/>
    <row r="608" s="11" customFormat="1" x14ac:dyDescent="0.35"/>
    <row r="609" s="11" customFormat="1" x14ac:dyDescent="0.35"/>
    <row r="610" s="11" customFormat="1" x14ac:dyDescent="0.35"/>
    <row r="611" s="11" customFormat="1" x14ac:dyDescent="0.35"/>
    <row r="612" s="11" customFormat="1" x14ac:dyDescent="0.35"/>
    <row r="613" s="11" customFormat="1" x14ac:dyDescent="0.35"/>
    <row r="614" s="11" customFormat="1" x14ac:dyDescent="0.35"/>
    <row r="615" s="11" customFormat="1" x14ac:dyDescent="0.35"/>
    <row r="616" s="11" customFormat="1" x14ac:dyDescent="0.35"/>
    <row r="617" s="11" customFormat="1" x14ac:dyDescent="0.35"/>
    <row r="618" s="11" customFormat="1" x14ac:dyDescent="0.35"/>
    <row r="619" s="11" customFormat="1" x14ac:dyDescent="0.35"/>
    <row r="620" s="11" customFormat="1" x14ac:dyDescent="0.35"/>
    <row r="621" s="11" customFormat="1" x14ac:dyDescent="0.35"/>
    <row r="622" s="11" customFormat="1" x14ac:dyDescent="0.35"/>
    <row r="623" s="11" customFormat="1" x14ac:dyDescent="0.35"/>
    <row r="624" s="11" customFormat="1" x14ac:dyDescent="0.35"/>
    <row r="625" s="11" customFormat="1" x14ac:dyDescent="0.35"/>
    <row r="626" s="11" customFormat="1" x14ac:dyDescent="0.35"/>
    <row r="627" s="11" customFormat="1" x14ac:dyDescent="0.35"/>
    <row r="628" s="11" customFormat="1" x14ac:dyDescent="0.35"/>
    <row r="629" s="11" customFormat="1" x14ac:dyDescent="0.35"/>
    <row r="630" s="11" customFormat="1" x14ac:dyDescent="0.35"/>
    <row r="631" s="11" customFormat="1" x14ac:dyDescent="0.35"/>
    <row r="632" s="11" customFormat="1" x14ac:dyDescent="0.35"/>
    <row r="633" s="11" customFormat="1" x14ac:dyDescent="0.35"/>
    <row r="634" s="11" customFormat="1" x14ac:dyDescent="0.35"/>
    <row r="635" s="11" customFormat="1" x14ac:dyDescent="0.35"/>
    <row r="636" s="11" customFormat="1" x14ac:dyDescent="0.35"/>
    <row r="637" s="11" customFormat="1" x14ac:dyDescent="0.35"/>
    <row r="638" s="11" customFormat="1" x14ac:dyDescent="0.35"/>
    <row r="639" s="11" customFormat="1" x14ac:dyDescent="0.35"/>
    <row r="640" s="11" customFormat="1" x14ac:dyDescent="0.35"/>
    <row r="641" s="11" customFormat="1" x14ac:dyDescent="0.35"/>
    <row r="642" s="11" customFormat="1" x14ac:dyDescent="0.35"/>
    <row r="643" s="11" customFormat="1" x14ac:dyDescent="0.35"/>
    <row r="644" s="11" customFormat="1" x14ac:dyDescent="0.35"/>
    <row r="645" s="11" customFormat="1" x14ac:dyDescent="0.35"/>
    <row r="646" s="11" customFormat="1" x14ac:dyDescent="0.35"/>
    <row r="647" s="11" customFormat="1" x14ac:dyDescent="0.35"/>
    <row r="648" s="11" customFormat="1" x14ac:dyDescent="0.35"/>
    <row r="649" s="11" customFormat="1" x14ac:dyDescent="0.35"/>
    <row r="650" s="11" customFormat="1" x14ac:dyDescent="0.35"/>
    <row r="651" s="11" customFormat="1" x14ac:dyDescent="0.35"/>
    <row r="652" s="11" customFormat="1" x14ac:dyDescent="0.35"/>
    <row r="653" s="11" customFormat="1" x14ac:dyDescent="0.35"/>
    <row r="654" s="11" customFormat="1" x14ac:dyDescent="0.35"/>
    <row r="655" s="11" customFormat="1" x14ac:dyDescent="0.35"/>
    <row r="656" s="11" customFormat="1" x14ac:dyDescent="0.35"/>
    <row r="657" s="11" customFormat="1" x14ac:dyDescent="0.35"/>
    <row r="658" s="11" customFormat="1" x14ac:dyDescent="0.35"/>
    <row r="659" s="11" customFormat="1" x14ac:dyDescent="0.35"/>
    <row r="660" s="11" customFormat="1" x14ac:dyDescent="0.35"/>
    <row r="661" s="11" customFormat="1" x14ac:dyDescent="0.35"/>
    <row r="662" s="11" customFormat="1" x14ac:dyDescent="0.35"/>
    <row r="663" s="11" customFormat="1" x14ac:dyDescent="0.35"/>
    <row r="664" s="11" customFormat="1" x14ac:dyDescent="0.35"/>
    <row r="665" s="11" customFormat="1" x14ac:dyDescent="0.35"/>
    <row r="666" s="11" customFormat="1" x14ac:dyDescent="0.35"/>
    <row r="667" s="11" customFormat="1" x14ac:dyDescent="0.35"/>
    <row r="668" s="11" customFormat="1" x14ac:dyDescent="0.35"/>
    <row r="669" s="11" customFormat="1" x14ac:dyDescent="0.35"/>
    <row r="670" s="11" customFormat="1" x14ac:dyDescent="0.35"/>
    <row r="671" s="11" customFormat="1" x14ac:dyDescent="0.35"/>
    <row r="672" s="11" customFormat="1" x14ac:dyDescent="0.35"/>
    <row r="673" s="11" customFormat="1" x14ac:dyDescent="0.35"/>
    <row r="674" s="11" customFormat="1" x14ac:dyDescent="0.35"/>
    <row r="675" s="11" customFormat="1" x14ac:dyDescent="0.35"/>
    <row r="676" s="11" customFormat="1" x14ac:dyDescent="0.35"/>
    <row r="677" s="11" customFormat="1" x14ac:dyDescent="0.35"/>
    <row r="678" s="11" customFormat="1" x14ac:dyDescent="0.35"/>
    <row r="679" s="11" customFormat="1" x14ac:dyDescent="0.35"/>
    <row r="680" s="11" customFormat="1" x14ac:dyDescent="0.35"/>
    <row r="681" s="11" customFormat="1" x14ac:dyDescent="0.35"/>
    <row r="682" s="11" customFormat="1" x14ac:dyDescent="0.35"/>
    <row r="683" s="11" customFormat="1" x14ac:dyDescent="0.35"/>
    <row r="684" s="11" customFormat="1" x14ac:dyDescent="0.35"/>
    <row r="685" s="11" customFormat="1" x14ac:dyDescent="0.35"/>
    <row r="686" s="11" customFormat="1" x14ac:dyDescent="0.35"/>
    <row r="687" s="11" customFormat="1" x14ac:dyDescent="0.35"/>
    <row r="688" s="11" customFormat="1" x14ac:dyDescent="0.35"/>
    <row r="689" s="11" customFormat="1" x14ac:dyDescent="0.35"/>
    <row r="690" s="11" customFormat="1" x14ac:dyDescent="0.35"/>
    <row r="691" s="11" customFormat="1" x14ac:dyDescent="0.35"/>
    <row r="692" s="11" customFormat="1" x14ac:dyDescent="0.35"/>
    <row r="693" s="11" customFormat="1" x14ac:dyDescent="0.35"/>
    <row r="694" s="11" customFormat="1" x14ac:dyDescent="0.35"/>
    <row r="695" s="11" customFormat="1" x14ac:dyDescent="0.35"/>
    <row r="696" s="11" customFormat="1" x14ac:dyDescent="0.35"/>
    <row r="697" s="11" customFormat="1" x14ac:dyDescent="0.35"/>
    <row r="698" s="11" customFormat="1" x14ac:dyDescent="0.35"/>
    <row r="699" s="11" customFormat="1" x14ac:dyDescent="0.35"/>
    <row r="700" s="11" customFormat="1" x14ac:dyDescent="0.35"/>
    <row r="701" s="11" customFormat="1" x14ac:dyDescent="0.35"/>
    <row r="702" s="11" customFormat="1" x14ac:dyDescent="0.35"/>
    <row r="703" s="11" customFormat="1" x14ac:dyDescent="0.35"/>
    <row r="704" s="11" customFormat="1" x14ac:dyDescent="0.35"/>
    <row r="705" s="11" customFormat="1" x14ac:dyDescent="0.35"/>
    <row r="706" s="11" customFormat="1" x14ac:dyDescent="0.35"/>
    <row r="707" s="11" customFormat="1" x14ac:dyDescent="0.35"/>
    <row r="708" s="11" customFormat="1" x14ac:dyDescent="0.35"/>
    <row r="709" s="11" customFormat="1" x14ac:dyDescent="0.35"/>
    <row r="710" s="11" customFormat="1" x14ac:dyDescent="0.35"/>
    <row r="711" s="11" customFormat="1" x14ac:dyDescent="0.35"/>
    <row r="712" s="11" customFormat="1" x14ac:dyDescent="0.35"/>
    <row r="713" s="11" customFormat="1" x14ac:dyDescent="0.35"/>
    <row r="714" s="11" customFormat="1" x14ac:dyDescent="0.35"/>
    <row r="715" s="11" customFormat="1" x14ac:dyDescent="0.35"/>
    <row r="716" s="11" customFormat="1" x14ac:dyDescent="0.35"/>
    <row r="717" s="11" customFormat="1" x14ac:dyDescent="0.35"/>
    <row r="718" s="11" customFormat="1" x14ac:dyDescent="0.35"/>
    <row r="719" s="11" customFormat="1" x14ac:dyDescent="0.35"/>
    <row r="720" s="11" customFormat="1" x14ac:dyDescent="0.35"/>
    <row r="721" s="11" customFormat="1" x14ac:dyDescent="0.35"/>
    <row r="722" s="11" customFormat="1" x14ac:dyDescent="0.35"/>
    <row r="723" s="11" customFormat="1" x14ac:dyDescent="0.35"/>
    <row r="724" s="11" customFormat="1" x14ac:dyDescent="0.35"/>
    <row r="725" s="11" customFormat="1" x14ac:dyDescent="0.35"/>
    <row r="726" s="11" customFormat="1" x14ac:dyDescent="0.35"/>
    <row r="727" s="11" customFormat="1" x14ac:dyDescent="0.35"/>
    <row r="728" s="11" customFormat="1" x14ac:dyDescent="0.35"/>
    <row r="729" s="11" customFormat="1" x14ac:dyDescent="0.35"/>
    <row r="730" s="11" customFormat="1" x14ac:dyDescent="0.35"/>
    <row r="731" s="11" customFormat="1" x14ac:dyDescent="0.35"/>
    <row r="732" s="11" customFormat="1" x14ac:dyDescent="0.35"/>
    <row r="733" s="11" customFormat="1" x14ac:dyDescent="0.35"/>
    <row r="734" s="11" customFormat="1" x14ac:dyDescent="0.35"/>
    <row r="735" s="11" customFormat="1" x14ac:dyDescent="0.35"/>
    <row r="736" s="11" customFormat="1" x14ac:dyDescent="0.35"/>
    <row r="737" s="11" customFormat="1" x14ac:dyDescent="0.35"/>
    <row r="738" s="11" customFormat="1" x14ac:dyDescent="0.35"/>
    <row r="739" s="11" customFormat="1" x14ac:dyDescent="0.35"/>
    <row r="740" s="11" customFormat="1" x14ac:dyDescent="0.35"/>
    <row r="741" s="11" customFormat="1" x14ac:dyDescent="0.35"/>
    <row r="742" s="11" customFormat="1" x14ac:dyDescent="0.35"/>
    <row r="743" s="11" customFormat="1" x14ac:dyDescent="0.35"/>
    <row r="744" s="11" customFormat="1" x14ac:dyDescent="0.35"/>
    <row r="745" s="11" customFormat="1" x14ac:dyDescent="0.35"/>
    <row r="746" s="11" customFormat="1" x14ac:dyDescent="0.35"/>
    <row r="747" s="11" customFormat="1" x14ac:dyDescent="0.35"/>
    <row r="748" s="11" customFormat="1" x14ac:dyDescent="0.35"/>
    <row r="749" s="11" customFormat="1" x14ac:dyDescent="0.35"/>
    <row r="750" s="11" customFormat="1" x14ac:dyDescent="0.35"/>
    <row r="751" s="11" customFormat="1" x14ac:dyDescent="0.35"/>
    <row r="752" s="11" customFormat="1" x14ac:dyDescent="0.35"/>
    <row r="753" s="11" customFormat="1" x14ac:dyDescent="0.35"/>
    <row r="754" s="11" customFormat="1" x14ac:dyDescent="0.35"/>
    <row r="755" s="11" customFormat="1" x14ac:dyDescent="0.35"/>
    <row r="756" s="11" customFormat="1" x14ac:dyDescent="0.35"/>
    <row r="757" s="11" customFormat="1" x14ac:dyDescent="0.35"/>
    <row r="758" s="11" customFormat="1" x14ac:dyDescent="0.35"/>
    <row r="759" s="11" customFormat="1" x14ac:dyDescent="0.35"/>
    <row r="760" s="11" customFormat="1" x14ac:dyDescent="0.35"/>
    <row r="761" s="11" customFormat="1" x14ac:dyDescent="0.35"/>
    <row r="762" s="11" customFormat="1" x14ac:dyDescent="0.35"/>
    <row r="763" s="11" customFormat="1" x14ac:dyDescent="0.35"/>
    <row r="764" s="11" customFormat="1" x14ac:dyDescent="0.35"/>
    <row r="765" s="11" customFormat="1" x14ac:dyDescent="0.35"/>
    <row r="766" s="11" customFormat="1" x14ac:dyDescent="0.35"/>
    <row r="767" s="11" customFormat="1" x14ac:dyDescent="0.35"/>
    <row r="768" s="11" customFormat="1" x14ac:dyDescent="0.35"/>
    <row r="769" s="11" customFormat="1" x14ac:dyDescent="0.35"/>
    <row r="770" s="11" customFormat="1" x14ac:dyDescent="0.35"/>
    <row r="771" s="11" customFormat="1" x14ac:dyDescent="0.35"/>
    <row r="772" s="11" customFormat="1" x14ac:dyDescent="0.35"/>
    <row r="773" s="11" customFormat="1" x14ac:dyDescent="0.35"/>
    <row r="774" s="11" customFormat="1" x14ac:dyDescent="0.35"/>
    <row r="775" s="11" customFormat="1" x14ac:dyDescent="0.35"/>
    <row r="776" s="11" customFormat="1" x14ac:dyDescent="0.35"/>
    <row r="777" s="11" customFormat="1" x14ac:dyDescent="0.35"/>
    <row r="778" s="11" customFormat="1" x14ac:dyDescent="0.35"/>
    <row r="779" s="11" customFormat="1" x14ac:dyDescent="0.35"/>
    <row r="780" s="11" customFormat="1" x14ac:dyDescent="0.35"/>
    <row r="781" s="11" customFormat="1" x14ac:dyDescent="0.35"/>
    <row r="782" s="11" customFormat="1" x14ac:dyDescent="0.35"/>
    <row r="783" s="11" customFormat="1" x14ac:dyDescent="0.35"/>
    <row r="784" s="11" customFormat="1" x14ac:dyDescent="0.35"/>
    <row r="785" s="11" customFormat="1" x14ac:dyDescent="0.35"/>
    <row r="786" s="11" customFormat="1" x14ac:dyDescent="0.35"/>
    <row r="787" s="11" customFormat="1" x14ac:dyDescent="0.35"/>
    <row r="788" s="11" customFormat="1" x14ac:dyDescent="0.35"/>
    <row r="789" s="11" customFormat="1" x14ac:dyDescent="0.35"/>
    <row r="790" s="11" customFormat="1" x14ac:dyDescent="0.35"/>
    <row r="791" s="11" customFormat="1" x14ac:dyDescent="0.35"/>
    <row r="792" s="11" customFormat="1" x14ac:dyDescent="0.35"/>
    <row r="793" s="11" customFormat="1" x14ac:dyDescent="0.35"/>
    <row r="794" s="11" customFormat="1" x14ac:dyDescent="0.35"/>
    <row r="795" s="11" customFormat="1" x14ac:dyDescent="0.35"/>
    <row r="796" s="11" customFormat="1" x14ac:dyDescent="0.35"/>
    <row r="797" s="11" customFormat="1" x14ac:dyDescent="0.35"/>
    <row r="798" s="11" customFormat="1" x14ac:dyDescent="0.35"/>
    <row r="799" s="11" customFormat="1" x14ac:dyDescent="0.35"/>
    <row r="800" s="11" customFormat="1" x14ac:dyDescent="0.35"/>
    <row r="801" s="11" customFormat="1" x14ac:dyDescent="0.35"/>
    <row r="802" s="11" customFormat="1" x14ac:dyDescent="0.35"/>
    <row r="803" s="11" customFormat="1" x14ac:dyDescent="0.35"/>
    <row r="804" s="11" customFormat="1" x14ac:dyDescent="0.35"/>
    <row r="805" s="11" customFormat="1" x14ac:dyDescent="0.35"/>
    <row r="806" s="11" customFormat="1" x14ac:dyDescent="0.35"/>
    <row r="807" s="11" customFormat="1" x14ac:dyDescent="0.35"/>
    <row r="808" s="11" customFormat="1" x14ac:dyDescent="0.35"/>
    <row r="809" s="11" customFormat="1" x14ac:dyDescent="0.35"/>
    <row r="810" s="11" customFormat="1" x14ac:dyDescent="0.35"/>
    <row r="811" s="11" customFormat="1" x14ac:dyDescent="0.35"/>
    <row r="812" s="11" customFormat="1" x14ac:dyDescent="0.35"/>
    <row r="813" s="11" customFormat="1" x14ac:dyDescent="0.35"/>
    <row r="814" s="11" customFormat="1" x14ac:dyDescent="0.35"/>
    <row r="815" s="11" customFormat="1" x14ac:dyDescent="0.35"/>
    <row r="816" s="11" customFormat="1" x14ac:dyDescent="0.35"/>
    <row r="817" s="11" customFormat="1" x14ac:dyDescent="0.35"/>
    <row r="818" s="11" customFormat="1" x14ac:dyDescent="0.35"/>
    <row r="819" s="11" customFormat="1" x14ac:dyDescent="0.35"/>
    <row r="820" s="11" customFormat="1" x14ac:dyDescent="0.35"/>
  </sheetData>
  <sheetProtection algorithmName="SHA-512" hashValue="2o89w0q/LhgnM/aNzC3rXbh+sskuQrBInELn1K2zgnhhDocFRHFI9/v4k3+BFMz3MljEBCcPa+AsoNkfSTXKbg==" saltValue="TYMcg3xcjV9CDqUlVZyxgA==" spinCount="100000" sheet="1" objects="1" scenarios="1"/>
  <pageMargins left="0.70866141732283472" right="0.70866141732283472" top="0.74803149606299213" bottom="0.74803149606299213"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7A059-76F4-467A-8653-04C0D5CAA51E}">
  <dimension ref="A1:AE105"/>
  <sheetViews>
    <sheetView zoomScale="80" zoomScaleNormal="80" workbookViewId="0">
      <selection activeCell="J27" sqref="J27"/>
    </sheetView>
  </sheetViews>
  <sheetFormatPr defaultRowHeight="14.5" x14ac:dyDescent="0.35"/>
  <cols>
    <col min="19" max="31" width="8.7265625" style="17"/>
  </cols>
  <sheetData>
    <row r="1" spans="1:18" x14ac:dyDescent="0.35">
      <c r="A1" s="17"/>
      <c r="B1" s="17"/>
      <c r="C1" s="17"/>
      <c r="D1" s="17"/>
      <c r="E1" s="17"/>
      <c r="F1" s="17"/>
      <c r="G1" s="17"/>
      <c r="H1" s="17"/>
      <c r="I1" s="17"/>
      <c r="J1" s="17"/>
      <c r="K1" s="17"/>
      <c r="L1" s="17"/>
      <c r="M1" s="17"/>
      <c r="N1" s="17"/>
      <c r="O1" s="17"/>
      <c r="P1" s="17"/>
      <c r="Q1" s="17"/>
      <c r="R1" s="17"/>
    </row>
    <row r="2" spans="1:18" x14ac:dyDescent="0.35">
      <c r="A2" s="17"/>
      <c r="B2" s="17"/>
      <c r="C2" s="17"/>
      <c r="D2" s="17"/>
      <c r="E2" s="17"/>
      <c r="F2" s="17"/>
      <c r="G2" s="17"/>
      <c r="H2" s="17"/>
      <c r="I2" s="17"/>
      <c r="J2" s="17"/>
      <c r="K2" s="17"/>
      <c r="L2" s="17"/>
      <c r="M2" s="17"/>
      <c r="N2" s="17"/>
      <c r="O2" s="17"/>
      <c r="P2" s="17"/>
      <c r="Q2" s="17"/>
      <c r="R2" s="17"/>
    </row>
    <row r="3" spans="1:18" x14ac:dyDescent="0.35">
      <c r="A3" s="17"/>
      <c r="B3" s="17"/>
      <c r="C3" s="17"/>
      <c r="D3" s="17"/>
      <c r="E3" s="17"/>
      <c r="F3" s="17"/>
      <c r="G3" s="17"/>
      <c r="H3" s="17"/>
      <c r="I3" s="17"/>
      <c r="J3" s="17"/>
      <c r="K3" s="17"/>
      <c r="L3" s="17"/>
      <c r="M3" s="17"/>
      <c r="N3" s="17"/>
      <c r="O3" s="17"/>
      <c r="P3" s="17"/>
      <c r="Q3" s="17"/>
      <c r="R3" s="17"/>
    </row>
    <row r="4" spans="1:18" x14ac:dyDescent="0.35">
      <c r="A4" s="17"/>
      <c r="B4" s="17"/>
      <c r="C4" s="17"/>
      <c r="D4" s="17"/>
      <c r="E4" s="17"/>
      <c r="F4" s="17"/>
      <c r="G4" s="17"/>
      <c r="H4" s="17"/>
      <c r="I4" s="17"/>
      <c r="J4" s="17"/>
      <c r="K4" s="17"/>
      <c r="L4" s="17"/>
      <c r="M4" s="17"/>
      <c r="N4" s="17"/>
      <c r="O4" s="17"/>
      <c r="P4" s="17"/>
      <c r="Q4" s="17"/>
      <c r="R4" s="17"/>
    </row>
    <row r="5" spans="1:18" x14ac:dyDescent="0.35">
      <c r="A5" s="17"/>
      <c r="B5" s="17"/>
      <c r="C5" s="17"/>
      <c r="D5" s="17"/>
      <c r="E5" s="17"/>
      <c r="F5" s="17"/>
      <c r="G5" s="17"/>
      <c r="H5" s="17"/>
      <c r="I5" s="17"/>
      <c r="J5" s="17"/>
      <c r="K5" s="17"/>
      <c r="L5" s="17"/>
      <c r="M5" s="17"/>
      <c r="N5" s="17"/>
      <c r="O5" s="17"/>
      <c r="P5" s="17"/>
      <c r="Q5" s="17"/>
      <c r="R5" s="17"/>
    </row>
    <row r="6" spans="1:18" x14ac:dyDescent="0.35">
      <c r="A6" s="17"/>
      <c r="B6" s="17"/>
      <c r="C6" s="17"/>
      <c r="D6" s="17"/>
      <c r="E6" s="17"/>
      <c r="F6" s="17"/>
      <c r="G6" s="17"/>
      <c r="H6" s="17"/>
      <c r="I6" s="17"/>
      <c r="J6" s="17"/>
      <c r="K6" s="17"/>
      <c r="L6" s="17"/>
      <c r="M6" s="17"/>
      <c r="N6" s="17"/>
      <c r="O6" s="17"/>
      <c r="P6" s="17"/>
      <c r="Q6" s="17"/>
      <c r="R6" s="17"/>
    </row>
    <row r="7" spans="1:18" x14ac:dyDescent="0.35">
      <c r="A7" s="17"/>
      <c r="B7" s="17"/>
      <c r="C7" s="17"/>
      <c r="D7" s="17"/>
      <c r="E7" s="17"/>
      <c r="F7" s="17"/>
      <c r="G7" s="17"/>
      <c r="H7" s="17"/>
      <c r="I7" s="17"/>
      <c r="J7" s="17"/>
      <c r="K7" s="17"/>
      <c r="L7" s="17"/>
      <c r="M7" s="17"/>
      <c r="N7" s="17"/>
      <c r="O7" s="17"/>
      <c r="P7" s="17"/>
      <c r="Q7" s="17"/>
      <c r="R7" s="17"/>
    </row>
    <row r="8" spans="1:18" x14ac:dyDescent="0.35">
      <c r="A8" s="17"/>
      <c r="B8" s="17"/>
      <c r="C8" s="17"/>
      <c r="D8" s="17"/>
      <c r="E8" s="17"/>
      <c r="F8" s="17"/>
      <c r="G8" s="17"/>
      <c r="H8" s="17"/>
      <c r="I8" s="17"/>
      <c r="J8" s="17"/>
      <c r="K8" s="17"/>
      <c r="L8" s="17"/>
      <c r="M8" s="17"/>
      <c r="N8" s="17"/>
      <c r="O8" s="17"/>
      <c r="P8" s="17"/>
      <c r="Q8" s="17"/>
      <c r="R8" s="17"/>
    </row>
    <row r="9" spans="1:18" x14ac:dyDescent="0.35">
      <c r="A9" s="17"/>
      <c r="B9" s="17"/>
      <c r="C9" s="17"/>
      <c r="D9" s="17"/>
      <c r="E9" s="17"/>
      <c r="F9" s="17"/>
      <c r="G9" s="17"/>
      <c r="H9" s="17"/>
      <c r="I9" s="17"/>
      <c r="J9" s="17"/>
      <c r="K9" s="17"/>
      <c r="L9" s="17"/>
      <c r="M9" s="17"/>
      <c r="N9" s="17"/>
      <c r="O9" s="17"/>
      <c r="P9" s="17"/>
      <c r="Q9" s="17"/>
      <c r="R9" s="17"/>
    </row>
    <row r="10" spans="1:18" x14ac:dyDescent="0.35">
      <c r="A10" s="17"/>
      <c r="B10" s="17"/>
      <c r="C10" s="17"/>
      <c r="D10" s="17"/>
      <c r="E10" s="17"/>
      <c r="F10" s="17"/>
      <c r="G10" s="17"/>
      <c r="H10" s="17"/>
      <c r="I10" s="17"/>
      <c r="J10" s="17"/>
      <c r="K10" s="17"/>
      <c r="L10" s="17"/>
      <c r="M10" s="17"/>
      <c r="N10" s="17"/>
      <c r="O10" s="17"/>
      <c r="P10" s="17"/>
      <c r="Q10" s="17"/>
      <c r="R10" s="17"/>
    </row>
    <row r="11" spans="1:18" x14ac:dyDescent="0.35">
      <c r="A11" s="17"/>
      <c r="B11" s="17"/>
      <c r="C11" s="17"/>
      <c r="D11" s="17"/>
      <c r="E11" s="17"/>
      <c r="F11" s="17"/>
      <c r="G11" s="17"/>
      <c r="H11" s="17"/>
      <c r="I11" s="17"/>
      <c r="J11" s="17"/>
      <c r="K11" s="17"/>
      <c r="L11" s="17"/>
      <c r="M11" s="17"/>
      <c r="N11" s="17"/>
      <c r="O11" s="17"/>
      <c r="P11" s="17"/>
      <c r="Q11" s="17"/>
      <c r="R11" s="17"/>
    </row>
    <row r="12" spans="1:18" x14ac:dyDescent="0.35">
      <c r="A12" s="17"/>
      <c r="B12" s="17"/>
      <c r="C12" s="17"/>
      <c r="D12" s="17"/>
      <c r="E12" s="17"/>
      <c r="F12" s="17"/>
      <c r="G12" s="17"/>
      <c r="H12" s="17"/>
      <c r="I12" s="17"/>
      <c r="J12" s="17"/>
      <c r="K12" s="17"/>
      <c r="L12" s="17"/>
      <c r="M12" s="17"/>
      <c r="N12" s="17"/>
      <c r="O12" s="17"/>
      <c r="P12" s="17"/>
      <c r="Q12" s="17"/>
      <c r="R12" s="17"/>
    </row>
    <row r="13" spans="1:18" x14ac:dyDescent="0.35">
      <c r="A13" s="17"/>
      <c r="B13" s="17"/>
      <c r="C13" s="17"/>
      <c r="D13" s="17"/>
      <c r="E13" s="17"/>
      <c r="F13" s="17"/>
      <c r="G13" s="17"/>
      <c r="H13" s="17"/>
      <c r="I13" s="17"/>
      <c r="J13" s="17"/>
      <c r="K13" s="17"/>
      <c r="L13" s="17"/>
      <c r="M13" s="17"/>
      <c r="N13" s="17"/>
      <c r="O13" s="17"/>
      <c r="P13" s="17"/>
      <c r="Q13" s="17"/>
      <c r="R13" s="17"/>
    </row>
    <row r="14" spans="1:18" x14ac:dyDescent="0.35">
      <c r="A14" s="17"/>
      <c r="B14" s="17"/>
      <c r="C14" s="17"/>
      <c r="D14" s="17"/>
      <c r="E14" s="17"/>
      <c r="F14" s="17"/>
      <c r="G14" s="17"/>
      <c r="H14" s="17"/>
      <c r="I14" s="17"/>
      <c r="J14" s="17"/>
      <c r="K14" s="17"/>
      <c r="L14" s="17"/>
      <c r="M14" s="17"/>
      <c r="N14" s="17"/>
      <c r="O14" s="17"/>
      <c r="P14" s="17"/>
      <c r="Q14" s="17"/>
      <c r="R14" s="17"/>
    </row>
    <row r="15" spans="1:18" x14ac:dyDescent="0.35">
      <c r="A15" s="17"/>
      <c r="B15" s="17"/>
      <c r="C15" s="17"/>
      <c r="D15" s="17"/>
      <c r="E15" s="17"/>
      <c r="F15" s="17"/>
      <c r="G15" s="17"/>
      <c r="H15" s="17"/>
      <c r="I15" s="17"/>
      <c r="J15" s="17"/>
      <c r="K15" s="17"/>
      <c r="L15" s="17"/>
      <c r="M15" s="17"/>
      <c r="N15" s="17"/>
      <c r="O15" s="17"/>
      <c r="P15" s="17"/>
      <c r="Q15" s="17"/>
      <c r="R15" s="17"/>
    </row>
    <row r="16" spans="1:18" x14ac:dyDescent="0.35">
      <c r="A16" s="17"/>
      <c r="B16" s="17"/>
      <c r="C16" s="17"/>
      <c r="D16" s="17"/>
      <c r="E16" s="17"/>
      <c r="F16" s="17"/>
      <c r="G16" s="17"/>
      <c r="H16" s="17"/>
      <c r="I16" s="17"/>
      <c r="J16" s="17"/>
      <c r="K16" s="17"/>
      <c r="L16" s="17"/>
      <c r="M16" s="17"/>
      <c r="N16" s="17"/>
      <c r="O16" s="17"/>
      <c r="P16" s="17"/>
      <c r="Q16" s="17"/>
      <c r="R16" s="17"/>
    </row>
    <row r="17" spans="1:18" x14ac:dyDescent="0.35">
      <c r="A17" s="17"/>
      <c r="B17" s="17"/>
      <c r="C17" s="17"/>
      <c r="D17" s="17"/>
      <c r="E17" s="17"/>
      <c r="F17" s="17"/>
      <c r="G17" s="17"/>
      <c r="H17" s="17"/>
      <c r="I17" s="17"/>
      <c r="J17" s="17"/>
      <c r="K17" s="17"/>
      <c r="L17" s="17"/>
      <c r="M17" s="17"/>
      <c r="N17" s="17"/>
      <c r="O17" s="17"/>
      <c r="P17" s="17"/>
      <c r="Q17" s="17"/>
      <c r="R17" s="17"/>
    </row>
    <row r="18" spans="1:18" x14ac:dyDescent="0.35">
      <c r="A18" s="17"/>
      <c r="B18" s="17"/>
      <c r="C18" s="17"/>
      <c r="D18" s="17"/>
      <c r="E18" s="17"/>
      <c r="F18" s="17"/>
      <c r="G18" s="17"/>
      <c r="H18" s="17"/>
      <c r="I18" s="17"/>
      <c r="J18" s="17"/>
      <c r="K18" s="17"/>
      <c r="L18" s="17"/>
      <c r="M18" s="17"/>
      <c r="N18" s="17"/>
      <c r="O18" s="17"/>
      <c r="P18" s="17"/>
      <c r="Q18" s="17"/>
      <c r="R18" s="17"/>
    </row>
    <row r="19" spans="1:18" x14ac:dyDescent="0.35">
      <c r="A19" s="17"/>
      <c r="B19" s="17"/>
      <c r="C19" s="17"/>
      <c r="D19" s="17"/>
      <c r="E19" s="17"/>
      <c r="F19" s="17"/>
      <c r="G19" s="17"/>
      <c r="H19" s="17"/>
      <c r="I19" s="17"/>
      <c r="J19" s="17"/>
      <c r="K19" s="17"/>
      <c r="L19" s="17"/>
      <c r="M19" s="17"/>
      <c r="N19" s="17"/>
      <c r="O19" s="17"/>
      <c r="P19" s="17"/>
      <c r="Q19" s="17"/>
      <c r="R19" s="17"/>
    </row>
    <row r="20" spans="1:18" x14ac:dyDescent="0.35">
      <c r="A20" s="17"/>
      <c r="B20" s="17"/>
      <c r="C20" s="17"/>
      <c r="D20" s="17"/>
      <c r="E20" s="17"/>
      <c r="F20" s="17"/>
      <c r="G20" s="17"/>
      <c r="H20" s="17"/>
      <c r="I20" s="17"/>
      <c r="J20" s="17"/>
      <c r="K20" s="17"/>
      <c r="L20" s="17"/>
      <c r="M20" s="17"/>
      <c r="N20" s="17"/>
      <c r="O20" s="17"/>
      <c r="P20" s="17"/>
      <c r="Q20" s="17"/>
      <c r="R20" s="17"/>
    </row>
    <row r="21" spans="1:18" x14ac:dyDescent="0.35">
      <c r="A21" s="17"/>
      <c r="B21" s="17"/>
      <c r="C21" s="17"/>
      <c r="D21" s="17"/>
      <c r="E21" s="17"/>
      <c r="F21" s="17"/>
      <c r="G21" s="17"/>
      <c r="H21" s="17"/>
      <c r="I21" s="17"/>
      <c r="J21" s="17"/>
      <c r="K21" s="17"/>
      <c r="L21" s="17"/>
      <c r="M21" s="17"/>
      <c r="N21" s="17"/>
      <c r="O21" s="17"/>
      <c r="P21" s="17"/>
      <c r="Q21" s="17"/>
      <c r="R21" s="17"/>
    </row>
    <row r="22" spans="1:18" x14ac:dyDescent="0.35">
      <c r="A22" s="28" t="s">
        <v>14</v>
      </c>
      <c r="B22" s="17"/>
      <c r="C22" s="17"/>
      <c r="D22" s="17"/>
      <c r="E22" s="17"/>
      <c r="F22" s="17"/>
      <c r="G22" s="17"/>
      <c r="H22" s="17"/>
      <c r="I22" s="17"/>
      <c r="J22" s="17"/>
      <c r="K22" s="17"/>
      <c r="L22" s="17"/>
      <c r="M22" s="17"/>
      <c r="N22" s="17"/>
      <c r="O22" s="17"/>
      <c r="P22" s="17"/>
      <c r="Q22" s="17"/>
      <c r="R22" s="17"/>
    </row>
    <row r="23" spans="1:18" x14ac:dyDescent="0.35">
      <c r="A23" s="17"/>
      <c r="B23" s="17"/>
      <c r="C23" s="17"/>
      <c r="D23" s="17"/>
      <c r="E23" s="17"/>
      <c r="F23" s="17"/>
      <c r="G23" s="17"/>
      <c r="H23" s="17"/>
      <c r="I23" s="17"/>
      <c r="J23" s="17"/>
      <c r="K23" s="17"/>
      <c r="L23" s="17"/>
      <c r="M23" s="17"/>
      <c r="N23" s="17"/>
      <c r="O23" s="17"/>
      <c r="P23" s="17"/>
      <c r="Q23" s="17"/>
      <c r="R23" s="17"/>
    </row>
    <row r="24" spans="1:18" x14ac:dyDescent="0.35">
      <c r="A24" s="17"/>
      <c r="B24" s="17"/>
      <c r="C24" s="17"/>
      <c r="D24" s="17"/>
      <c r="E24" s="17"/>
      <c r="F24" s="17"/>
      <c r="G24" s="17"/>
      <c r="H24" s="17"/>
      <c r="I24" s="17"/>
      <c r="J24" s="17"/>
      <c r="K24" s="17"/>
      <c r="L24" s="17"/>
      <c r="M24" s="17"/>
      <c r="N24" s="17"/>
      <c r="O24" s="17"/>
      <c r="P24" s="17"/>
      <c r="Q24" s="17"/>
      <c r="R24" s="17"/>
    </row>
    <row r="25" spans="1:18" x14ac:dyDescent="0.35">
      <c r="A25" s="17"/>
      <c r="B25" s="17"/>
      <c r="C25" s="17"/>
      <c r="D25" s="17"/>
      <c r="E25" s="17"/>
      <c r="F25" s="17"/>
      <c r="G25" s="17"/>
      <c r="H25" s="17"/>
      <c r="I25" s="17"/>
      <c r="J25" s="17"/>
      <c r="K25" s="17"/>
      <c r="L25" s="17"/>
      <c r="M25" s="17"/>
      <c r="N25" s="17"/>
      <c r="O25" s="17"/>
      <c r="P25" s="17"/>
      <c r="Q25" s="17"/>
      <c r="R25" s="17"/>
    </row>
    <row r="26" spans="1:18" x14ac:dyDescent="0.35">
      <c r="A26" s="17"/>
      <c r="B26" s="17"/>
      <c r="C26" s="17"/>
      <c r="D26" s="17"/>
      <c r="E26" s="17"/>
      <c r="F26" s="17"/>
      <c r="G26" s="17"/>
      <c r="H26" s="17"/>
      <c r="I26" s="17"/>
      <c r="J26" s="17"/>
      <c r="K26" s="17"/>
      <c r="L26" s="17"/>
      <c r="M26" s="17"/>
      <c r="N26" s="17"/>
      <c r="O26" s="17"/>
      <c r="P26" s="17"/>
      <c r="Q26" s="17"/>
      <c r="R26" s="17"/>
    </row>
    <row r="27" spans="1:18" x14ac:dyDescent="0.35">
      <c r="A27" s="17"/>
      <c r="B27" s="17"/>
      <c r="C27" s="17"/>
      <c r="D27" s="17"/>
      <c r="E27" s="17"/>
      <c r="F27" s="17"/>
      <c r="G27" s="17"/>
      <c r="H27" s="17"/>
      <c r="I27" s="17"/>
      <c r="J27" s="17"/>
      <c r="K27" s="17"/>
      <c r="L27" s="17"/>
      <c r="M27" s="17"/>
      <c r="N27" s="17"/>
      <c r="O27" s="17"/>
      <c r="P27" s="17"/>
      <c r="Q27" s="17"/>
      <c r="R27" s="17"/>
    </row>
    <row r="28" spans="1:18" x14ac:dyDescent="0.35">
      <c r="A28" s="17"/>
      <c r="B28" s="17"/>
      <c r="C28" s="17"/>
      <c r="D28" s="17"/>
      <c r="E28" s="17"/>
      <c r="F28" s="17"/>
      <c r="G28" s="17"/>
      <c r="H28" s="17"/>
      <c r="I28" s="17"/>
      <c r="J28" s="17"/>
      <c r="K28" s="17"/>
      <c r="L28" s="17"/>
      <c r="M28" s="17"/>
      <c r="N28" s="17"/>
      <c r="O28" s="17"/>
      <c r="P28" s="17"/>
      <c r="Q28" s="17"/>
      <c r="R28" s="17"/>
    </row>
    <row r="29" spans="1:18" x14ac:dyDescent="0.35">
      <c r="A29" s="17"/>
      <c r="B29" s="17"/>
      <c r="C29" s="17"/>
      <c r="D29" s="17"/>
      <c r="E29" s="17"/>
      <c r="F29" s="17"/>
      <c r="G29" s="17"/>
      <c r="H29" s="17"/>
      <c r="I29" s="17"/>
      <c r="J29" s="17"/>
      <c r="K29" s="17"/>
      <c r="L29" s="17"/>
      <c r="M29" s="17"/>
      <c r="N29" s="17"/>
      <c r="O29" s="17"/>
      <c r="P29" s="17"/>
      <c r="Q29" s="17"/>
      <c r="R29" s="17"/>
    </row>
    <row r="30" spans="1:18" x14ac:dyDescent="0.35">
      <c r="A30" s="17"/>
      <c r="B30" s="17"/>
      <c r="C30" s="17"/>
      <c r="D30" s="17"/>
      <c r="E30" s="17"/>
      <c r="F30" s="17"/>
      <c r="G30" s="17"/>
      <c r="H30" s="17"/>
      <c r="I30" s="17"/>
      <c r="J30" s="17"/>
      <c r="K30" s="17"/>
      <c r="L30" s="17"/>
      <c r="M30" s="17"/>
      <c r="N30" s="17"/>
      <c r="O30" s="17"/>
      <c r="P30" s="17"/>
      <c r="Q30" s="17"/>
      <c r="R30" s="17"/>
    </row>
    <row r="31" spans="1:18" x14ac:dyDescent="0.35">
      <c r="A31" s="17"/>
      <c r="B31" s="17"/>
      <c r="C31" s="17"/>
      <c r="D31" s="17"/>
      <c r="E31" s="17"/>
      <c r="F31" s="17"/>
      <c r="G31" s="17"/>
      <c r="H31" s="17"/>
      <c r="I31" s="17"/>
      <c r="J31" s="17"/>
      <c r="K31" s="17"/>
      <c r="L31" s="17"/>
      <c r="M31" s="17"/>
      <c r="N31" s="17"/>
      <c r="O31" s="17"/>
      <c r="P31" s="17"/>
      <c r="Q31" s="17"/>
      <c r="R31" s="17"/>
    </row>
    <row r="32" spans="1:18" x14ac:dyDescent="0.35">
      <c r="A32" s="17"/>
      <c r="B32" s="17"/>
      <c r="C32" s="17"/>
      <c r="D32" s="17"/>
      <c r="E32" s="17"/>
      <c r="F32" s="17"/>
      <c r="G32" s="17"/>
      <c r="H32" s="17"/>
      <c r="I32" s="17"/>
      <c r="J32" s="17"/>
      <c r="K32" s="17"/>
      <c r="L32" s="17"/>
      <c r="M32" s="17"/>
      <c r="N32" s="17"/>
      <c r="O32" s="17"/>
      <c r="P32" s="17"/>
      <c r="Q32" s="17"/>
      <c r="R32" s="17"/>
    </row>
    <row r="33" spans="1:18" x14ac:dyDescent="0.35">
      <c r="A33" s="17"/>
      <c r="B33" s="17"/>
      <c r="C33" s="17"/>
      <c r="D33" s="17"/>
      <c r="E33" s="17"/>
      <c r="F33" s="17"/>
      <c r="G33" s="17"/>
      <c r="H33" s="17"/>
      <c r="I33" s="17"/>
      <c r="J33" s="17"/>
      <c r="K33" s="17"/>
      <c r="L33" s="17"/>
      <c r="M33" s="17"/>
      <c r="N33" s="17"/>
      <c r="O33" s="17"/>
      <c r="P33" s="17"/>
      <c r="Q33" s="17"/>
      <c r="R33" s="17"/>
    </row>
    <row r="34" spans="1:18" x14ac:dyDescent="0.35">
      <c r="A34" s="17"/>
      <c r="B34" s="17"/>
      <c r="C34" s="17"/>
      <c r="D34" s="17"/>
      <c r="E34" s="17"/>
      <c r="F34" s="17"/>
      <c r="G34" s="17"/>
      <c r="H34" s="17"/>
      <c r="I34" s="17"/>
      <c r="J34" s="17"/>
      <c r="K34" s="17"/>
      <c r="L34" s="17"/>
      <c r="M34" s="17"/>
      <c r="N34" s="17"/>
      <c r="O34" s="17"/>
      <c r="P34" s="17"/>
      <c r="Q34" s="17"/>
      <c r="R34" s="17"/>
    </row>
    <row r="35" spans="1:18" x14ac:dyDescent="0.35">
      <c r="A35" s="17"/>
      <c r="B35" s="17"/>
      <c r="C35" s="17"/>
      <c r="D35" s="17"/>
      <c r="E35" s="17"/>
      <c r="F35" s="17"/>
      <c r="G35" s="17"/>
      <c r="H35" s="17"/>
      <c r="I35" s="17"/>
      <c r="J35" s="17"/>
      <c r="K35" s="17"/>
      <c r="L35" s="17"/>
      <c r="M35" s="17"/>
      <c r="N35" s="17"/>
      <c r="O35" s="17"/>
      <c r="P35" s="17"/>
      <c r="Q35" s="17"/>
      <c r="R35" s="17"/>
    </row>
    <row r="36" spans="1:18" x14ac:dyDescent="0.35">
      <c r="A36" s="17"/>
      <c r="B36" s="17"/>
      <c r="C36" s="17"/>
      <c r="D36" s="17"/>
      <c r="E36" s="17"/>
      <c r="F36" s="17"/>
      <c r="G36" s="17"/>
      <c r="H36" s="17"/>
      <c r="I36" s="17"/>
      <c r="J36" s="17"/>
      <c r="K36" s="17"/>
      <c r="L36" s="17"/>
      <c r="M36" s="17"/>
      <c r="N36" s="17"/>
      <c r="O36" s="17"/>
      <c r="P36" s="17"/>
      <c r="Q36" s="17"/>
      <c r="R36" s="17"/>
    </row>
    <row r="37" spans="1:18" x14ac:dyDescent="0.35">
      <c r="A37" s="17"/>
      <c r="B37" s="17"/>
      <c r="C37" s="17"/>
      <c r="D37" s="17"/>
      <c r="E37" s="17"/>
      <c r="F37" s="17"/>
      <c r="G37" s="17"/>
      <c r="H37" s="17"/>
      <c r="I37" s="17"/>
      <c r="J37" s="17"/>
      <c r="K37" s="17"/>
      <c r="L37" s="17"/>
      <c r="M37" s="17"/>
      <c r="N37" s="17"/>
      <c r="O37" s="17"/>
      <c r="P37" s="17"/>
      <c r="Q37" s="17"/>
      <c r="R37" s="17"/>
    </row>
    <row r="38" spans="1:18" x14ac:dyDescent="0.35">
      <c r="A38" s="17"/>
      <c r="B38" s="17"/>
      <c r="C38" s="17"/>
      <c r="D38" s="17"/>
      <c r="E38" s="17"/>
      <c r="F38" s="17"/>
      <c r="G38" s="17"/>
      <c r="H38" s="17"/>
      <c r="I38" s="17"/>
      <c r="J38" s="17"/>
      <c r="K38" s="17"/>
      <c r="L38" s="17"/>
      <c r="M38" s="17"/>
      <c r="N38" s="17"/>
      <c r="O38" s="17"/>
      <c r="P38" s="17"/>
      <c r="Q38" s="17"/>
      <c r="R38" s="17"/>
    </row>
    <row r="39" spans="1:18" x14ac:dyDescent="0.35">
      <c r="A39" s="17"/>
      <c r="B39" s="17"/>
      <c r="C39" s="17"/>
      <c r="D39" s="17"/>
      <c r="E39" s="17"/>
      <c r="F39" s="17"/>
      <c r="G39" s="17"/>
      <c r="H39" s="17"/>
      <c r="I39" s="17"/>
      <c r="J39" s="17"/>
      <c r="K39" s="17"/>
      <c r="L39" s="17"/>
      <c r="M39" s="17"/>
      <c r="N39" s="17"/>
      <c r="O39" s="17"/>
      <c r="P39" s="17"/>
      <c r="Q39" s="17"/>
      <c r="R39" s="17"/>
    </row>
    <row r="40" spans="1:18" x14ac:dyDescent="0.35">
      <c r="A40" s="17"/>
      <c r="B40" s="17"/>
      <c r="C40" s="17"/>
      <c r="D40" s="17"/>
      <c r="E40" s="17"/>
      <c r="F40" s="17"/>
      <c r="G40" s="17"/>
      <c r="H40" s="17"/>
      <c r="I40" s="17"/>
      <c r="J40" s="17"/>
      <c r="K40" s="17"/>
      <c r="L40" s="17"/>
      <c r="M40" s="17"/>
      <c r="N40" s="17"/>
      <c r="O40" s="17"/>
      <c r="P40" s="17"/>
      <c r="Q40" s="17"/>
      <c r="R40" s="17"/>
    </row>
    <row r="41" spans="1:18" x14ac:dyDescent="0.35">
      <c r="A41" s="17"/>
      <c r="B41" s="17"/>
      <c r="C41" s="17"/>
      <c r="D41" s="17"/>
      <c r="E41" s="17"/>
      <c r="F41" s="17"/>
      <c r="G41" s="17"/>
      <c r="H41" s="17"/>
      <c r="I41" s="17"/>
      <c r="J41" s="17"/>
      <c r="K41" s="17"/>
      <c r="L41" s="17"/>
      <c r="M41" s="17"/>
      <c r="N41" s="17"/>
      <c r="O41" s="17"/>
      <c r="P41" s="17"/>
      <c r="Q41" s="17"/>
      <c r="R41" s="17"/>
    </row>
    <row r="42" spans="1:18" x14ac:dyDescent="0.35">
      <c r="A42" s="17"/>
      <c r="B42" s="17"/>
      <c r="C42" s="17"/>
      <c r="D42" s="17"/>
      <c r="E42" s="17"/>
      <c r="F42" s="17"/>
      <c r="G42" s="17"/>
      <c r="H42" s="17"/>
      <c r="I42" s="17"/>
      <c r="J42" s="17"/>
      <c r="K42" s="17"/>
      <c r="L42" s="17"/>
      <c r="M42" s="17"/>
      <c r="N42" s="17"/>
      <c r="O42" s="17"/>
      <c r="P42" s="17"/>
      <c r="Q42" s="17"/>
      <c r="R42" s="17"/>
    </row>
    <row r="43" spans="1:18" x14ac:dyDescent="0.35">
      <c r="A43" s="17"/>
      <c r="B43" s="17"/>
      <c r="C43" s="17"/>
      <c r="D43" s="17"/>
      <c r="E43" s="17"/>
      <c r="F43" s="17"/>
      <c r="G43" s="17"/>
      <c r="H43" s="17"/>
      <c r="I43" s="17"/>
      <c r="J43" s="17"/>
      <c r="K43" s="17"/>
      <c r="L43" s="17"/>
      <c r="M43" s="17"/>
      <c r="N43" s="17"/>
      <c r="O43" s="17"/>
      <c r="P43" s="17"/>
      <c r="Q43" s="17"/>
      <c r="R43" s="17"/>
    </row>
    <row r="44" spans="1:18" x14ac:dyDescent="0.35">
      <c r="A44" s="17"/>
      <c r="B44" s="17"/>
      <c r="C44" s="17"/>
      <c r="D44" s="17"/>
      <c r="E44" s="17"/>
      <c r="F44" s="17"/>
      <c r="G44" s="17"/>
      <c r="H44" s="17"/>
      <c r="I44" s="17"/>
      <c r="J44" s="17"/>
      <c r="K44" s="17"/>
      <c r="L44" s="17"/>
      <c r="M44" s="17"/>
      <c r="N44" s="17"/>
      <c r="O44" s="17"/>
      <c r="P44" s="17"/>
      <c r="Q44" s="17"/>
      <c r="R44" s="17"/>
    </row>
    <row r="45" spans="1:18" x14ac:dyDescent="0.35">
      <c r="A45" s="17"/>
      <c r="B45" s="17"/>
      <c r="C45" s="17"/>
      <c r="D45" s="17"/>
      <c r="E45" s="17"/>
      <c r="F45" s="17"/>
      <c r="G45" s="17"/>
      <c r="H45" s="17"/>
      <c r="I45" s="17"/>
      <c r="J45" s="17"/>
      <c r="K45" s="17"/>
      <c r="L45" s="17"/>
      <c r="M45" s="17"/>
      <c r="N45" s="17"/>
      <c r="O45" s="17"/>
      <c r="P45" s="17"/>
      <c r="Q45" s="17"/>
      <c r="R45" s="17"/>
    </row>
    <row r="46" spans="1:18" x14ac:dyDescent="0.35">
      <c r="A46" s="17"/>
      <c r="B46" s="17"/>
      <c r="C46" s="17"/>
      <c r="D46" s="17"/>
      <c r="E46" s="17"/>
      <c r="F46" s="17"/>
      <c r="G46" s="17"/>
      <c r="H46" s="17"/>
      <c r="I46" s="17"/>
      <c r="J46" s="17"/>
      <c r="K46" s="17"/>
      <c r="L46" s="17"/>
      <c r="M46" s="17"/>
      <c r="N46" s="17"/>
      <c r="O46" s="17"/>
      <c r="P46" s="17"/>
      <c r="Q46" s="17"/>
      <c r="R46" s="17"/>
    </row>
    <row r="47" spans="1:18" x14ac:dyDescent="0.35">
      <c r="A47" s="17"/>
      <c r="B47" s="17"/>
      <c r="C47" s="17"/>
      <c r="D47" s="17"/>
      <c r="E47" s="17"/>
      <c r="F47" s="17"/>
      <c r="G47" s="17"/>
      <c r="H47" s="17"/>
      <c r="I47" s="17"/>
      <c r="J47" s="17"/>
      <c r="K47" s="17"/>
      <c r="L47" s="17"/>
      <c r="M47" s="17"/>
      <c r="N47" s="17"/>
      <c r="O47" s="17"/>
      <c r="P47" s="17"/>
      <c r="Q47" s="17"/>
      <c r="R47" s="17"/>
    </row>
    <row r="48" spans="1:18" x14ac:dyDescent="0.35">
      <c r="A48" s="17"/>
      <c r="B48" s="17"/>
      <c r="C48" s="17"/>
      <c r="D48" s="17"/>
      <c r="E48" s="17"/>
      <c r="F48" s="17"/>
      <c r="G48" s="17"/>
      <c r="H48" s="17"/>
      <c r="I48" s="17"/>
      <c r="J48" s="17"/>
      <c r="K48" s="17"/>
      <c r="L48" s="17"/>
      <c r="M48" s="17"/>
      <c r="N48" s="17"/>
      <c r="O48" s="17"/>
      <c r="P48" s="17"/>
      <c r="Q48" s="17"/>
      <c r="R48" s="17"/>
    </row>
    <row r="49" spans="1:18" x14ac:dyDescent="0.35">
      <c r="A49" s="17"/>
      <c r="B49" s="17"/>
      <c r="C49" s="17"/>
      <c r="D49" s="17"/>
      <c r="E49" s="17"/>
      <c r="F49" s="17"/>
      <c r="G49" s="17"/>
      <c r="H49" s="17"/>
      <c r="I49" s="17"/>
      <c r="J49" s="17"/>
      <c r="K49" s="17"/>
      <c r="L49" s="17"/>
      <c r="M49" s="17"/>
      <c r="N49" s="17"/>
      <c r="O49" s="17"/>
      <c r="P49" s="17"/>
      <c r="Q49" s="17"/>
      <c r="R49" s="17"/>
    </row>
    <row r="50" spans="1:18" x14ac:dyDescent="0.35">
      <c r="A50" s="17"/>
      <c r="B50" s="17"/>
      <c r="C50" s="17"/>
      <c r="D50" s="17"/>
      <c r="E50" s="17"/>
      <c r="F50" s="17"/>
      <c r="G50" s="17"/>
      <c r="H50" s="17"/>
      <c r="I50" s="17"/>
      <c r="J50" s="17"/>
      <c r="K50" s="17"/>
      <c r="L50" s="17"/>
      <c r="M50" s="17"/>
      <c r="N50" s="17"/>
      <c r="O50" s="17"/>
      <c r="P50" s="17"/>
      <c r="Q50" s="17"/>
      <c r="R50" s="17"/>
    </row>
    <row r="51" spans="1:18" x14ac:dyDescent="0.35">
      <c r="A51" s="17"/>
      <c r="B51" s="17"/>
      <c r="C51" s="17"/>
      <c r="D51" s="17"/>
      <c r="E51" s="17"/>
      <c r="F51" s="17"/>
      <c r="G51" s="17"/>
      <c r="H51" s="17"/>
      <c r="I51" s="17"/>
      <c r="J51" s="17"/>
      <c r="K51" s="17"/>
      <c r="L51" s="17"/>
      <c r="M51" s="17"/>
      <c r="N51" s="17"/>
      <c r="O51" s="17"/>
      <c r="P51" s="17"/>
      <c r="Q51" s="17"/>
      <c r="R51" s="17"/>
    </row>
    <row r="52" spans="1:18" x14ac:dyDescent="0.35">
      <c r="A52" s="17"/>
      <c r="B52" s="17"/>
      <c r="C52" s="17"/>
      <c r="D52" s="17"/>
      <c r="E52" s="17"/>
      <c r="F52" s="17"/>
      <c r="G52" s="17"/>
      <c r="H52" s="17"/>
      <c r="I52" s="17"/>
      <c r="J52" s="17"/>
      <c r="K52" s="17"/>
      <c r="L52" s="17"/>
      <c r="M52" s="17"/>
      <c r="N52" s="17"/>
      <c r="O52" s="17"/>
      <c r="P52" s="17"/>
      <c r="Q52" s="17"/>
      <c r="R52" s="17"/>
    </row>
    <row r="53" spans="1:18" x14ac:dyDescent="0.35">
      <c r="A53" s="17"/>
      <c r="B53" s="17"/>
      <c r="C53" s="17"/>
      <c r="D53" s="17"/>
      <c r="E53" s="17"/>
      <c r="F53" s="17"/>
      <c r="G53" s="17"/>
      <c r="H53" s="17"/>
      <c r="I53" s="17"/>
      <c r="J53" s="17"/>
      <c r="K53" s="17"/>
      <c r="L53" s="17"/>
      <c r="M53" s="17"/>
      <c r="N53" s="17"/>
      <c r="O53" s="17"/>
      <c r="P53" s="17"/>
      <c r="Q53" s="17"/>
      <c r="R53" s="17"/>
    </row>
    <row r="54" spans="1:18" x14ac:dyDescent="0.35">
      <c r="A54" s="17"/>
      <c r="B54" s="17"/>
      <c r="C54" s="17"/>
      <c r="D54" s="17"/>
      <c r="E54" s="17"/>
      <c r="F54" s="17"/>
      <c r="G54" s="17"/>
      <c r="H54" s="17"/>
      <c r="I54" s="17"/>
      <c r="J54" s="17"/>
      <c r="K54" s="17"/>
      <c r="L54" s="17"/>
      <c r="M54" s="17"/>
      <c r="N54" s="17"/>
      <c r="O54" s="17"/>
      <c r="P54" s="17"/>
      <c r="Q54" s="17"/>
      <c r="R54" s="17"/>
    </row>
    <row r="55" spans="1:18" x14ac:dyDescent="0.35">
      <c r="A55" s="17"/>
      <c r="B55" s="17"/>
      <c r="C55" s="17"/>
      <c r="D55" s="17"/>
      <c r="E55" s="17"/>
      <c r="F55" s="17"/>
      <c r="G55" s="17"/>
      <c r="H55" s="17"/>
      <c r="I55" s="17"/>
      <c r="J55" s="17"/>
      <c r="K55" s="17"/>
      <c r="L55" s="17"/>
      <c r="M55" s="17"/>
      <c r="N55" s="17"/>
      <c r="O55" s="17"/>
      <c r="P55" s="17"/>
      <c r="Q55" s="17"/>
      <c r="R55" s="17"/>
    </row>
    <row r="56" spans="1:18" x14ac:dyDescent="0.35">
      <c r="A56" s="17"/>
      <c r="B56" s="17"/>
      <c r="C56" s="17"/>
      <c r="D56" s="17"/>
      <c r="E56" s="17"/>
      <c r="F56" s="17"/>
      <c r="G56" s="17"/>
      <c r="H56" s="17"/>
      <c r="I56" s="17"/>
      <c r="J56" s="17"/>
      <c r="K56" s="17"/>
      <c r="L56" s="17"/>
      <c r="M56" s="17"/>
      <c r="N56" s="17"/>
      <c r="O56" s="17"/>
      <c r="P56" s="17"/>
      <c r="Q56" s="17"/>
      <c r="R56" s="17"/>
    </row>
    <row r="57" spans="1:18" x14ac:dyDescent="0.35">
      <c r="A57" s="17"/>
      <c r="B57" s="17"/>
      <c r="C57" s="17"/>
      <c r="D57" s="17"/>
      <c r="E57" s="17"/>
      <c r="F57" s="17"/>
      <c r="G57" s="17"/>
      <c r="H57" s="17"/>
      <c r="I57" s="17"/>
      <c r="J57" s="17"/>
      <c r="K57" s="17"/>
      <c r="L57" s="17"/>
      <c r="M57" s="17"/>
      <c r="N57" s="17"/>
      <c r="O57" s="17"/>
      <c r="P57" s="17"/>
      <c r="Q57" s="17"/>
      <c r="R57" s="17"/>
    </row>
    <row r="58" spans="1:18" x14ac:dyDescent="0.35">
      <c r="A58" s="17"/>
      <c r="B58" s="17"/>
      <c r="C58" s="17"/>
      <c r="D58" s="17"/>
      <c r="E58" s="17"/>
      <c r="F58" s="17"/>
      <c r="G58" s="17"/>
      <c r="H58" s="17"/>
      <c r="I58" s="17"/>
      <c r="J58" s="17"/>
      <c r="K58" s="17"/>
      <c r="L58" s="17"/>
      <c r="M58" s="17"/>
      <c r="N58" s="17"/>
      <c r="O58" s="17"/>
      <c r="P58" s="17"/>
      <c r="Q58" s="17"/>
      <c r="R58" s="17"/>
    </row>
    <row r="59" spans="1:18" x14ac:dyDescent="0.35">
      <c r="A59" s="17"/>
      <c r="B59" s="17"/>
      <c r="C59" s="17"/>
      <c r="D59" s="17"/>
      <c r="E59" s="17"/>
      <c r="F59" s="17"/>
      <c r="G59" s="17"/>
      <c r="H59" s="17"/>
      <c r="I59" s="17"/>
      <c r="J59" s="17"/>
      <c r="K59" s="17"/>
      <c r="L59" s="17"/>
      <c r="M59" s="17"/>
      <c r="N59" s="17"/>
      <c r="O59" s="17"/>
      <c r="P59" s="17"/>
      <c r="Q59" s="17"/>
      <c r="R59" s="17"/>
    </row>
    <row r="60" spans="1:18" x14ac:dyDescent="0.35">
      <c r="A60" s="17"/>
      <c r="B60" s="17"/>
      <c r="C60" s="17"/>
      <c r="D60" s="17"/>
      <c r="E60" s="17"/>
      <c r="F60" s="17"/>
      <c r="G60" s="17"/>
      <c r="H60" s="17"/>
      <c r="I60" s="17"/>
      <c r="J60" s="17"/>
      <c r="K60" s="17"/>
      <c r="L60" s="17"/>
      <c r="M60" s="17"/>
      <c r="N60" s="17"/>
      <c r="O60" s="17"/>
      <c r="P60" s="17"/>
      <c r="Q60" s="17"/>
      <c r="R60" s="17"/>
    </row>
    <row r="61" spans="1:18" x14ac:dyDescent="0.35">
      <c r="A61" s="17"/>
      <c r="B61" s="17"/>
      <c r="C61" s="17"/>
      <c r="D61" s="17"/>
      <c r="E61" s="17"/>
      <c r="F61" s="17"/>
      <c r="G61" s="17"/>
      <c r="H61" s="17"/>
      <c r="I61" s="17"/>
      <c r="J61" s="17"/>
      <c r="K61" s="17"/>
      <c r="L61" s="17"/>
      <c r="M61" s="17"/>
      <c r="N61" s="17"/>
      <c r="O61" s="17"/>
      <c r="P61" s="17"/>
      <c r="Q61" s="17"/>
      <c r="R61" s="17"/>
    </row>
    <row r="62" spans="1:18" x14ac:dyDescent="0.35">
      <c r="A62" s="17"/>
      <c r="B62" s="17"/>
      <c r="C62" s="17"/>
      <c r="D62" s="17"/>
      <c r="E62" s="17"/>
      <c r="F62" s="17"/>
      <c r="G62" s="17"/>
      <c r="H62" s="17"/>
      <c r="I62" s="17"/>
      <c r="J62" s="17"/>
      <c r="K62" s="17"/>
      <c r="L62" s="17"/>
      <c r="M62" s="17"/>
      <c r="N62" s="17"/>
      <c r="O62" s="17"/>
      <c r="P62" s="17"/>
      <c r="Q62" s="17"/>
      <c r="R62" s="17"/>
    </row>
    <row r="63" spans="1:18" x14ac:dyDescent="0.35">
      <c r="A63" s="17"/>
      <c r="B63" s="17"/>
      <c r="C63" s="17"/>
      <c r="D63" s="17"/>
      <c r="E63" s="17"/>
      <c r="F63" s="17"/>
      <c r="G63" s="17"/>
      <c r="H63" s="17"/>
      <c r="I63" s="17"/>
      <c r="J63" s="17"/>
      <c r="K63" s="17"/>
      <c r="L63" s="17"/>
      <c r="M63" s="17"/>
      <c r="N63" s="17"/>
      <c r="O63" s="17"/>
      <c r="P63" s="17"/>
      <c r="Q63" s="17"/>
      <c r="R63" s="17"/>
    </row>
    <row r="64" spans="1:18" x14ac:dyDescent="0.35">
      <c r="A64" s="17"/>
      <c r="B64" s="17"/>
      <c r="C64" s="17"/>
      <c r="D64" s="17"/>
      <c r="E64" s="17"/>
      <c r="F64" s="17"/>
      <c r="G64" s="17"/>
      <c r="H64" s="17"/>
      <c r="I64" s="17"/>
      <c r="J64" s="17"/>
      <c r="K64" s="17"/>
      <c r="L64" s="17"/>
      <c r="M64" s="17"/>
      <c r="N64" s="17"/>
      <c r="O64" s="17"/>
      <c r="P64" s="17"/>
      <c r="Q64" s="17"/>
      <c r="R64" s="17"/>
    </row>
    <row r="65" spans="1:18" x14ac:dyDescent="0.35">
      <c r="A65" s="17"/>
      <c r="B65" s="17"/>
      <c r="C65" s="17"/>
      <c r="D65" s="17"/>
      <c r="E65" s="17"/>
      <c r="F65" s="17"/>
      <c r="G65" s="17"/>
      <c r="H65" s="17"/>
      <c r="I65" s="17"/>
      <c r="J65" s="17"/>
      <c r="K65" s="17"/>
      <c r="L65" s="17"/>
      <c r="M65" s="17"/>
      <c r="N65" s="17"/>
      <c r="O65" s="17"/>
      <c r="P65" s="17"/>
      <c r="Q65" s="17"/>
      <c r="R65" s="17"/>
    </row>
    <row r="66" spans="1:18" x14ac:dyDescent="0.35">
      <c r="A66" s="17"/>
      <c r="B66" s="17"/>
      <c r="C66" s="17"/>
      <c r="D66" s="17"/>
      <c r="E66" s="17"/>
      <c r="F66" s="17"/>
      <c r="G66" s="17"/>
      <c r="H66" s="17"/>
      <c r="I66" s="17"/>
      <c r="J66" s="17"/>
      <c r="K66" s="17"/>
      <c r="L66" s="17"/>
      <c r="M66" s="17"/>
      <c r="N66" s="17"/>
      <c r="O66" s="17"/>
      <c r="P66" s="17"/>
      <c r="Q66" s="17"/>
      <c r="R66" s="17"/>
    </row>
    <row r="67" spans="1:18" x14ac:dyDescent="0.35">
      <c r="A67" s="17"/>
      <c r="B67" s="17"/>
      <c r="C67" s="17"/>
      <c r="D67" s="17"/>
      <c r="E67" s="17"/>
      <c r="F67" s="17"/>
      <c r="G67" s="17"/>
      <c r="H67" s="17"/>
      <c r="I67" s="17"/>
      <c r="J67" s="17"/>
      <c r="K67" s="17"/>
      <c r="L67" s="17"/>
      <c r="M67" s="17"/>
      <c r="N67" s="17"/>
      <c r="O67" s="17"/>
      <c r="P67" s="17"/>
      <c r="Q67" s="17"/>
      <c r="R67" s="17"/>
    </row>
    <row r="68" spans="1:18" x14ac:dyDescent="0.35">
      <c r="A68" s="17"/>
      <c r="B68" s="17"/>
      <c r="C68" s="17"/>
      <c r="D68" s="17"/>
      <c r="E68" s="17"/>
      <c r="F68" s="17"/>
      <c r="G68" s="17"/>
      <c r="H68" s="17"/>
      <c r="I68" s="17"/>
      <c r="J68" s="17"/>
      <c r="K68" s="17"/>
      <c r="L68" s="17"/>
      <c r="M68" s="17"/>
      <c r="N68" s="17"/>
      <c r="O68" s="17"/>
      <c r="P68" s="17"/>
      <c r="Q68" s="17"/>
      <c r="R68" s="17"/>
    </row>
    <row r="69" spans="1:18" x14ac:dyDescent="0.35">
      <c r="A69" s="17"/>
      <c r="B69" s="17"/>
      <c r="C69" s="17"/>
      <c r="D69" s="17"/>
      <c r="E69" s="17"/>
      <c r="F69" s="17"/>
      <c r="G69" s="17"/>
      <c r="H69" s="17"/>
      <c r="I69" s="17"/>
      <c r="J69" s="17"/>
      <c r="K69" s="17"/>
      <c r="L69" s="17"/>
      <c r="M69" s="17"/>
      <c r="N69" s="17"/>
      <c r="O69" s="17"/>
      <c r="P69" s="17"/>
      <c r="Q69" s="17"/>
      <c r="R69" s="17"/>
    </row>
    <row r="70" spans="1:18" x14ac:dyDescent="0.35">
      <c r="A70" s="17"/>
      <c r="B70" s="17"/>
      <c r="C70" s="17"/>
      <c r="D70" s="17"/>
      <c r="E70" s="17"/>
      <c r="F70" s="17"/>
      <c r="G70" s="17"/>
      <c r="H70" s="17"/>
      <c r="I70" s="17"/>
      <c r="J70" s="17"/>
      <c r="K70" s="17"/>
      <c r="L70" s="17"/>
      <c r="M70" s="17"/>
      <c r="N70" s="17"/>
      <c r="O70" s="17"/>
      <c r="P70" s="17"/>
      <c r="Q70" s="17"/>
      <c r="R70" s="17"/>
    </row>
    <row r="71" spans="1:18" x14ac:dyDescent="0.35">
      <c r="A71" s="17"/>
      <c r="B71" s="17"/>
      <c r="C71" s="17"/>
      <c r="D71" s="17"/>
      <c r="E71" s="17"/>
      <c r="F71" s="17"/>
      <c r="G71" s="17"/>
      <c r="H71" s="17"/>
      <c r="I71" s="17"/>
      <c r="J71" s="17"/>
      <c r="K71" s="17"/>
      <c r="L71" s="17"/>
      <c r="M71" s="17"/>
      <c r="N71" s="17"/>
      <c r="O71" s="17"/>
      <c r="P71" s="17"/>
      <c r="Q71" s="17"/>
      <c r="R71" s="17"/>
    </row>
    <row r="72" spans="1:18" x14ac:dyDescent="0.35">
      <c r="A72" s="17"/>
      <c r="B72" s="17"/>
      <c r="C72" s="17"/>
      <c r="D72" s="17"/>
      <c r="E72" s="17"/>
      <c r="F72" s="17"/>
      <c r="G72" s="17"/>
      <c r="H72" s="17"/>
      <c r="I72" s="17"/>
      <c r="J72" s="17"/>
      <c r="K72" s="17"/>
      <c r="L72" s="17"/>
      <c r="M72" s="17"/>
      <c r="N72" s="17"/>
      <c r="O72" s="17"/>
      <c r="P72" s="17"/>
      <c r="Q72" s="17"/>
      <c r="R72" s="17"/>
    </row>
    <row r="73" spans="1:18" x14ac:dyDescent="0.35">
      <c r="A73" s="17"/>
      <c r="B73" s="17"/>
      <c r="C73" s="17"/>
      <c r="D73" s="17"/>
      <c r="E73" s="17"/>
      <c r="F73" s="17"/>
      <c r="G73" s="17"/>
      <c r="H73" s="17"/>
      <c r="I73" s="17"/>
      <c r="J73" s="17"/>
      <c r="K73" s="17"/>
      <c r="L73" s="17"/>
      <c r="M73" s="17"/>
      <c r="N73" s="17"/>
      <c r="O73" s="17"/>
      <c r="P73" s="17"/>
      <c r="Q73" s="17"/>
      <c r="R73" s="17"/>
    </row>
    <row r="74" spans="1:18" x14ac:dyDescent="0.35">
      <c r="A74" s="17"/>
      <c r="B74" s="17"/>
      <c r="C74" s="17"/>
      <c r="D74" s="17"/>
      <c r="E74" s="17"/>
      <c r="F74" s="17"/>
      <c r="G74" s="17"/>
      <c r="H74" s="17"/>
      <c r="I74" s="17"/>
      <c r="J74" s="17"/>
      <c r="K74" s="17"/>
      <c r="L74" s="17"/>
      <c r="M74" s="17"/>
      <c r="N74" s="17"/>
      <c r="O74" s="17"/>
      <c r="P74" s="17"/>
      <c r="Q74" s="17"/>
      <c r="R74" s="17"/>
    </row>
    <row r="75" spans="1:18" x14ac:dyDescent="0.35">
      <c r="A75" s="17"/>
      <c r="B75" s="17"/>
      <c r="C75" s="17"/>
      <c r="D75" s="17"/>
      <c r="E75" s="17"/>
      <c r="F75" s="17"/>
      <c r="G75" s="17"/>
      <c r="H75" s="17"/>
      <c r="I75" s="17"/>
      <c r="J75" s="17"/>
      <c r="K75" s="17"/>
      <c r="L75" s="17"/>
      <c r="M75" s="17"/>
      <c r="N75" s="17"/>
      <c r="O75" s="17"/>
      <c r="P75" s="17"/>
      <c r="Q75" s="17"/>
      <c r="R75" s="17"/>
    </row>
    <row r="76" spans="1:18" x14ac:dyDescent="0.35">
      <c r="A76" s="17"/>
      <c r="B76" s="17"/>
      <c r="C76" s="17"/>
      <c r="D76" s="17"/>
      <c r="E76" s="17"/>
      <c r="F76" s="17"/>
      <c r="G76" s="17"/>
      <c r="H76" s="17"/>
      <c r="I76" s="17"/>
      <c r="J76" s="17"/>
      <c r="K76" s="17"/>
      <c r="L76" s="17"/>
      <c r="M76" s="17"/>
      <c r="N76" s="17"/>
      <c r="O76" s="17"/>
      <c r="P76" s="17"/>
      <c r="Q76" s="17"/>
      <c r="R76" s="17"/>
    </row>
    <row r="77" spans="1:18" x14ac:dyDescent="0.35">
      <c r="A77" s="17"/>
      <c r="B77" s="17"/>
      <c r="C77" s="17"/>
      <c r="D77" s="17"/>
      <c r="E77" s="17"/>
      <c r="F77" s="17"/>
      <c r="G77" s="17"/>
      <c r="H77" s="17"/>
      <c r="I77" s="17"/>
      <c r="J77" s="17"/>
      <c r="K77" s="17"/>
      <c r="L77" s="17"/>
      <c r="M77" s="17"/>
      <c r="N77" s="17"/>
      <c r="O77" s="17"/>
      <c r="P77" s="17"/>
      <c r="Q77" s="17"/>
      <c r="R77" s="17"/>
    </row>
    <row r="78" spans="1:18" x14ac:dyDescent="0.35">
      <c r="A78" s="17"/>
      <c r="B78" s="17"/>
      <c r="C78" s="17"/>
      <c r="D78" s="17"/>
      <c r="E78" s="17"/>
      <c r="F78" s="17"/>
      <c r="G78" s="17"/>
      <c r="H78" s="17"/>
      <c r="I78" s="17"/>
      <c r="J78" s="17"/>
      <c r="K78" s="17"/>
      <c r="L78" s="17"/>
      <c r="M78" s="17"/>
      <c r="N78" s="17"/>
      <c r="O78" s="17"/>
      <c r="P78" s="17"/>
      <c r="Q78" s="17"/>
      <c r="R78" s="17"/>
    </row>
    <row r="79" spans="1:18" x14ac:dyDescent="0.35">
      <c r="A79" s="17"/>
      <c r="B79" s="17"/>
      <c r="C79" s="17"/>
      <c r="D79" s="17"/>
      <c r="E79" s="17"/>
      <c r="F79" s="17"/>
      <c r="G79" s="17"/>
      <c r="H79" s="17"/>
      <c r="I79" s="17"/>
      <c r="J79" s="17"/>
      <c r="K79" s="17"/>
      <c r="L79" s="17"/>
      <c r="M79" s="17"/>
      <c r="N79" s="17"/>
      <c r="O79" s="17"/>
      <c r="P79" s="17"/>
      <c r="Q79" s="17"/>
      <c r="R79" s="17"/>
    </row>
    <row r="80" spans="1:18" x14ac:dyDescent="0.35">
      <c r="A80" s="17"/>
      <c r="B80" s="17"/>
      <c r="C80" s="17"/>
      <c r="D80" s="17"/>
      <c r="E80" s="17"/>
      <c r="F80" s="17"/>
      <c r="G80" s="17"/>
      <c r="H80" s="17"/>
      <c r="I80" s="17"/>
      <c r="J80" s="17"/>
      <c r="K80" s="17"/>
      <c r="L80" s="17"/>
      <c r="M80" s="17"/>
      <c r="N80" s="17"/>
      <c r="O80" s="17"/>
      <c r="P80" s="17"/>
      <c r="Q80" s="17"/>
      <c r="R80" s="17"/>
    </row>
    <row r="81" spans="1:18" x14ac:dyDescent="0.35">
      <c r="A81" s="17"/>
      <c r="B81" s="17"/>
      <c r="C81" s="17"/>
      <c r="D81" s="17"/>
      <c r="E81" s="17"/>
      <c r="F81" s="17"/>
      <c r="G81" s="17"/>
      <c r="H81" s="17"/>
      <c r="I81" s="17"/>
      <c r="J81" s="17"/>
      <c r="K81" s="17"/>
      <c r="L81" s="17"/>
      <c r="M81" s="17"/>
      <c r="N81" s="17"/>
      <c r="O81" s="17"/>
      <c r="P81" s="17"/>
      <c r="Q81" s="17"/>
      <c r="R81" s="17"/>
    </row>
    <row r="82" spans="1:18" x14ac:dyDescent="0.35">
      <c r="A82" s="17"/>
      <c r="B82" s="17"/>
      <c r="C82" s="17"/>
      <c r="D82" s="17"/>
      <c r="E82" s="17"/>
      <c r="F82" s="17"/>
      <c r="G82" s="17"/>
      <c r="H82" s="17"/>
      <c r="I82" s="17"/>
      <c r="J82" s="17"/>
      <c r="K82" s="17"/>
      <c r="L82" s="17"/>
      <c r="M82" s="17"/>
      <c r="N82" s="17"/>
      <c r="O82" s="17"/>
      <c r="P82" s="17"/>
      <c r="Q82" s="17"/>
      <c r="R82" s="17"/>
    </row>
    <row r="83" spans="1:18" x14ac:dyDescent="0.35">
      <c r="A83" s="17"/>
      <c r="B83" s="17"/>
      <c r="C83" s="17"/>
      <c r="D83" s="17"/>
      <c r="E83" s="17"/>
      <c r="F83" s="17"/>
      <c r="G83" s="17"/>
      <c r="H83" s="17"/>
      <c r="I83" s="17"/>
      <c r="J83" s="17"/>
      <c r="K83" s="17"/>
      <c r="L83" s="17"/>
      <c r="M83" s="17"/>
      <c r="N83" s="17"/>
      <c r="O83" s="17"/>
      <c r="P83" s="17"/>
      <c r="Q83" s="17"/>
      <c r="R83" s="17"/>
    </row>
    <row r="84" spans="1:18" x14ac:dyDescent="0.35">
      <c r="A84" s="17"/>
      <c r="B84" s="17"/>
      <c r="C84" s="17"/>
      <c r="D84" s="17"/>
      <c r="E84" s="17"/>
      <c r="F84" s="17"/>
      <c r="G84" s="17"/>
      <c r="H84" s="17"/>
      <c r="I84" s="17"/>
      <c r="J84" s="17"/>
      <c r="K84" s="17"/>
      <c r="L84" s="17"/>
      <c r="M84" s="17"/>
      <c r="N84" s="17"/>
      <c r="O84" s="17"/>
      <c r="P84" s="17"/>
      <c r="Q84" s="17"/>
      <c r="R84" s="17"/>
    </row>
    <row r="85" spans="1:18" x14ac:dyDescent="0.35">
      <c r="A85" s="17"/>
      <c r="B85" s="17"/>
      <c r="C85" s="17"/>
      <c r="D85" s="17"/>
      <c r="E85" s="17"/>
      <c r="F85" s="17"/>
      <c r="G85" s="17"/>
      <c r="H85" s="17"/>
      <c r="I85" s="17"/>
      <c r="J85" s="17"/>
      <c r="K85" s="17"/>
      <c r="L85" s="17"/>
      <c r="M85" s="17"/>
      <c r="N85" s="17"/>
      <c r="O85" s="17"/>
      <c r="P85" s="17"/>
      <c r="Q85" s="17"/>
      <c r="R85" s="17"/>
    </row>
    <row r="86" spans="1:18" x14ac:dyDescent="0.35">
      <c r="A86" s="17"/>
      <c r="B86" s="17"/>
      <c r="C86" s="17"/>
      <c r="D86" s="17"/>
      <c r="E86" s="17"/>
      <c r="F86" s="17"/>
      <c r="G86" s="17"/>
      <c r="H86" s="17"/>
      <c r="I86" s="17"/>
      <c r="J86" s="17"/>
      <c r="K86" s="17"/>
      <c r="L86" s="17"/>
      <c r="M86" s="17"/>
      <c r="N86" s="17"/>
      <c r="O86" s="17"/>
      <c r="P86" s="17"/>
      <c r="Q86" s="17"/>
      <c r="R86" s="17"/>
    </row>
    <row r="87" spans="1:18" x14ac:dyDescent="0.35">
      <c r="A87" s="17"/>
      <c r="B87" s="17"/>
      <c r="C87" s="17"/>
      <c r="D87" s="17"/>
      <c r="E87" s="17"/>
      <c r="F87" s="17"/>
      <c r="G87" s="17"/>
      <c r="H87" s="17"/>
      <c r="I87" s="17"/>
      <c r="J87" s="17"/>
      <c r="K87" s="17"/>
      <c r="L87" s="17"/>
      <c r="M87" s="17"/>
      <c r="N87" s="17"/>
      <c r="O87" s="17"/>
      <c r="P87" s="17"/>
      <c r="Q87" s="17"/>
      <c r="R87" s="17"/>
    </row>
    <row r="88" spans="1:18" x14ac:dyDescent="0.35">
      <c r="A88" s="17"/>
      <c r="B88" s="17"/>
      <c r="C88" s="17"/>
      <c r="D88" s="17"/>
      <c r="E88" s="17"/>
      <c r="F88" s="17"/>
      <c r="G88" s="17"/>
      <c r="H88" s="17"/>
      <c r="I88" s="17"/>
      <c r="J88" s="17"/>
      <c r="K88" s="17"/>
      <c r="L88" s="17"/>
      <c r="M88" s="17"/>
      <c r="N88" s="17"/>
      <c r="O88" s="17"/>
      <c r="P88" s="17"/>
      <c r="Q88" s="17"/>
      <c r="R88" s="17"/>
    </row>
    <row r="89" spans="1:18" x14ac:dyDescent="0.35">
      <c r="A89" s="17"/>
      <c r="B89" s="17"/>
      <c r="C89" s="17"/>
      <c r="D89" s="17"/>
      <c r="E89" s="17"/>
      <c r="F89" s="17"/>
      <c r="G89" s="17"/>
      <c r="H89" s="17"/>
      <c r="I89" s="17"/>
      <c r="J89" s="17"/>
      <c r="K89" s="17"/>
      <c r="L89" s="17"/>
      <c r="M89" s="17"/>
      <c r="N89" s="17"/>
      <c r="O89" s="17"/>
      <c r="P89" s="17"/>
      <c r="Q89" s="17"/>
      <c r="R89" s="17"/>
    </row>
    <row r="90" spans="1:18" x14ac:dyDescent="0.35">
      <c r="A90" s="17"/>
      <c r="B90" s="17"/>
      <c r="C90" s="17"/>
      <c r="D90" s="17"/>
      <c r="E90" s="17"/>
      <c r="F90" s="17"/>
      <c r="G90" s="17"/>
      <c r="H90" s="17"/>
      <c r="I90" s="17"/>
      <c r="J90" s="17"/>
      <c r="K90" s="17"/>
      <c r="L90" s="17"/>
      <c r="M90" s="17"/>
      <c r="N90" s="17"/>
      <c r="O90" s="17"/>
      <c r="P90" s="17"/>
      <c r="Q90" s="17"/>
      <c r="R90" s="17"/>
    </row>
    <row r="91" spans="1:18" x14ac:dyDescent="0.35">
      <c r="A91" s="17"/>
      <c r="B91" s="17"/>
      <c r="C91" s="17"/>
      <c r="D91" s="17"/>
      <c r="E91" s="17"/>
      <c r="F91" s="17"/>
      <c r="G91" s="17"/>
      <c r="H91" s="17"/>
      <c r="I91" s="17"/>
      <c r="J91" s="17"/>
      <c r="K91" s="17"/>
      <c r="L91" s="17"/>
      <c r="M91" s="17"/>
      <c r="N91" s="17"/>
      <c r="O91" s="17"/>
      <c r="P91" s="17"/>
      <c r="Q91" s="17"/>
      <c r="R91" s="17"/>
    </row>
    <row r="92" spans="1:18" x14ac:dyDescent="0.35">
      <c r="A92" s="17"/>
      <c r="B92" s="17"/>
      <c r="C92" s="17"/>
      <c r="D92" s="17"/>
      <c r="E92" s="17"/>
      <c r="F92" s="17"/>
      <c r="G92" s="17"/>
      <c r="H92" s="17"/>
      <c r="I92" s="17"/>
      <c r="J92" s="17"/>
      <c r="K92" s="17"/>
      <c r="L92" s="17"/>
      <c r="M92" s="17"/>
      <c r="N92" s="17"/>
      <c r="O92" s="17"/>
      <c r="P92" s="17"/>
      <c r="Q92" s="17"/>
      <c r="R92" s="17"/>
    </row>
    <row r="93" spans="1:18" x14ac:dyDescent="0.35">
      <c r="A93" s="17"/>
      <c r="B93" s="17"/>
      <c r="C93" s="17"/>
      <c r="D93" s="17"/>
      <c r="E93" s="17"/>
      <c r="F93" s="17"/>
      <c r="G93" s="17"/>
      <c r="H93" s="17"/>
      <c r="I93" s="17"/>
      <c r="J93" s="17"/>
      <c r="K93" s="17"/>
      <c r="L93" s="17"/>
      <c r="M93" s="17"/>
      <c r="N93" s="17"/>
      <c r="O93" s="17"/>
      <c r="P93" s="17"/>
      <c r="Q93" s="17"/>
      <c r="R93" s="17"/>
    </row>
    <row r="94" spans="1:18" x14ac:dyDescent="0.35">
      <c r="A94" s="17"/>
      <c r="B94" s="17"/>
      <c r="C94" s="17"/>
      <c r="D94" s="17"/>
      <c r="E94" s="17"/>
      <c r="F94" s="17"/>
      <c r="G94" s="17"/>
      <c r="H94" s="17"/>
      <c r="I94" s="17"/>
      <c r="J94" s="17"/>
      <c r="K94" s="17"/>
      <c r="L94" s="17"/>
      <c r="M94" s="17"/>
      <c r="N94" s="17"/>
      <c r="O94" s="17"/>
      <c r="P94" s="17"/>
      <c r="Q94" s="17"/>
      <c r="R94" s="17"/>
    </row>
    <row r="95" spans="1:18" x14ac:dyDescent="0.35">
      <c r="A95" s="17"/>
      <c r="B95" s="17"/>
      <c r="C95" s="17"/>
      <c r="D95" s="17"/>
      <c r="E95" s="17"/>
      <c r="F95" s="17"/>
      <c r="G95" s="17"/>
      <c r="H95" s="17"/>
      <c r="I95" s="17"/>
      <c r="J95" s="17"/>
      <c r="K95" s="17"/>
      <c r="L95" s="17"/>
      <c r="M95" s="17"/>
      <c r="N95" s="17"/>
      <c r="O95" s="17"/>
      <c r="P95" s="17"/>
      <c r="Q95" s="17"/>
      <c r="R95" s="17"/>
    </row>
    <row r="96" spans="1:18" x14ac:dyDescent="0.35">
      <c r="A96" s="17"/>
      <c r="B96" s="17"/>
      <c r="C96" s="17"/>
      <c r="D96" s="17"/>
      <c r="E96" s="17"/>
      <c r="F96" s="17"/>
      <c r="G96" s="17"/>
      <c r="H96" s="17"/>
      <c r="I96" s="17"/>
      <c r="J96" s="17"/>
      <c r="K96" s="17"/>
      <c r="L96" s="17"/>
      <c r="M96" s="17"/>
      <c r="N96" s="17"/>
      <c r="O96" s="17"/>
      <c r="P96" s="17"/>
      <c r="Q96" s="17"/>
      <c r="R96" s="17"/>
    </row>
    <row r="97" spans="1:18" x14ac:dyDescent="0.35">
      <c r="A97" s="17"/>
      <c r="B97" s="17"/>
      <c r="C97" s="17"/>
      <c r="D97" s="17"/>
      <c r="E97" s="17"/>
      <c r="F97" s="17"/>
      <c r="G97" s="17"/>
      <c r="H97" s="17"/>
      <c r="I97" s="17"/>
      <c r="J97" s="17"/>
      <c r="K97" s="17"/>
      <c r="L97" s="17"/>
      <c r="M97" s="17"/>
      <c r="N97" s="17"/>
      <c r="O97" s="17"/>
      <c r="P97" s="17"/>
      <c r="Q97" s="17"/>
      <c r="R97" s="17"/>
    </row>
    <row r="98" spans="1:18" x14ac:dyDescent="0.35">
      <c r="A98" s="17"/>
      <c r="B98" s="17"/>
      <c r="C98" s="17"/>
      <c r="D98" s="17"/>
      <c r="E98" s="17"/>
      <c r="F98" s="17"/>
      <c r="G98" s="17"/>
      <c r="H98" s="17"/>
      <c r="I98" s="17"/>
      <c r="J98" s="17"/>
      <c r="K98" s="17"/>
      <c r="L98" s="17"/>
      <c r="M98" s="17"/>
      <c r="N98" s="17"/>
      <c r="O98" s="17"/>
      <c r="P98" s="17"/>
      <c r="Q98" s="17"/>
      <c r="R98" s="17"/>
    </row>
    <row r="99" spans="1:18" x14ac:dyDescent="0.35">
      <c r="A99" s="17"/>
      <c r="B99" s="17"/>
      <c r="C99" s="17"/>
      <c r="D99" s="17"/>
      <c r="E99" s="17"/>
      <c r="F99" s="17"/>
      <c r="G99" s="17"/>
      <c r="H99" s="17"/>
      <c r="I99" s="17"/>
      <c r="J99" s="17"/>
      <c r="K99" s="17"/>
      <c r="L99" s="17"/>
      <c r="M99" s="17"/>
      <c r="N99" s="17"/>
      <c r="O99" s="17"/>
      <c r="P99" s="17"/>
      <c r="Q99" s="17"/>
      <c r="R99" s="17"/>
    </row>
    <row r="100" spans="1:18" x14ac:dyDescent="0.35">
      <c r="A100" s="17"/>
      <c r="B100" s="17"/>
      <c r="C100" s="17"/>
      <c r="D100" s="17"/>
      <c r="E100" s="17"/>
      <c r="F100" s="17"/>
      <c r="G100" s="17"/>
      <c r="H100" s="17"/>
      <c r="I100" s="17"/>
      <c r="J100" s="17"/>
      <c r="K100" s="17"/>
      <c r="L100" s="17"/>
      <c r="M100" s="17"/>
      <c r="N100" s="17"/>
      <c r="O100" s="17"/>
      <c r="P100" s="17"/>
      <c r="Q100" s="17"/>
      <c r="R100" s="17"/>
    </row>
    <row r="101" spans="1:18" x14ac:dyDescent="0.35">
      <c r="A101" s="17"/>
      <c r="B101" s="17"/>
      <c r="C101" s="17"/>
      <c r="D101" s="17"/>
      <c r="E101" s="17"/>
      <c r="F101" s="17"/>
      <c r="G101" s="17"/>
      <c r="H101" s="17"/>
      <c r="I101" s="17"/>
      <c r="J101" s="17"/>
      <c r="K101" s="17"/>
      <c r="L101" s="17"/>
      <c r="M101" s="17"/>
      <c r="N101" s="17"/>
      <c r="O101" s="17"/>
      <c r="P101" s="17"/>
      <c r="Q101" s="17"/>
      <c r="R101" s="17"/>
    </row>
    <row r="102" spans="1:18" x14ac:dyDescent="0.35">
      <c r="A102" s="17"/>
      <c r="B102" s="17"/>
      <c r="C102" s="17"/>
      <c r="D102" s="17"/>
      <c r="E102" s="17"/>
      <c r="F102" s="17"/>
      <c r="G102" s="17"/>
      <c r="H102" s="17"/>
      <c r="I102" s="17"/>
      <c r="J102" s="17"/>
      <c r="K102" s="17"/>
      <c r="L102" s="17"/>
      <c r="M102" s="17"/>
      <c r="N102" s="17"/>
      <c r="O102" s="17"/>
      <c r="P102" s="17"/>
      <c r="Q102" s="17"/>
      <c r="R102" s="17"/>
    </row>
    <row r="103" spans="1:18" x14ac:dyDescent="0.35">
      <c r="A103" s="17"/>
      <c r="B103" s="17"/>
      <c r="C103" s="17"/>
      <c r="D103" s="17"/>
      <c r="E103" s="17"/>
      <c r="F103" s="17"/>
      <c r="G103" s="17"/>
      <c r="H103" s="17"/>
      <c r="I103" s="17"/>
      <c r="J103" s="17"/>
      <c r="K103" s="17"/>
      <c r="L103" s="17"/>
      <c r="M103" s="17"/>
      <c r="N103" s="17"/>
      <c r="O103" s="17"/>
      <c r="P103" s="17"/>
      <c r="Q103" s="17"/>
      <c r="R103" s="17"/>
    </row>
    <row r="104" spans="1:18" x14ac:dyDescent="0.35">
      <c r="A104" s="17"/>
      <c r="B104" s="17"/>
      <c r="C104" s="17"/>
      <c r="D104" s="17"/>
      <c r="E104" s="17"/>
      <c r="F104" s="17"/>
      <c r="G104" s="17"/>
      <c r="H104" s="17"/>
      <c r="I104" s="17"/>
      <c r="J104" s="17"/>
      <c r="K104" s="17"/>
      <c r="L104" s="17"/>
      <c r="M104" s="17"/>
      <c r="N104" s="17"/>
      <c r="O104" s="17"/>
      <c r="P104" s="17"/>
      <c r="Q104" s="17"/>
      <c r="R104" s="17"/>
    </row>
    <row r="105" spans="1:18" x14ac:dyDescent="0.35">
      <c r="A105" s="17"/>
      <c r="B105" s="17"/>
      <c r="C105" s="17"/>
      <c r="D105" s="17"/>
      <c r="E105" s="17"/>
      <c r="F105" s="17"/>
      <c r="G105" s="17"/>
      <c r="H105" s="17"/>
      <c r="I105" s="17"/>
      <c r="J105" s="17"/>
      <c r="K105" s="17"/>
      <c r="L105" s="17"/>
      <c r="M105" s="17"/>
      <c r="N105" s="17"/>
      <c r="O105" s="17"/>
      <c r="P105" s="17"/>
      <c r="Q105" s="17"/>
      <c r="R105" s="17"/>
    </row>
  </sheetData>
  <sheetProtection algorithmName="SHA-512" hashValue="RTIjVcrkDR5UB7aecAtE+FK533/c54wOZGamIpK4J4G2vfa4YjXNlsW8peEOsI2CMiPuhuqKoFKylyNez4WTMw==" saltValue="9PHfqh1YvYfRNJxdl+Mj5w==" spinCount="100000" sheet="1" objects="1" scenarios="1"/>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43AD-691A-42C2-BAE8-0AFF71C8CA56}">
  <sheetPr>
    <tabColor rgb="FFCCFF66"/>
  </sheetPr>
  <dimension ref="A1:AKT2053"/>
  <sheetViews>
    <sheetView showGridLines="0" zoomScale="70" zoomScaleNormal="70" zoomScaleSheetLayoutView="50" workbookViewId="0">
      <selection activeCell="F8" sqref="F8"/>
    </sheetView>
  </sheetViews>
  <sheetFormatPr defaultColWidth="8.7265625" defaultRowHeight="14.5" x14ac:dyDescent="0.35"/>
  <cols>
    <col min="1" max="1" width="41" style="13" customWidth="1"/>
    <col min="2" max="2" width="12.81640625" customWidth="1"/>
    <col min="3" max="3" width="34.90625" customWidth="1"/>
    <col min="4" max="4" width="12" customWidth="1"/>
    <col min="5" max="5" width="9.54296875" customWidth="1"/>
    <col min="6" max="6" width="24.7265625" customWidth="1"/>
    <col min="7" max="8" width="23.26953125" customWidth="1"/>
    <col min="9" max="9" width="8.7265625" style="107" hidden="1" customWidth="1"/>
    <col min="10" max="10" width="11.26953125" style="107" hidden="1" customWidth="1"/>
    <col min="11" max="12" width="8.7265625" style="17" customWidth="1"/>
    <col min="13" max="13" width="10.81640625" style="17" customWidth="1"/>
    <col min="14" max="14" width="8.7265625" style="17"/>
    <col min="15" max="15" width="2.81640625" style="17" customWidth="1"/>
    <col min="16" max="16" width="20.08984375" style="17" customWidth="1"/>
    <col min="17" max="982" width="8.7265625" style="17"/>
  </cols>
  <sheetData>
    <row r="1" spans="1:982" ht="26.5" customHeight="1" thickBot="1" x14ac:dyDescent="0.6">
      <c r="A1" s="195" t="s">
        <v>53</v>
      </c>
      <c r="B1" s="196"/>
      <c r="C1" s="196"/>
      <c r="D1" s="196"/>
      <c r="E1" s="196"/>
      <c r="F1" s="196"/>
      <c r="G1" s="196"/>
      <c r="H1" s="196"/>
      <c r="I1" s="94"/>
      <c r="J1" s="94"/>
      <c r="K1" s="29"/>
      <c r="L1" s="29"/>
      <c r="M1" s="29"/>
      <c r="N1" s="29"/>
      <c r="O1" s="29"/>
    </row>
    <row r="2" spans="1:982" s="14" customFormat="1" ht="23.5" x14ac:dyDescent="0.35">
      <c r="A2" s="30" t="s">
        <v>52</v>
      </c>
      <c r="B2" s="31"/>
      <c r="C2" s="31"/>
      <c r="D2" s="31"/>
      <c r="E2" s="31"/>
      <c r="F2" s="31"/>
      <c r="G2" s="115"/>
      <c r="H2" s="32"/>
      <c r="I2" s="94"/>
      <c r="J2" s="94"/>
      <c r="K2" s="29"/>
      <c r="L2" s="29"/>
      <c r="M2" s="29"/>
      <c r="N2" s="29"/>
      <c r="O2" s="29"/>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row>
    <row r="3" spans="1:982" s="14" customFormat="1" ht="15" thickBot="1" x14ac:dyDescent="0.4">
      <c r="A3" s="33"/>
      <c r="B3" s="34"/>
      <c r="C3" s="34"/>
      <c r="D3" s="34"/>
      <c r="E3" s="34"/>
      <c r="F3" s="34"/>
      <c r="G3" s="35"/>
      <c r="H3" s="35"/>
      <c r="I3" s="94"/>
      <c r="J3" s="94"/>
      <c r="K3" s="29"/>
      <c r="L3" s="29"/>
      <c r="M3" s="29"/>
      <c r="N3" s="29"/>
      <c r="O3" s="29"/>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row>
    <row r="4" spans="1:982" ht="44.15" customHeight="1" x14ac:dyDescent="0.35">
      <c r="A4" s="36" t="s">
        <v>15</v>
      </c>
      <c r="B4" s="37" t="s">
        <v>16</v>
      </c>
      <c r="C4" s="177" t="s">
        <v>92</v>
      </c>
      <c r="D4" s="37" t="s">
        <v>17</v>
      </c>
      <c r="E4" s="170" t="s">
        <v>18</v>
      </c>
      <c r="F4" s="37" t="s">
        <v>19</v>
      </c>
      <c r="G4" s="38" t="s">
        <v>20</v>
      </c>
      <c r="H4" s="39" t="s">
        <v>21</v>
      </c>
      <c r="I4" s="94"/>
      <c r="J4" s="94"/>
      <c r="K4" s="29"/>
      <c r="L4" s="29"/>
      <c r="M4" s="29"/>
      <c r="N4" s="29"/>
      <c r="O4" s="29"/>
      <c r="P4" s="29"/>
      <c r="Q4" s="29"/>
      <c r="R4" s="29"/>
      <c r="S4" s="29"/>
    </row>
    <row r="5" spans="1:982" ht="22.5" customHeight="1" x14ac:dyDescent="0.35">
      <c r="A5" s="95"/>
      <c r="B5" s="96"/>
      <c r="C5" s="96"/>
      <c r="D5" s="96"/>
      <c r="E5" s="144"/>
      <c r="F5" s="96"/>
      <c r="G5" s="97"/>
      <c r="H5" s="98"/>
      <c r="I5" s="143"/>
      <c r="J5" s="143"/>
      <c r="K5" s="142"/>
      <c r="L5" s="29"/>
      <c r="M5" s="29"/>
      <c r="N5" s="29"/>
      <c r="O5" s="29"/>
      <c r="P5" s="29"/>
      <c r="Q5" s="29"/>
      <c r="R5" s="29"/>
      <c r="S5" s="29"/>
    </row>
    <row r="6" spans="1:982" ht="50" customHeight="1" thickBot="1" x14ac:dyDescent="0.4">
      <c r="A6" s="40"/>
      <c r="B6" s="124"/>
      <c r="C6" s="124"/>
      <c r="D6" s="124"/>
      <c r="E6" s="145"/>
      <c r="F6" s="41"/>
      <c r="G6" s="42" t="s">
        <v>22</v>
      </c>
      <c r="H6" s="43" t="s">
        <v>23</v>
      </c>
      <c r="I6" s="94" t="s">
        <v>46</v>
      </c>
      <c r="J6" s="94" t="s">
        <v>47</v>
      </c>
      <c r="K6" s="29"/>
      <c r="L6" s="29"/>
      <c r="M6" s="29"/>
      <c r="N6" s="29"/>
      <c r="O6" s="29"/>
      <c r="P6" s="29"/>
      <c r="Q6" s="29"/>
      <c r="R6" s="29"/>
      <c r="S6" s="29"/>
    </row>
    <row r="7" spans="1:982" ht="23.25" customHeight="1" thickBot="1" x14ac:dyDescent="0.4">
      <c r="A7" s="48" t="s">
        <v>66</v>
      </c>
      <c r="B7" s="153" t="s">
        <v>24</v>
      </c>
      <c r="C7" s="49" t="s">
        <v>67</v>
      </c>
      <c r="D7" s="125" t="s">
        <v>38</v>
      </c>
      <c r="E7" s="163">
        <v>2</v>
      </c>
      <c r="F7" s="159" t="s">
        <v>78</v>
      </c>
      <c r="G7" s="116"/>
      <c r="H7" s="109" t="str" cm="1">
        <f t="array" ref="H7">IF(G7&gt;J7,"Prijs is ongeldig",IF(G7&lt;I7,"Prijs is ongeldig",G7:G7*2))</f>
        <v>Prijs is ongeldig</v>
      </c>
      <c r="I7" s="108">
        <v>90</v>
      </c>
      <c r="J7" s="108">
        <v>115</v>
      </c>
      <c r="K7" s="29"/>
      <c r="L7" s="29"/>
      <c r="M7" s="29"/>
      <c r="N7" s="29"/>
      <c r="O7" s="29"/>
      <c r="P7" s="29"/>
      <c r="Q7" s="29"/>
      <c r="R7" s="29"/>
      <c r="S7" s="29"/>
    </row>
    <row r="8" spans="1:982" ht="23.25" customHeight="1" x14ac:dyDescent="0.35">
      <c r="A8" s="45"/>
      <c r="B8" s="153" t="s">
        <v>25</v>
      </c>
      <c r="C8" s="49" t="s">
        <v>67</v>
      </c>
      <c r="D8" s="125" t="s">
        <v>26</v>
      </c>
      <c r="E8" s="164">
        <v>1</v>
      </c>
      <c r="F8" s="159" t="s">
        <v>77</v>
      </c>
      <c r="G8" s="117"/>
      <c r="H8" s="109" t="str" cm="1">
        <f t="array" ref="H8">IF(G8&gt;J8,"Prijs is ongeldig",IF(G8&lt;I8,"Prijs is ongeldig",G8:G8*1))</f>
        <v>Prijs is ongeldig</v>
      </c>
      <c r="I8" s="108">
        <v>85</v>
      </c>
      <c r="J8" s="108">
        <v>110</v>
      </c>
      <c r="K8" s="29"/>
      <c r="L8" s="29"/>
      <c r="M8" s="29"/>
      <c r="N8" s="29"/>
      <c r="O8" s="29"/>
      <c r="P8" s="29"/>
      <c r="Q8" s="29"/>
      <c r="R8" s="29"/>
      <c r="S8" s="29"/>
    </row>
    <row r="9" spans="1:982" ht="23.25" customHeight="1" thickBot="1" x14ac:dyDescent="0.4">
      <c r="A9" s="45"/>
      <c r="B9" s="154"/>
      <c r="C9" s="112"/>
      <c r="D9" s="111"/>
      <c r="E9" s="165"/>
      <c r="F9" s="160"/>
      <c r="G9" s="113"/>
      <c r="H9" s="110"/>
      <c r="I9" s="108"/>
      <c r="J9" s="108"/>
      <c r="K9" s="29"/>
      <c r="L9" s="29"/>
      <c r="M9" s="29"/>
      <c r="N9" s="29"/>
      <c r="O9" s="29"/>
      <c r="P9" s="29"/>
      <c r="Q9" s="29"/>
      <c r="R9" s="29"/>
      <c r="S9" s="29"/>
    </row>
    <row r="10" spans="1:982" ht="23.25" customHeight="1" thickBot="1" x14ac:dyDescent="0.4">
      <c r="A10" s="44" t="s">
        <v>51</v>
      </c>
      <c r="B10" s="153" t="s">
        <v>24</v>
      </c>
      <c r="C10" s="126" t="s">
        <v>68</v>
      </c>
      <c r="D10" s="125" t="s">
        <v>38</v>
      </c>
      <c r="E10" s="163">
        <v>0.5</v>
      </c>
      <c r="F10" s="159" t="s">
        <v>78</v>
      </c>
      <c r="G10" s="116"/>
      <c r="H10" s="109" t="str" cm="1">
        <f t="array" ref="H10">IF(G10&gt;J10,"Prijs is ongeldig",IF(G10&lt;I10,"Prijs is ongeldig",G10:G10*0.5))</f>
        <v>Prijs is ongeldig</v>
      </c>
      <c r="I10" s="108">
        <v>90</v>
      </c>
      <c r="J10" s="108">
        <v>115</v>
      </c>
      <c r="K10" s="29"/>
      <c r="L10" s="29"/>
      <c r="M10" s="29"/>
      <c r="N10" s="29"/>
      <c r="O10" s="29"/>
      <c r="P10" s="29"/>
      <c r="Q10" s="29"/>
      <c r="R10" s="29"/>
      <c r="S10" s="29"/>
    </row>
    <row r="11" spans="1:982" ht="23.25" customHeight="1" x14ac:dyDescent="0.35">
      <c r="A11" s="45"/>
      <c r="B11" s="153" t="s">
        <v>25</v>
      </c>
      <c r="C11" s="126" t="s">
        <v>68</v>
      </c>
      <c r="D11" s="125" t="s">
        <v>26</v>
      </c>
      <c r="E11" s="164">
        <v>1</v>
      </c>
      <c r="F11" s="159" t="s">
        <v>77</v>
      </c>
      <c r="G11" s="118"/>
      <c r="H11" s="109" t="str" cm="1">
        <f t="array" ref="H11">IF(G11&gt;J11,"Prijs is ongeldig",IF(G11&lt;I11,"Prijs is ongeldig",G11:G11*1))</f>
        <v>Prijs is ongeldig</v>
      </c>
      <c r="I11" s="108">
        <v>85</v>
      </c>
      <c r="J11" s="108">
        <v>110</v>
      </c>
      <c r="K11" s="29"/>
      <c r="L11" s="29"/>
      <c r="M11" s="29"/>
      <c r="N11" s="29"/>
      <c r="O11" s="29"/>
      <c r="P11" s="29"/>
      <c r="Q11" s="29"/>
      <c r="R11" s="29"/>
      <c r="S11" s="29"/>
    </row>
    <row r="12" spans="1:982" ht="23.25" customHeight="1" thickBot="1" x14ac:dyDescent="0.4">
      <c r="A12" s="93"/>
      <c r="B12" s="154"/>
      <c r="C12" s="112"/>
      <c r="D12" s="111"/>
      <c r="E12" s="165"/>
      <c r="F12" s="160"/>
      <c r="G12" s="113"/>
      <c r="H12" s="110"/>
      <c r="I12" s="108"/>
      <c r="J12" s="108"/>
      <c r="K12" s="29"/>
      <c r="L12" s="29"/>
      <c r="M12" s="29"/>
      <c r="N12" s="29"/>
      <c r="O12" s="29"/>
      <c r="P12" s="29"/>
      <c r="Q12" s="29"/>
      <c r="R12" s="29"/>
      <c r="S12" s="29"/>
    </row>
    <row r="13" spans="1:982" ht="23.25" customHeight="1" thickBot="1" x14ac:dyDescent="0.4">
      <c r="A13" s="44" t="s">
        <v>54</v>
      </c>
      <c r="B13" s="153" t="s">
        <v>24</v>
      </c>
      <c r="C13" s="49" t="s">
        <v>63</v>
      </c>
      <c r="D13" s="125" t="s">
        <v>26</v>
      </c>
      <c r="E13" s="164">
        <v>1</v>
      </c>
      <c r="F13" s="159" t="s">
        <v>77</v>
      </c>
      <c r="G13" s="119"/>
      <c r="H13" s="109" t="str" cm="1">
        <f t="array" ref="H13">IF(G13&gt;J13,"Prijs is ongeldig",IF(G13&lt;I13,"Prijs is ongeldig",G13:G13*1))</f>
        <v>Prijs is ongeldig</v>
      </c>
      <c r="I13" s="108">
        <v>85</v>
      </c>
      <c r="J13" s="108">
        <v>110</v>
      </c>
      <c r="K13" s="29"/>
      <c r="L13" s="29"/>
      <c r="M13" s="29"/>
      <c r="N13" s="29"/>
      <c r="O13" s="29"/>
      <c r="P13" s="29"/>
      <c r="Q13" s="29"/>
      <c r="R13" s="29"/>
      <c r="S13" s="29"/>
    </row>
    <row r="14" spans="1:982" ht="23.25" customHeight="1" x14ac:dyDescent="0.35">
      <c r="A14" s="45"/>
      <c r="B14" s="153" t="s">
        <v>25</v>
      </c>
      <c r="C14" s="49" t="s">
        <v>63</v>
      </c>
      <c r="D14" s="125" t="s">
        <v>27</v>
      </c>
      <c r="E14" s="164">
        <v>2</v>
      </c>
      <c r="F14" s="161" t="s">
        <v>80</v>
      </c>
      <c r="G14" s="117"/>
      <c r="H14" s="109" t="str" cm="1">
        <f t="array" ref="H14">IF(G14&gt;J14,"Prijs is ongeldig",IF(G14&lt;I14,"Prijs is ongeldig",G14:G14*2))</f>
        <v>Prijs is ongeldig</v>
      </c>
      <c r="I14" s="108">
        <v>75</v>
      </c>
      <c r="J14" s="108">
        <v>100</v>
      </c>
      <c r="K14" s="29"/>
      <c r="L14" s="29"/>
      <c r="M14" s="29"/>
      <c r="N14" s="101"/>
      <c r="O14" s="101"/>
      <c r="P14" s="101"/>
      <c r="Q14" s="101"/>
      <c r="R14" s="101"/>
      <c r="S14" s="101"/>
      <c r="T14" s="102"/>
      <c r="U14" s="102"/>
      <c r="V14" s="102"/>
      <c r="W14" s="102"/>
      <c r="X14" s="102"/>
    </row>
    <row r="15" spans="1:982" ht="23.25" customHeight="1" thickBot="1" x14ac:dyDescent="0.4">
      <c r="A15" s="46"/>
      <c r="B15" s="154"/>
      <c r="C15" s="112"/>
      <c r="D15" s="111"/>
      <c r="E15" s="165"/>
      <c r="F15" s="160"/>
      <c r="G15" s="113"/>
      <c r="H15" s="110"/>
      <c r="I15" s="108"/>
      <c r="J15" s="108"/>
      <c r="K15" s="29"/>
      <c r="L15" s="29"/>
      <c r="M15" s="29"/>
      <c r="N15" s="101"/>
      <c r="O15" s="101"/>
      <c r="P15" s="101"/>
      <c r="Q15" s="101"/>
      <c r="R15" s="101"/>
      <c r="S15" s="101"/>
      <c r="T15" s="102"/>
      <c r="U15" s="102"/>
      <c r="V15" s="102"/>
      <c r="W15" s="102"/>
      <c r="X15" s="102"/>
    </row>
    <row r="16" spans="1:982" ht="23.25" customHeight="1" thickBot="1" x14ac:dyDescent="0.4">
      <c r="A16" s="48" t="s">
        <v>65</v>
      </c>
      <c r="B16" s="153" t="s">
        <v>24</v>
      </c>
      <c r="C16" s="49" t="s">
        <v>75</v>
      </c>
      <c r="D16" s="125" t="s">
        <v>26</v>
      </c>
      <c r="E16" s="163">
        <v>1</v>
      </c>
      <c r="F16" s="159" t="s">
        <v>77</v>
      </c>
      <c r="G16" s="119"/>
      <c r="H16" s="109" t="str" cm="1">
        <f t="array" ref="H16">IF(G16&gt;J16,"Prijs is ongeldig",IF(G16&lt;I16,"Prijs is ongeldig",G16:G16*1))</f>
        <v>Prijs is ongeldig</v>
      </c>
      <c r="I16" s="108">
        <v>85</v>
      </c>
      <c r="J16" s="108">
        <v>110</v>
      </c>
      <c r="K16" s="29"/>
      <c r="L16" s="29"/>
      <c r="M16" s="29"/>
      <c r="N16" s="101"/>
      <c r="O16" s="101"/>
      <c r="P16" s="101"/>
      <c r="Q16" s="101"/>
      <c r="R16" s="101"/>
      <c r="S16" s="101"/>
      <c r="T16" s="102"/>
      <c r="U16" s="102"/>
      <c r="V16" s="102"/>
      <c r="W16" s="102"/>
      <c r="X16" s="102"/>
    </row>
    <row r="17" spans="1:24" ht="23.25" customHeight="1" thickBot="1" x14ac:dyDescent="0.4">
      <c r="A17" s="45"/>
      <c r="B17" s="155"/>
      <c r="C17" s="49" t="s">
        <v>76</v>
      </c>
      <c r="D17" s="125" t="s">
        <v>27</v>
      </c>
      <c r="E17" s="164">
        <v>1</v>
      </c>
      <c r="F17" s="161" t="s">
        <v>80</v>
      </c>
      <c r="G17" s="123"/>
      <c r="H17" s="109" t="str" cm="1">
        <f t="array" ref="H17">IF(G17&gt;J17,"Prijs is ongeldig",IF(G17&lt;I17,"Prijs is ongeldig",G17:G17*1))</f>
        <v>Prijs is ongeldig</v>
      </c>
      <c r="I17" s="108">
        <v>75</v>
      </c>
      <c r="J17" s="108">
        <v>100</v>
      </c>
      <c r="K17" s="29"/>
      <c r="L17" s="29"/>
      <c r="M17" s="29"/>
      <c r="N17" s="101"/>
      <c r="O17" s="101"/>
      <c r="P17" s="101"/>
      <c r="Q17" s="101"/>
      <c r="R17" s="101"/>
      <c r="S17" s="101"/>
      <c r="T17" s="102"/>
      <c r="U17" s="102"/>
      <c r="V17" s="102"/>
      <c r="W17" s="102"/>
      <c r="X17" s="102"/>
    </row>
    <row r="18" spans="1:24" ht="23.25" customHeight="1" thickBot="1" x14ac:dyDescent="0.4">
      <c r="A18" s="45"/>
      <c r="B18" s="153" t="s">
        <v>25</v>
      </c>
      <c r="C18" s="49" t="s">
        <v>75</v>
      </c>
      <c r="D18" s="125" t="s">
        <v>27</v>
      </c>
      <c r="E18" s="164">
        <v>2</v>
      </c>
      <c r="F18" s="161" t="s">
        <v>80</v>
      </c>
      <c r="G18" s="118"/>
      <c r="H18" s="109" t="str" cm="1">
        <f t="array" ref="H18">IF(G18&gt;J18,"Prijs is ongeldig",IF(G18&lt;I18,"Prijs is ongeldig",G18:G18*2))</f>
        <v>Prijs is ongeldig</v>
      </c>
      <c r="I18" s="108">
        <v>75</v>
      </c>
      <c r="J18" s="108">
        <v>100</v>
      </c>
      <c r="K18" s="29"/>
      <c r="L18" s="29"/>
      <c r="M18" s="29"/>
      <c r="N18" s="101"/>
      <c r="O18" s="101"/>
      <c r="P18" s="101"/>
      <c r="Q18" s="101"/>
      <c r="R18" s="101"/>
      <c r="S18" s="101"/>
      <c r="T18" s="102"/>
      <c r="U18" s="102"/>
      <c r="V18" s="102"/>
      <c r="W18" s="102"/>
      <c r="X18" s="102"/>
    </row>
    <row r="19" spans="1:24" ht="23.25" customHeight="1" x14ac:dyDescent="0.35">
      <c r="A19" s="45"/>
      <c r="B19" s="155"/>
      <c r="C19" s="49" t="s">
        <v>76</v>
      </c>
      <c r="D19" s="125" t="s">
        <v>39</v>
      </c>
      <c r="E19" s="164">
        <v>1</v>
      </c>
      <c r="F19" s="161" t="s">
        <v>81</v>
      </c>
      <c r="G19" s="118"/>
      <c r="H19" s="109" t="str" cm="1">
        <f t="array" ref="H19">IF(G19&gt;J19,"Prijs is ongeldig",IF(G19&lt;I19,"Prijs is ongeldig",G19:G19*1))</f>
        <v>Prijs is ongeldig</v>
      </c>
      <c r="I19" s="108">
        <v>65</v>
      </c>
      <c r="J19" s="108">
        <v>90</v>
      </c>
      <c r="K19" s="29"/>
      <c r="L19" s="29"/>
      <c r="M19" s="29"/>
      <c r="N19" s="101"/>
      <c r="O19" s="101"/>
      <c r="P19" s="101"/>
      <c r="Q19" s="101"/>
      <c r="R19" s="101"/>
      <c r="S19" s="101"/>
      <c r="T19" s="102"/>
      <c r="U19" s="102"/>
      <c r="V19" s="102"/>
      <c r="W19" s="102"/>
      <c r="X19" s="102"/>
    </row>
    <row r="20" spans="1:24" ht="23.25" customHeight="1" thickBot="1" x14ac:dyDescent="0.4">
      <c r="A20" s="46"/>
      <c r="B20" s="154"/>
      <c r="C20" s="112"/>
      <c r="D20" s="111"/>
      <c r="E20" s="165"/>
      <c r="F20" s="160"/>
      <c r="G20" s="113"/>
      <c r="H20" s="110"/>
      <c r="I20" s="108"/>
      <c r="J20" s="108"/>
      <c r="K20" s="29"/>
      <c r="L20" s="29"/>
      <c r="M20" s="29"/>
      <c r="N20" s="101"/>
      <c r="O20" s="101"/>
      <c r="P20" s="101"/>
      <c r="Q20" s="101"/>
      <c r="R20" s="101"/>
      <c r="S20" s="101"/>
      <c r="T20" s="102"/>
      <c r="U20" s="102"/>
      <c r="V20" s="102"/>
      <c r="W20" s="102"/>
      <c r="X20" s="102"/>
    </row>
    <row r="21" spans="1:24" ht="23.25" customHeight="1" thickBot="1" x14ac:dyDescent="0.4">
      <c r="A21" s="44" t="s">
        <v>55</v>
      </c>
      <c r="B21" s="153" t="s">
        <v>24</v>
      </c>
      <c r="C21" s="127" t="s">
        <v>70</v>
      </c>
      <c r="D21" s="125" t="s">
        <v>71</v>
      </c>
      <c r="E21" s="163">
        <v>0.25</v>
      </c>
      <c r="F21" s="47" t="s">
        <v>82</v>
      </c>
      <c r="G21" s="116"/>
      <c r="H21" s="109" t="str" cm="1">
        <f t="array" ref="H21">IF(G21&gt;J21,"Prijs is ongeldig",IF(G21&lt;I21,"Prijs is ongeldig",G21:G21*0.25))</f>
        <v>Prijs is ongeldig</v>
      </c>
      <c r="I21" s="108">
        <v>50</v>
      </c>
      <c r="J21" s="108">
        <v>70</v>
      </c>
      <c r="K21" s="29"/>
      <c r="L21" s="29"/>
      <c r="M21" s="29"/>
      <c r="N21" s="29"/>
      <c r="O21" s="29"/>
      <c r="P21" s="29"/>
      <c r="Q21" s="29"/>
      <c r="R21" s="29"/>
      <c r="S21" s="29"/>
    </row>
    <row r="22" spans="1:24" ht="23.25" customHeight="1" thickBot="1" x14ac:dyDescent="0.4">
      <c r="A22" s="45"/>
      <c r="B22" s="153" t="s">
        <v>25</v>
      </c>
      <c r="C22" s="127" t="s">
        <v>69</v>
      </c>
      <c r="D22" s="125" t="s">
        <v>28</v>
      </c>
      <c r="E22" s="164">
        <v>1</v>
      </c>
      <c r="F22" s="47" t="s">
        <v>41</v>
      </c>
      <c r="G22" s="118"/>
      <c r="H22" s="109" t="str" cm="1">
        <f t="array" ref="H22">IF(G22&gt;J22,"Prijs is ongeldig",IF(G22&lt;I22,"Prijs is ongeldig",G22:G22*1))</f>
        <v>Prijs is ongeldig</v>
      </c>
      <c r="I22" s="108">
        <v>45</v>
      </c>
      <c r="J22" s="108">
        <v>60</v>
      </c>
      <c r="K22" s="29"/>
      <c r="L22" s="29"/>
      <c r="M22" s="29"/>
      <c r="N22" s="29"/>
      <c r="O22" s="29"/>
      <c r="P22" s="29"/>
      <c r="Q22" s="29"/>
      <c r="R22" s="29"/>
      <c r="S22" s="29"/>
    </row>
    <row r="23" spans="1:24" ht="23.25" customHeight="1" thickBot="1" x14ac:dyDescent="0.4">
      <c r="A23" s="45"/>
      <c r="B23" s="156"/>
      <c r="C23" s="129"/>
      <c r="D23" s="130"/>
      <c r="E23" s="166"/>
      <c r="F23" s="162"/>
      <c r="G23" s="171"/>
      <c r="H23" s="131"/>
      <c r="I23" s="108"/>
      <c r="J23" s="108"/>
      <c r="K23" s="29"/>
      <c r="L23" s="29"/>
      <c r="M23" s="29"/>
      <c r="N23" s="29"/>
      <c r="O23" s="29"/>
      <c r="P23" s="29"/>
      <c r="Q23" s="29"/>
      <c r="R23" s="29"/>
      <c r="S23" s="29"/>
    </row>
    <row r="24" spans="1:24" ht="23.25" customHeight="1" thickBot="1" x14ac:dyDescent="0.4">
      <c r="A24" s="44" t="s">
        <v>56</v>
      </c>
      <c r="B24" s="153" t="s">
        <v>24</v>
      </c>
      <c r="C24" s="127" t="s">
        <v>70</v>
      </c>
      <c r="D24" s="125" t="s">
        <v>28</v>
      </c>
      <c r="E24" s="163">
        <v>0.25</v>
      </c>
      <c r="F24" s="47" t="s">
        <v>41</v>
      </c>
      <c r="G24" s="116"/>
      <c r="H24" s="109" t="str" cm="1">
        <f t="array" ref="H24">IF(G24&gt;J24,"Prijs is ongeldig",IF(G24&lt;I24,"Prijs is ongeldig",G24:G24*0.25))</f>
        <v>Prijs is ongeldig</v>
      </c>
      <c r="I24" s="108">
        <v>45</v>
      </c>
      <c r="J24" s="108">
        <v>60</v>
      </c>
      <c r="K24" s="29"/>
      <c r="L24" s="29"/>
      <c r="M24" s="29"/>
      <c r="N24" s="29"/>
      <c r="O24" s="29"/>
      <c r="P24" s="29"/>
      <c r="Q24" s="29"/>
      <c r="R24" s="29"/>
      <c r="S24" s="29"/>
    </row>
    <row r="25" spans="1:24" ht="23.25" customHeight="1" thickBot="1" x14ac:dyDescent="0.4">
      <c r="A25" s="45"/>
      <c r="B25" s="153" t="s">
        <v>25</v>
      </c>
      <c r="C25" s="127" t="s">
        <v>69</v>
      </c>
      <c r="D25" s="125" t="s">
        <v>57</v>
      </c>
      <c r="E25" s="164">
        <v>2</v>
      </c>
      <c r="F25" s="47" t="s">
        <v>79</v>
      </c>
      <c r="G25" s="118"/>
      <c r="H25" s="109" t="str" cm="1">
        <f t="array" ref="H25">IF(G25&gt;J25,"Prijs is ongeldig",IF(G25&lt;I25,"Prijs is ongeldig",G25:G25*2))</f>
        <v>Prijs is ongeldig</v>
      </c>
      <c r="I25" s="108">
        <v>40</v>
      </c>
      <c r="J25" s="108">
        <v>55</v>
      </c>
      <c r="K25" s="29"/>
      <c r="L25" s="29"/>
      <c r="M25" s="29"/>
      <c r="N25" s="29"/>
      <c r="O25" s="29"/>
      <c r="P25" s="29"/>
      <c r="Q25" s="29"/>
      <c r="R25" s="29"/>
      <c r="S25" s="29"/>
    </row>
    <row r="26" spans="1:24" ht="23.25" customHeight="1" thickBot="1" x14ac:dyDescent="0.4">
      <c r="A26" s="45"/>
      <c r="B26" s="157"/>
      <c r="C26" s="132"/>
      <c r="D26" s="133"/>
      <c r="E26" s="167"/>
      <c r="F26" s="162"/>
      <c r="G26" s="171"/>
      <c r="H26" s="131"/>
      <c r="I26" s="108"/>
      <c r="J26" s="108"/>
      <c r="K26" s="29"/>
      <c r="L26" s="29"/>
      <c r="M26" s="29"/>
      <c r="N26" s="29"/>
      <c r="O26" s="29"/>
      <c r="P26" s="29"/>
      <c r="Q26" s="29"/>
      <c r="R26" s="29"/>
      <c r="S26" s="29"/>
    </row>
    <row r="27" spans="1:24" ht="23.25" customHeight="1" thickBot="1" x14ac:dyDescent="0.4">
      <c r="A27" s="48" t="s">
        <v>61</v>
      </c>
      <c r="B27" s="158" t="s">
        <v>24</v>
      </c>
      <c r="C27" s="174" t="s">
        <v>73</v>
      </c>
      <c r="D27" s="140" t="s">
        <v>26</v>
      </c>
      <c r="E27" s="168">
        <v>1</v>
      </c>
      <c r="F27" s="159" t="s">
        <v>77</v>
      </c>
      <c r="G27" s="116"/>
      <c r="H27" s="109" t="str" cm="1">
        <f t="array" ref="H27">IF(G27&gt;J27,"Prijs is ongeldig",IF(G27&lt;I27,"Prijs is ongeldig",G27:G27*1))</f>
        <v>Prijs is ongeldig</v>
      </c>
      <c r="I27" s="108">
        <v>85</v>
      </c>
      <c r="J27" s="108">
        <v>110</v>
      </c>
      <c r="K27" s="29"/>
      <c r="L27" s="29"/>
      <c r="M27" s="29"/>
      <c r="N27" s="29"/>
      <c r="O27" s="29"/>
      <c r="P27" s="29"/>
      <c r="Q27" s="29"/>
      <c r="R27" s="29"/>
      <c r="S27" s="29"/>
    </row>
    <row r="28" spans="1:24" ht="23.25" customHeight="1" x14ac:dyDescent="0.35">
      <c r="A28" s="45"/>
      <c r="B28" s="153" t="s">
        <v>25</v>
      </c>
      <c r="C28" s="174" t="s">
        <v>73</v>
      </c>
      <c r="D28" s="125" t="s">
        <v>27</v>
      </c>
      <c r="E28" s="168">
        <v>1</v>
      </c>
      <c r="F28" s="161" t="s">
        <v>80</v>
      </c>
      <c r="G28" s="118"/>
      <c r="H28" s="109" t="str" cm="1">
        <f t="array" ref="H28">IF(G28&gt;J28,"Prijs is ongeldig",IF(G28&lt;I28,"Prijs is ongeldig",G28:G28*1))</f>
        <v>Prijs is ongeldig</v>
      </c>
      <c r="I28" s="108">
        <v>75</v>
      </c>
      <c r="J28" s="108">
        <v>100</v>
      </c>
      <c r="K28" s="29"/>
      <c r="L28" s="29"/>
      <c r="M28" s="29"/>
      <c r="N28" s="29"/>
      <c r="O28" s="29"/>
      <c r="P28" s="29"/>
      <c r="Q28" s="29"/>
      <c r="R28" s="29"/>
      <c r="S28" s="29"/>
    </row>
    <row r="29" spans="1:24" ht="23.25" customHeight="1" thickBot="1" x14ac:dyDescent="0.4">
      <c r="A29" s="45"/>
      <c r="B29" s="157"/>
      <c r="C29" s="175"/>
      <c r="D29" s="133"/>
      <c r="E29" s="167"/>
      <c r="F29" s="162"/>
      <c r="G29" s="171"/>
      <c r="H29" s="134"/>
      <c r="I29" s="108"/>
      <c r="J29" s="108"/>
      <c r="K29" s="29"/>
      <c r="L29" s="29"/>
      <c r="M29" s="29"/>
      <c r="N29" s="29"/>
      <c r="O29" s="29"/>
      <c r="P29" s="29"/>
      <c r="Q29" s="29"/>
      <c r="R29" s="29"/>
      <c r="S29" s="29"/>
    </row>
    <row r="30" spans="1:24" ht="23.25" customHeight="1" thickBot="1" x14ac:dyDescent="0.4">
      <c r="A30" s="141" t="s">
        <v>62</v>
      </c>
      <c r="B30" s="153" t="s">
        <v>24</v>
      </c>
      <c r="C30" s="174" t="s">
        <v>90</v>
      </c>
      <c r="D30" s="125" t="s">
        <v>26</v>
      </c>
      <c r="E30" s="168">
        <v>0.25</v>
      </c>
      <c r="F30" s="159" t="s">
        <v>77</v>
      </c>
      <c r="G30" s="116"/>
      <c r="H30" s="109" t="str" cm="1">
        <f t="array" ref="H30">IF(G30&gt;J30,"Prijs is ongeldig",IF(G30&lt;I30,"Prijs is ongeldig",G30:G30*0.25))</f>
        <v>Prijs is ongeldig</v>
      </c>
      <c r="I30" s="108">
        <v>85</v>
      </c>
      <c r="J30" s="108">
        <v>110</v>
      </c>
      <c r="K30" s="29"/>
      <c r="L30" s="29"/>
      <c r="M30" s="29"/>
      <c r="N30" s="29"/>
      <c r="O30" s="29"/>
      <c r="P30" s="29"/>
      <c r="Q30" s="29"/>
      <c r="R30" s="29"/>
      <c r="S30" s="29"/>
    </row>
    <row r="31" spans="1:24" ht="23.25" customHeight="1" x14ac:dyDescent="0.35">
      <c r="A31" s="45"/>
      <c r="B31" s="153" t="s">
        <v>25</v>
      </c>
      <c r="C31" s="174" t="s">
        <v>90</v>
      </c>
      <c r="D31" s="125" t="s">
        <v>27</v>
      </c>
      <c r="E31" s="169">
        <v>0.25</v>
      </c>
      <c r="F31" s="161" t="s">
        <v>80</v>
      </c>
      <c r="G31" s="118"/>
      <c r="H31" s="109" t="str" cm="1">
        <f t="array" ref="H31">IF(G31&gt;J31,"Prijs is ongeldig",IF(G31&lt;I31,"Prijs is ongeldig",G31:G31*0.25))</f>
        <v>Prijs is ongeldig</v>
      </c>
      <c r="I31" s="108">
        <v>75</v>
      </c>
      <c r="J31" s="108">
        <v>100</v>
      </c>
      <c r="K31" s="29"/>
      <c r="L31" s="29"/>
      <c r="M31" s="29"/>
      <c r="N31" s="29"/>
      <c r="O31" s="29"/>
      <c r="P31" s="29"/>
      <c r="Q31" s="29"/>
      <c r="R31" s="29"/>
      <c r="S31" s="29"/>
    </row>
    <row r="32" spans="1:24" ht="23.25" customHeight="1" thickBot="1" x14ac:dyDescent="0.4">
      <c r="A32" s="45"/>
      <c r="B32" s="157"/>
      <c r="C32" s="175"/>
      <c r="D32" s="133"/>
      <c r="E32" s="167"/>
      <c r="F32" s="162"/>
      <c r="G32" s="171"/>
      <c r="H32" s="134"/>
      <c r="I32" s="108"/>
      <c r="J32" s="108"/>
      <c r="K32" s="29"/>
      <c r="L32" s="29"/>
      <c r="M32" s="29"/>
      <c r="N32" s="29"/>
      <c r="O32" s="29"/>
      <c r="P32" s="29"/>
      <c r="Q32" s="29"/>
      <c r="R32" s="29"/>
      <c r="S32" s="29"/>
    </row>
    <row r="33" spans="1:982" ht="23.25" customHeight="1" thickBot="1" x14ac:dyDescent="0.4">
      <c r="A33" s="44" t="s">
        <v>74</v>
      </c>
      <c r="B33" s="153" t="s">
        <v>24</v>
      </c>
      <c r="C33" s="176" t="s">
        <v>91</v>
      </c>
      <c r="D33" s="125" t="s">
        <v>38</v>
      </c>
      <c r="E33" s="168">
        <v>0.15</v>
      </c>
      <c r="F33" s="159" t="s">
        <v>78</v>
      </c>
      <c r="G33" s="116"/>
      <c r="H33" s="109" t="str" cm="1">
        <f t="array" ref="H33">IF(G33&gt;J33,"Prijs is ongeldig",IF(G33&lt;I33,"Prijs is ongeldig",G33:G33*0.15))</f>
        <v>Prijs is ongeldig</v>
      </c>
      <c r="I33" s="108">
        <v>90</v>
      </c>
      <c r="J33" s="108">
        <v>115</v>
      </c>
      <c r="K33" s="29"/>
      <c r="L33" s="29"/>
      <c r="M33" s="29"/>
      <c r="N33" s="29"/>
      <c r="O33" s="29"/>
      <c r="P33" s="29"/>
      <c r="Q33" s="29"/>
      <c r="R33" s="29"/>
      <c r="S33" s="29"/>
    </row>
    <row r="34" spans="1:982" ht="23.25" customHeight="1" x14ac:dyDescent="0.35">
      <c r="A34" s="45"/>
      <c r="B34" s="153" t="s">
        <v>25</v>
      </c>
      <c r="C34" s="176" t="s">
        <v>91</v>
      </c>
      <c r="D34" s="125" t="s">
        <v>26</v>
      </c>
      <c r="E34" s="169">
        <v>0.15</v>
      </c>
      <c r="F34" s="159" t="s">
        <v>77</v>
      </c>
      <c r="G34" s="118"/>
      <c r="H34" s="109" t="str" cm="1">
        <f t="array" ref="H34">IF(G34&gt;J34,"Prijs is ongeldig",IF(G34&lt;I34,"Prijs is ongeldig",G34:G34*0.15))</f>
        <v>Prijs is ongeldig</v>
      </c>
      <c r="I34" s="108">
        <v>85</v>
      </c>
      <c r="J34" s="108">
        <v>110</v>
      </c>
      <c r="K34" s="29"/>
      <c r="L34" s="29"/>
      <c r="M34" s="29"/>
      <c r="N34" s="29"/>
      <c r="O34" s="29"/>
      <c r="P34" s="29"/>
      <c r="Q34" s="29"/>
      <c r="R34" s="29"/>
      <c r="S34" s="29"/>
    </row>
    <row r="35" spans="1:982" ht="23.25" customHeight="1" thickBot="1" x14ac:dyDescent="0.4">
      <c r="A35" s="46"/>
      <c r="B35" s="135"/>
      <c r="C35" s="136"/>
      <c r="D35" s="137"/>
      <c r="E35" s="138"/>
      <c r="F35" s="139"/>
      <c r="G35" s="172"/>
      <c r="H35" s="172"/>
      <c r="I35" s="108"/>
      <c r="J35" s="108"/>
      <c r="K35" s="29"/>
      <c r="L35" s="29"/>
      <c r="M35" s="29"/>
      <c r="N35" s="29"/>
      <c r="O35" s="29"/>
      <c r="P35" s="29"/>
      <c r="Q35" s="29"/>
      <c r="R35" s="29"/>
      <c r="S35" s="29"/>
    </row>
    <row r="36" spans="1:982" ht="23.25" customHeight="1" x14ac:dyDescent="0.35">
      <c r="A36" s="146"/>
      <c r="B36" s="147"/>
      <c r="C36" s="148"/>
      <c r="D36" s="149"/>
      <c r="E36" s="150"/>
      <c r="F36" s="151"/>
      <c r="G36" s="152"/>
      <c r="H36" s="51" t="e">
        <f>AVERAGE(H7:H34)</f>
        <v>#DIV/0!</v>
      </c>
      <c r="I36" s="108"/>
      <c r="J36" s="108"/>
      <c r="K36" s="29"/>
      <c r="L36" s="29"/>
      <c r="M36" s="29"/>
      <c r="N36" s="29"/>
      <c r="O36" s="29"/>
      <c r="P36" s="29"/>
      <c r="Q36" s="29"/>
      <c r="R36" s="29"/>
      <c r="S36" s="29"/>
    </row>
    <row r="37" spans="1:982" ht="35" customHeight="1" x14ac:dyDescent="0.35">
      <c r="A37" s="50" t="s">
        <v>29</v>
      </c>
      <c r="B37" s="51"/>
      <c r="C37" s="51"/>
      <c r="D37" s="51"/>
      <c r="E37" s="70">
        <v>400</v>
      </c>
      <c r="F37" s="51"/>
      <c r="G37" s="51"/>
      <c r="H37" s="51" t="e">
        <f>H36*E37</f>
        <v>#DIV/0!</v>
      </c>
      <c r="I37" s="108"/>
      <c r="J37" s="108"/>
      <c r="K37" s="29"/>
      <c r="L37" s="29"/>
      <c r="M37" s="29"/>
      <c r="N37" s="101"/>
      <c r="O37" s="101"/>
      <c r="P37" s="101"/>
      <c r="Q37" s="101"/>
      <c r="R37" s="101"/>
      <c r="S37" s="101"/>
      <c r="T37" s="102"/>
      <c r="U37" s="102"/>
      <c r="V37" s="102"/>
      <c r="W37" s="102"/>
      <c r="X37" s="102"/>
    </row>
    <row r="38" spans="1:982" ht="18" customHeight="1" x14ac:dyDescent="0.35">
      <c r="A38" s="52"/>
      <c r="B38" s="53"/>
      <c r="C38" s="53"/>
      <c r="D38" s="53"/>
      <c r="E38" s="54"/>
      <c r="F38" s="53"/>
      <c r="G38" s="53"/>
      <c r="H38" s="53"/>
      <c r="I38" s="94"/>
      <c r="J38" s="94"/>
      <c r="K38" s="29"/>
      <c r="L38" s="29"/>
      <c r="M38" s="29"/>
      <c r="N38" s="101"/>
      <c r="O38" s="101"/>
      <c r="P38" s="101"/>
      <c r="Q38" s="101"/>
      <c r="R38" s="101"/>
      <c r="S38" s="101"/>
      <c r="T38" s="102"/>
      <c r="U38" s="102"/>
      <c r="V38" s="102"/>
      <c r="W38" s="102"/>
      <c r="X38" s="102"/>
    </row>
    <row r="39" spans="1:982" ht="44.15" customHeight="1" x14ac:dyDescent="0.35">
      <c r="A39" s="56" t="s">
        <v>30</v>
      </c>
      <c r="B39" s="57"/>
      <c r="C39" s="58"/>
      <c r="D39" s="59"/>
      <c r="E39" s="60" t="s">
        <v>18</v>
      </c>
      <c r="F39" s="61" t="s">
        <v>49</v>
      </c>
      <c r="G39" s="38" t="s">
        <v>31</v>
      </c>
      <c r="H39" s="39" t="s">
        <v>21</v>
      </c>
      <c r="I39" s="94"/>
      <c r="J39" s="94"/>
      <c r="K39" s="29"/>
      <c r="L39" s="29"/>
      <c r="M39" s="29"/>
      <c r="N39" s="101"/>
      <c r="O39" s="101"/>
      <c r="P39" s="101"/>
      <c r="Q39" s="101"/>
      <c r="R39" s="101"/>
      <c r="S39" s="101"/>
      <c r="T39" s="102"/>
      <c r="U39" s="102"/>
      <c r="V39" s="102"/>
      <c r="W39" s="102"/>
      <c r="X39" s="102"/>
    </row>
    <row r="40" spans="1:982" ht="66.650000000000006" customHeight="1" x14ac:dyDescent="0.35">
      <c r="A40" s="62"/>
      <c r="B40" s="63"/>
      <c r="C40" s="63"/>
      <c r="D40" s="63"/>
      <c r="E40" s="64"/>
      <c r="F40" s="65"/>
      <c r="G40" s="59" t="s">
        <v>32</v>
      </c>
      <c r="H40" s="43" t="s">
        <v>23</v>
      </c>
      <c r="I40" s="94"/>
      <c r="J40" s="94"/>
      <c r="K40" s="29"/>
      <c r="L40" s="29"/>
      <c r="M40" s="29"/>
      <c r="N40" s="101"/>
      <c r="O40" s="101"/>
      <c r="P40" s="101"/>
      <c r="Q40" s="101"/>
      <c r="R40" s="101"/>
      <c r="S40" s="101"/>
      <c r="T40" s="102"/>
      <c r="U40" s="102"/>
      <c r="V40" s="102"/>
      <c r="W40" s="102"/>
      <c r="X40" s="102"/>
    </row>
    <row r="41" spans="1:982" ht="23" customHeight="1" thickBot="1" x14ac:dyDescent="0.4">
      <c r="A41" s="66" t="s">
        <v>58</v>
      </c>
      <c r="B41" s="67" t="s">
        <v>31</v>
      </c>
      <c r="C41" s="68"/>
      <c r="D41" s="68"/>
      <c r="E41" s="69"/>
      <c r="F41" s="47" t="s">
        <v>48</v>
      </c>
      <c r="G41" s="120"/>
      <c r="H41" s="109" t="str" cm="1">
        <f t="array" ref="H41">IF(G41&gt;J41,"Prijs is ongeldig",IF(G41&lt;I41,"Prijs is ongeldig",G41:G41))</f>
        <v>Prijs is ongeldig</v>
      </c>
      <c r="I41" s="108">
        <v>4</v>
      </c>
      <c r="J41" s="108">
        <v>10</v>
      </c>
      <c r="K41" s="29"/>
      <c r="L41" s="29"/>
      <c r="M41" s="29"/>
      <c r="N41" s="101"/>
      <c r="O41" s="101"/>
      <c r="P41" s="101"/>
      <c r="Q41" s="101"/>
      <c r="R41" s="101"/>
      <c r="S41" s="101"/>
      <c r="T41" s="102"/>
      <c r="U41" s="102"/>
      <c r="V41" s="102"/>
      <c r="W41" s="102"/>
      <c r="X41" s="102"/>
    </row>
    <row r="42" spans="1:982" ht="47" customHeight="1" x14ac:dyDescent="0.35">
      <c r="A42" s="50" t="s">
        <v>33</v>
      </c>
      <c r="B42" s="51"/>
      <c r="C42" s="51"/>
      <c r="D42" s="51"/>
      <c r="E42" s="70">
        <v>600</v>
      </c>
      <c r="F42" s="51"/>
      <c r="G42" s="71">
        <f>(85+G41)</f>
        <v>85</v>
      </c>
      <c r="H42" s="72">
        <f>G42*E42</f>
        <v>51000</v>
      </c>
      <c r="I42" s="94"/>
      <c r="J42" s="94"/>
      <c r="K42" s="29"/>
      <c r="L42" s="29"/>
      <c r="M42" s="29"/>
      <c r="N42" s="101"/>
      <c r="O42" s="101"/>
      <c r="P42" s="101"/>
      <c r="Q42" s="101"/>
      <c r="R42" s="101"/>
      <c r="S42" s="101"/>
      <c r="T42" s="102"/>
      <c r="U42" s="102"/>
      <c r="V42" s="102"/>
      <c r="W42" s="102"/>
      <c r="X42" s="102"/>
    </row>
    <row r="43" spans="1:982" ht="13.5" customHeight="1" thickBot="1" x14ac:dyDescent="0.4">
      <c r="A43" s="73"/>
      <c r="B43" s="74"/>
      <c r="C43" s="74"/>
      <c r="D43" s="74"/>
      <c r="E43" s="74"/>
      <c r="F43" s="51"/>
      <c r="G43" s="75"/>
      <c r="H43" s="75"/>
      <c r="I43" s="94"/>
      <c r="J43" s="94"/>
      <c r="K43" s="29"/>
      <c r="L43" s="29"/>
      <c r="M43" s="29"/>
      <c r="N43" s="101"/>
      <c r="O43" s="101"/>
      <c r="P43" s="101"/>
      <c r="Q43" s="101"/>
      <c r="R43" s="101"/>
      <c r="S43" s="101"/>
      <c r="T43" s="102"/>
      <c r="U43" s="102"/>
      <c r="V43" s="102"/>
      <c r="W43" s="102"/>
      <c r="X43" s="102"/>
    </row>
    <row r="44" spans="1:982" ht="53" customHeight="1" thickBot="1" x14ac:dyDescent="0.4">
      <c r="A44" s="76" t="s">
        <v>59</v>
      </c>
      <c r="B44" s="77"/>
      <c r="C44" s="77"/>
      <c r="D44" s="77"/>
      <c r="E44" s="77"/>
      <c r="F44" s="77"/>
      <c r="G44" s="77"/>
      <c r="H44" s="78" t="e">
        <f>H42+H37</f>
        <v>#DIV/0!</v>
      </c>
      <c r="I44" s="94"/>
      <c r="J44" s="94"/>
      <c r="K44" s="29"/>
      <c r="L44" s="29"/>
      <c r="M44" s="29"/>
      <c r="N44" s="101"/>
      <c r="O44" s="101"/>
      <c r="P44" s="101"/>
      <c r="Q44" s="101"/>
      <c r="R44" s="101"/>
      <c r="S44" s="101"/>
      <c r="T44" s="102"/>
      <c r="U44" s="102"/>
      <c r="V44" s="102"/>
      <c r="W44" s="102"/>
      <c r="X44" s="102"/>
    </row>
    <row r="45" spans="1:982" s="11" customFormat="1" ht="17.5" customHeight="1" x14ac:dyDescent="0.35">
      <c r="A45" s="79" t="s">
        <v>34</v>
      </c>
      <c r="B45" s="34"/>
      <c r="C45" s="34"/>
      <c r="D45" s="34"/>
      <c r="E45" s="34"/>
      <c r="F45" s="34"/>
      <c r="G45" s="80"/>
      <c r="H45" s="80"/>
      <c r="I45" s="94"/>
      <c r="J45" s="94"/>
      <c r="K45" s="29"/>
      <c r="L45" s="29"/>
      <c r="M45" s="29"/>
      <c r="N45" s="101"/>
      <c r="O45" s="101"/>
      <c r="P45" s="101"/>
      <c r="Q45" s="101"/>
      <c r="R45" s="101"/>
      <c r="S45" s="101"/>
      <c r="T45" s="102"/>
      <c r="U45" s="102"/>
      <c r="V45" s="102"/>
      <c r="W45" s="102"/>
      <c r="X45" s="102"/>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c r="IV45" s="17"/>
      <c r="IW45" s="17"/>
      <c r="IX45" s="17"/>
      <c r="IY45" s="17"/>
      <c r="IZ45" s="17"/>
      <c r="JA45" s="17"/>
      <c r="JB45" s="17"/>
      <c r="JC45" s="17"/>
      <c r="JD45" s="17"/>
      <c r="JE45" s="17"/>
      <c r="JF45" s="17"/>
      <c r="JG45" s="17"/>
      <c r="JH45" s="17"/>
      <c r="JI45" s="17"/>
      <c r="JJ45" s="17"/>
      <c r="JK45" s="17"/>
      <c r="JL45" s="17"/>
      <c r="JM45" s="17"/>
      <c r="JN45" s="17"/>
      <c r="JO45" s="17"/>
      <c r="JP45" s="17"/>
      <c r="JQ45" s="17"/>
      <c r="JR45" s="17"/>
      <c r="JS45" s="17"/>
      <c r="JT45" s="17"/>
      <c r="JU45" s="17"/>
      <c r="JV45" s="17"/>
      <c r="JW45" s="17"/>
      <c r="JX45" s="17"/>
      <c r="JY45" s="17"/>
      <c r="JZ45" s="17"/>
      <c r="KA45" s="17"/>
      <c r="KB45" s="17"/>
      <c r="KC45" s="17"/>
      <c r="KD45" s="17"/>
      <c r="KE45" s="17"/>
      <c r="KF45" s="17"/>
      <c r="KG45" s="17"/>
      <c r="KH45" s="17"/>
      <c r="KI45" s="17"/>
      <c r="KJ45" s="17"/>
      <c r="KK45" s="17"/>
      <c r="KL45" s="17"/>
      <c r="KM45" s="17"/>
      <c r="KN45" s="17"/>
      <c r="KO45" s="17"/>
      <c r="KP45" s="17"/>
      <c r="KQ45" s="17"/>
      <c r="KR45" s="17"/>
      <c r="KS45" s="17"/>
      <c r="KT45" s="17"/>
      <c r="KU45" s="17"/>
      <c r="KV45" s="17"/>
      <c r="KW45" s="17"/>
      <c r="KX45" s="17"/>
      <c r="KY45" s="17"/>
      <c r="KZ45" s="17"/>
      <c r="LA45" s="17"/>
      <c r="LB45" s="17"/>
      <c r="LC45" s="17"/>
      <c r="LD45" s="17"/>
      <c r="LE45" s="17"/>
      <c r="LF45" s="17"/>
      <c r="LG45" s="17"/>
      <c r="LH45" s="17"/>
      <c r="LI45" s="17"/>
      <c r="LJ45" s="17"/>
      <c r="LK45" s="17"/>
      <c r="LL45" s="17"/>
      <c r="LM45" s="17"/>
      <c r="LN45" s="17"/>
      <c r="LO45" s="17"/>
      <c r="LP45" s="17"/>
      <c r="LQ45" s="17"/>
      <c r="LR45" s="17"/>
      <c r="LS45" s="17"/>
      <c r="LT45" s="17"/>
      <c r="LU45" s="17"/>
      <c r="LV45" s="17"/>
      <c r="LW45" s="17"/>
      <c r="LX45" s="17"/>
      <c r="LY45" s="17"/>
      <c r="LZ45" s="17"/>
      <c r="MA45" s="17"/>
      <c r="MB45" s="17"/>
      <c r="MC45" s="17"/>
      <c r="MD45" s="17"/>
      <c r="ME45" s="17"/>
      <c r="MF45" s="17"/>
      <c r="MG45" s="17"/>
      <c r="MH45" s="17"/>
      <c r="MI45" s="17"/>
      <c r="MJ45" s="17"/>
      <c r="MK45" s="17"/>
      <c r="ML45" s="17"/>
      <c r="MM45" s="17"/>
      <c r="MN45" s="17"/>
      <c r="MO45" s="17"/>
      <c r="MP45" s="17"/>
      <c r="MQ45" s="17"/>
      <c r="MR45" s="17"/>
      <c r="MS45" s="17"/>
      <c r="MT45" s="17"/>
      <c r="MU45" s="17"/>
      <c r="MV45" s="17"/>
      <c r="MW45" s="17"/>
      <c r="MX45" s="17"/>
      <c r="MY45" s="17"/>
      <c r="MZ45" s="17"/>
      <c r="NA45" s="17"/>
      <c r="NB45" s="17"/>
      <c r="NC45" s="17"/>
      <c r="ND45" s="17"/>
      <c r="NE45" s="17"/>
      <c r="NF45" s="17"/>
      <c r="NG45" s="17"/>
      <c r="NH45" s="17"/>
      <c r="NI45" s="17"/>
      <c r="NJ45" s="17"/>
      <c r="NK45" s="17"/>
      <c r="NL45" s="17"/>
      <c r="NM45" s="17"/>
      <c r="NN45" s="17"/>
      <c r="NO45" s="17"/>
      <c r="NP45" s="17"/>
      <c r="NQ45" s="17"/>
      <c r="NR45" s="17"/>
      <c r="NS45" s="17"/>
      <c r="NT45" s="17"/>
      <c r="NU45" s="17"/>
      <c r="NV45" s="17"/>
      <c r="NW45" s="17"/>
      <c r="NX45" s="17"/>
      <c r="NY45" s="17"/>
      <c r="NZ45" s="17"/>
      <c r="OA45" s="17"/>
      <c r="OB45" s="17"/>
      <c r="OC45" s="17"/>
      <c r="OD45" s="17"/>
      <c r="OE45" s="17"/>
      <c r="OF45" s="17"/>
      <c r="OG45" s="17"/>
      <c r="OH45" s="17"/>
      <c r="OI45" s="17"/>
      <c r="OJ45" s="17"/>
      <c r="OK45" s="17"/>
      <c r="OL45" s="17"/>
      <c r="OM45" s="17"/>
      <c r="ON45" s="17"/>
      <c r="OO45" s="17"/>
      <c r="OP45" s="17"/>
      <c r="OQ45" s="17"/>
      <c r="OR45" s="17"/>
      <c r="OS45" s="17"/>
      <c r="OT45" s="17"/>
      <c r="OU45" s="17"/>
      <c r="OV45" s="17"/>
      <c r="OW45" s="17"/>
      <c r="OX45" s="17"/>
      <c r="OY45" s="17"/>
      <c r="OZ45" s="17"/>
      <c r="PA45" s="17"/>
      <c r="PB45" s="17"/>
      <c r="PC45" s="17"/>
      <c r="PD45" s="17"/>
      <c r="PE45" s="17"/>
      <c r="PF45" s="17"/>
      <c r="PG45" s="17"/>
      <c r="PH45" s="17"/>
      <c r="PI45" s="17"/>
      <c r="PJ45" s="17"/>
      <c r="PK45" s="17"/>
      <c r="PL45" s="17"/>
      <c r="PM45" s="17"/>
      <c r="PN45" s="17"/>
      <c r="PO45" s="17"/>
      <c r="PP45" s="17"/>
      <c r="PQ45" s="17"/>
      <c r="PR45" s="17"/>
      <c r="PS45" s="17"/>
      <c r="PT45" s="17"/>
      <c r="PU45" s="17"/>
      <c r="PV45" s="17"/>
      <c r="PW45" s="17"/>
      <c r="PX45" s="17"/>
      <c r="PY45" s="17"/>
      <c r="PZ45" s="17"/>
      <c r="QA45" s="17"/>
      <c r="QB45" s="17"/>
      <c r="QC45" s="17"/>
      <c r="QD45" s="17"/>
      <c r="QE45" s="17"/>
      <c r="QF45" s="17"/>
      <c r="QG45" s="17"/>
      <c r="QH45" s="17"/>
      <c r="QI45" s="17"/>
      <c r="QJ45" s="17"/>
      <c r="QK45" s="17"/>
      <c r="QL45" s="17"/>
      <c r="QM45" s="17"/>
      <c r="QN45" s="17"/>
      <c r="QO45" s="17"/>
      <c r="QP45" s="17"/>
      <c r="QQ45" s="17"/>
      <c r="QR45" s="17"/>
      <c r="QS45" s="17"/>
      <c r="QT45" s="17"/>
      <c r="QU45" s="17"/>
      <c r="QV45" s="17"/>
      <c r="QW45" s="17"/>
      <c r="QX45" s="17"/>
      <c r="QY45" s="17"/>
      <c r="QZ45" s="17"/>
      <c r="RA45" s="17"/>
      <c r="RB45" s="17"/>
      <c r="RC45" s="17"/>
      <c r="RD45" s="17"/>
      <c r="RE45" s="17"/>
      <c r="RF45" s="17"/>
      <c r="RG45" s="17"/>
      <c r="RH45" s="17"/>
      <c r="RI45" s="17"/>
      <c r="RJ45" s="17"/>
      <c r="RK45" s="17"/>
      <c r="RL45" s="17"/>
      <c r="RM45" s="17"/>
      <c r="RN45" s="17"/>
      <c r="RO45" s="17"/>
      <c r="RP45" s="17"/>
      <c r="RQ45" s="17"/>
      <c r="RR45" s="17"/>
      <c r="RS45" s="17"/>
      <c r="RT45" s="17"/>
      <c r="RU45" s="17"/>
      <c r="RV45" s="17"/>
      <c r="RW45" s="17"/>
      <c r="RX45" s="17"/>
      <c r="RY45" s="17"/>
      <c r="RZ45" s="17"/>
      <c r="SA45" s="17"/>
      <c r="SB45" s="17"/>
      <c r="SC45" s="17"/>
      <c r="SD45" s="17"/>
      <c r="SE45" s="17"/>
      <c r="SF45" s="17"/>
      <c r="SG45" s="17"/>
      <c r="SH45" s="17"/>
      <c r="SI45" s="17"/>
      <c r="SJ45" s="17"/>
      <c r="SK45" s="17"/>
      <c r="SL45" s="17"/>
      <c r="SM45" s="17"/>
      <c r="SN45" s="17"/>
      <c r="SO45" s="17"/>
      <c r="SP45" s="17"/>
      <c r="SQ45" s="17"/>
      <c r="SR45" s="17"/>
      <c r="SS45" s="17"/>
      <c r="ST45" s="17"/>
      <c r="SU45" s="17"/>
      <c r="SV45" s="17"/>
      <c r="SW45" s="17"/>
      <c r="SX45" s="17"/>
      <c r="SY45" s="17"/>
      <c r="SZ45" s="17"/>
      <c r="TA45" s="17"/>
      <c r="TB45" s="17"/>
      <c r="TC45" s="17"/>
      <c r="TD45" s="17"/>
      <c r="TE45" s="17"/>
      <c r="TF45" s="17"/>
      <c r="TG45" s="17"/>
      <c r="TH45" s="17"/>
      <c r="TI45" s="17"/>
      <c r="TJ45" s="17"/>
      <c r="TK45" s="17"/>
      <c r="TL45" s="17"/>
      <c r="TM45" s="17"/>
      <c r="TN45" s="17"/>
      <c r="TO45" s="17"/>
      <c r="TP45" s="17"/>
      <c r="TQ45" s="17"/>
      <c r="TR45" s="17"/>
      <c r="TS45" s="17"/>
      <c r="TT45" s="17"/>
      <c r="TU45" s="17"/>
      <c r="TV45" s="17"/>
      <c r="TW45" s="17"/>
      <c r="TX45" s="17"/>
      <c r="TY45" s="17"/>
      <c r="TZ45" s="17"/>
      <c r="UA45" s="17"/>
      <c r="UB45" s="17"/>
      <c r="UC45" s="17"/>
      <c r="UD45" s="17"/>
      <c r="UE45" s="17"/>
      <c r="UF45" s="17"/>
      <c r="UG45" s="17"/>
      <c r="UH45" s="17"/>
      <c r="UI45" s="17"/>
      <c r="UJ45" s="17"/>
      <c r="UK45" s="17"/>
      <c r="UL45" s="17"/>
      <c r="UM45" s="17"/>
      <c r="UN45" s="17"/>
      <c r="UO45" s="17"/>
      <c r="UP45" s="17"/>
      <c r="UQ45" s="17"/>
      <c r="UR45" s="17"/>
      <c r="US45" s="17"/>
      <c r="UT45" s="17"/>
      <c r="UU45" s="17"/>
      <c r="UV45" s="17"/>
      <c r="UW45" s="17"/>
      <c r="UX45" s="17"/>
      <c r="UY45" s="17"/>
      <c r="UZ45" s="17"/>
      <c r="VA45" s="17"/>
      <c r="VB45" s="17"/>
      <c r="VC45" s="17"/>
      <c r="VD45" s="17"/>
      <c r="VE45" s="17"/>
      <c r="VF45" s="17"/>
      <c r="VG45" s="17"/>
      <c r="VH45" s="17"/>
      <c r="VI45" s="17"/>
      <c r="VJ45" s="17"/>
      <c r="VK45" s="17"/>
      <c r="VL45" s="17"/>
      <c r="VM45" s="17"/>
      <c r="VN45" s="17"/>
      <c r="VO45" s="17"/>
      <c r="VP45" s="17"/>
      <c r="VQ45" s="17"/>
      <c r="VR45" s="17"/>
      <c r="VS45" s="17"/>
      <c r="VT45" s="17"/>
      <c r="VU45" s="17"/>
      <c r="VV45" s="17"/>
      <c r="VW45" s="17"/>
      <c r="VX45" s="17"/>
      <c r="VY45" s="17"/>
      <c r="VZ45" s="17"/>
      <c r="WA45" s="17"/>
      <c r="WB45" s="17"/>
      <c r="WC45" s="17"/>
      <c r="WD45" s="17"/>
      <c r="WE45" s="17"/>
      <c r="WF45" s="17"/>
      <c r="WG45" s="17"/>
      <c r="WH45" s="17"/>
      <c r="WI45" s="17"/>
      <c r="WJ45" s="17"/>
      <c r="WK45" s="17"/>
      <c r="WL45" s="17"/>
      <c r="WM45" s="17"/>
      <c r="WN45" s="17"/>
      <c r="WO45" s="17"/>
      <c r="WP45" s="17"/>
      <c r="WQ45" s="17"/>
      <c r="WR45" s="17"/>
      <c r="WS45" s="17"/>
      <c r="WT45" s="17"/>
      <c r="WU45" s="17"/>
      <c r="WV45" s="17"/>
      <c r="WW45" s="17"/>
      <c r="WX45" s="17"/>
      <c r="WY45" s="17"/>
      <c r="WZ45" s="17"/>
      <c r="XA45" s="17"/>
      <c r="XB45" s="17"/>
      <c r="XC45" s="17"/>
      <c r="XD45" s="17"/>
      <c r="XE45" s="17"/>
      <c r="XF45" s="17"/>
      <c r="XG45" s="17"/>
      <c r="XH45" s="17"/>
      <c r="XI45" s="17"/>
      <c r="XJ45" s="17"/>
      <c r="XK45" s="17"/>
      <c r="XL45" s="17"/>
      <c r="XM45" s="17"/>
      <c r="XN45" s="17"/>
      <c r="XO45" s="17"/>
      <c r="XP45" s="17"/>
      <c r="XQ45" s="17"/>
      <c r="XR45" s="17"/>
      <c r="XS45" s="17"/>
      <c r="XT45" s="17"/>
      <c r="XU45" s="17"/>
      <c r="XV45" s="17"/>
      <c r="XW45" s="17"/>
      <c r="XX45" s="17"/>
      <c r="XY45" s="17"/>
      <c r="XZ45" s="17"/>
      <c r="YA45" s="17"/>
      <c r="YB45" s="17"/>
      <c r="YC45" s="17"/>
      <c r="YD45" s="17"/>
      <c r="YE45" s="17"/>
      <c r="YF45" s="17"/>
      <c r="YG45" s="17"/>
      <c r="YH45" s="17"/>
      <c r="YI45" s="17"/>
      <c r="YJ45" s="17"/>
      <c r="YK45" s="17"/>
      <c r="YL45" s="17"/>
      <c r="YM45" s="17"/>
      <c r="YN45" s="17"/>
      <c r="YO45" s="17"/>
      <c r="YP45" s="17"/>
      <c r="YQ45" s="17"/>
      <c r="YR45" s="17"/>
      <c r="YS45" s="17"/>
      <c r="YT45" s="17"/>
      <c r="YU45" s="17"/>
      <c r="YV45" s="17"/>
      <c r="YW45" s="17"/>
      <c r="YX45" s="17"/>
      <c r="YY45" s="17"/>
      <c r="YZ45" s="17"/>
      <c r="ZA45" s="17"/>
      <c r="ZB45" s="17"/>
      <c r="ZC45" s="17"/>
      <c r="ZD45" s="17"/>
      <c r="ZE45" s="17"/>
      <c r="ZF45" s="17"/>
      <c r="ZG45" s="17"/>
      <c r="ZH45" s="17"/>
      <c r="ZI45" s="17"/>
      <c r="ZJ45" s="17"/>
      <c r="ZK45" s="17"/>
      <c r="ZL45" s="17"/>
      <c r="ZM45" s="17"/>
      <c r="ZN45" s="17"/>
      <c r="ZO45" s="17"/>
      <c r="ZP45" s="17"/>
      <c r="ZQ45" s="17"/>
      <c r="ZR45" s="17"/>
      <c r="ZS45" s="17"/>
      <c r="ZT45" s="17"/>
      <c r="ZU45" s="17"/>
      <c r="ZV45" s="17"/>
      <c r="ZW45" s="17"/>
      <c r="ZX45" s="17"/>
      <c r="ZY45" s="17"/>
      <c r="ZZ45" s="17"/>
      <c r="AAA45" s="17"/>
      <c r="AAB45" s="17"/>
      <c r="AAC45" s="17"/>
      <c r="AAD45" s="17"/>
      <c r="AAE45" s="17"/>
      <c r="AAF45" s="17"/>
      <c r="AAG45" s="17"/>
      <c r="AAH45" s="17"/>
      <c r="AAI45" s="17"/>
      <c r="AAJ45" s="17"/>
      <c r="AAK45" s="17"/>
      <c r="AAL45" s="17"/>
      <c r="AAM45" s="17"/>
      <c r="AAN45" s="17"/>
      <c r="AAO45" s="17"/>
      <c r="AAP45" s="17"/>
      <c r="AAQ45" s="17"/>
      <c r="AAR45" s="17"/>
      <c r="AAS45" s="17"/>
      <c r="AAT45" s="17"/>
      <c r="AAU45" s="17"/>
      <c r="AAV45" s="17"/>
      <c r="AAW45" s="17"/>
      <c r="AAX45" s="17"/>
      <c r="AAY45" s="17"/>
      <c r="AAZ45" s="17"/>
      <c r="ABA45" s="17"/>
      <c r="ABB45" s="17"/>
      <c r="ABC45" s="17"/>
      <c r="ABD45" s="17"/>
      <c r="ABE45" s="17"/>
      <c r="ABF45" s="17"/>
      <c r="ABG45" s="17"/>
      <c r="ABH45" s="17"/>
      <c r="ABI45" s="17"/>
      <c r="ABJ45" s="17"/>
      <c r="ABK45" s="17"/>
      <c r="ABL45" s="17"/>
      <c r="ABM45" s="17"/>
      <c r="ABN45" s="17"/>
      <c r="ABO45" s="17"/>
      <c r="ABP45" s="17"/>
      <c r="ABQ45" s="17"/>
      <c r="ABR45" s="17"/>
      <c r="ABS45" s="17"/>
      <c r="ABT45" s="17"/>
      <c r="ABU45" s="17"/>
      <c r="ABV45" s="17"/>
      <c r="ABW45" s="17"/>
      <c r="ABX45" s="17"/>
      <c r="ABY45" s="17"/>
      <c r="ABZ45" s="17"/>
      <c r="ACA45" s="17"/>
      <c r="ACB45" s="17"/>
      <c r="ACC45" s="17"/>
      <c r="ACD45" s="17"/>
      <c r="ACE45" s="17"/>
      <c r="ACF45" s="17"/>
      <c r="ACG45" s="17"/>
      <c r="ACH45" s="17"/>
      <c r="ACI45" s="17"/>
      <c r="ACJ45" s="17"/>
      <c r="ACK45" s="17"/>
      <c r="ACL45" s="17"/>
      <c r="ACM45" s="17"/>
      <c r="ACN45" s="17"/>
      <c r="ACO45" s="17"/>
      <c r="ACP45" s="17"/>
      <c r="ACQ45" s="17"/>
      <c r="ACR45" s="17"/>
      <c r="ACS45" s="17"/>
      <c r="ACT45" s="17"/>
      <c r="ACU45" s="17"/>
      <c r="ACV45" s="17"/>
      <c r="ACW45" s="17"/>
      <c r="ACX45" s="17"/>
      <c r="ACY45" s="17"/>
      <c r="ACZ45" s="17"/>
      <c r="ADA45" s="17"/>
      <c r="ADB45" s="17"/>
      <c r="ADC45" s="17"/>
      <c r="ADD45" s="17"/>
      <c r="ADE45" s="17"/>
      <c r="ADF45" s="17"/>
      <c r="ADG45" s="17"/>
      <c r="ADH45" s="17"/>
      <c r="ADI45" s="17"/>
      <c r="ADJ45" s="17"/>
      <c r="ADK45" s="17"/>
      <c r="ADL45" s="17"/>
      <c r="ADM45" s="17"/>
      <c r="ADN45" s="17"/>
      <c r="ADO45" s="17"/>
      <c r="ADP45" s="17"/>
      <c r="ADQ45" s="17"/>
      <c r="ADR45" s="17"/>
      <c r="ADS45" s="17"/>
      <c r="ADT45" s="17"/>
      <c r="ADU45" s="17"/>
      <c r="ADV45" s="17"/>
      <c r="ADW45" s="17"/>
      <c r="ADX45" s="17"/>
      <c r="ADY45" s="17"/>
      <c r="ADZ45" s="17"/>
      <c r="AEA45" s="17"/>
      <c r="AEB45" s="17"/>
      <c r="AEC45" s="17"/>
      <c r="AED45" s="17"/>
      <c r="AEE45" s="17"/>
      <c r="AEF45" s="17"/>
      <c r="AEG45" s="17"/>
      <c r="AEH45" s="17"/>
      <c r="AEI45" s="17"/>
      <c r="AEJ45" s="17"/>
      <c r="AEK45" s="17"/>
      <c r="AEL45" s="17"/>
      <c r="AEM45" s="17"/>
      <c r="AEN45" s="17"/>
      <c r="AEO45" s="17"/>
      <c r="AEP45" s="17"/>
      <c r="AEQ45" s="17"/>
      <c r="AER45" s="17"/>
      <c r="AES45" s="17"/>
      <c r="AET45" s="17"/>
      <c r="AEU45" s="17"/>
      <c r="AEV45" s="17"/>
      <c r="AEW45" s="17"/>
      <c r="AEX45" s="17"/>
      <c r="AEY45" s="17"/>
      <c r="AEZ45" s="17"/>
      <c r="AFA45" s="17"/>
      <c r="AFB45" s="17"/>
      <c r="AFC45" s="17"/>
      <c r="AFD45" s="17"/>
      <c r="AFE45" s="17"/>
      <c r="AFF45" s="17"/>
      <c r="AFG45" s="17"/>
      <c r="AFH45" s="17"/>
      <c r="AFI45" s="17"/>
      <c r="AFJ45" s="17"/>
      <c r="AFK45" s="17"/>
      <c r="AFL45" s="17"/>
      <c r="AFM45" s="17"/>
      <c r="AFN45" s="17"/>
      <c r="AFO45" s="17"/>
      <c r="AFP45" s="17"/>
      <c r="AFQ45" s="17"/>
      <c r="AFR45" s="17"/>
      <c r="AFS45" s="17"/>
      <c r="AFT45" s="17"/>
      <c r="AFU45" s="17"/>
      <c r="AFV45" s="17"/>
      <c r="AFW45" s="17"/>
      <c r="AFX45" s="17"/>
      <c r="AFY45" s="17"/>
      <c r="AFZ45" s="17"/>
      <c r="AGA45" s="17"/>
      <c r="AGB45" s="17"/>
      <c r="AGC45" s="17"/>
      <c r="AGD45" s="17"/>
      <c r="AGE45" s="17"/>
      <c r="AGF45" s="17"/>
      <c r="AGG45" s="17"/>
      <c r="AGH45" s="17"/>
      <c r="AGI45" s="17"/>
      <c r="AGJ45" s="17"/>
      <c r="AGK45" s="17"/>
      <c r="AGL45" s="17"/>
      <c r="AGM45" s="17"/>
      <c r="AGN45" s="17"/>
      <c r="AGO45" s="17"/>
      <c r="AGP45" s="17"/>
      <c r="AGQ45" s="17"/>
      <c r="AGR45" s="17"/>
      <c r="AGS45" s="17"/>
      <c r="AGT45" s="17"/>
      <c r="AGU45" s="17"/>
      <c r="AGV45" s="17"/>
      <c r="AGW45" s="17"/>
      <c r="AGX45" s="17"/>
      <c r="AGY45" s="17"/>
      <c r="AGZ45" s="17"/>
      <c r="AHA45" s="17"/>
      <c r="AHB45" s="17"/>
      <c r="AHC45" s="17"/>
      <c r="AHD45" s="17"/>
      <c r="AHE45" s="17"/>
      <c r="AHF45" s="17"/>
      <c r="AHG45" s="17"/>
      <c r="AHH45" s="17"/>
      <c r="AHI45" s="17"/>
      <c r="AHJ45" s="17"/>
      <c r="AHK45" s="17"/>
      <c r="AHL45" s="17"/>
      <c r="AHM45" s="17"/>
      <c r="AHN45" s="17"/>
      <c r="AHO45" s="17"/>
      <c r="AHP45" s="17"/>
      <c r="AHQ45" s="17"/>
      <c r="AHR45" s="17"/>
      <c r="AHS45" s="17"/>
      <c r="AHT45" s="17"/>
      <c r="AHU45" s="17"/>
      <c r="AHV45" s="17"/>
      <c r="AHW45" s="17"/>
      <c r="AHX45" s="17"/>
      <c r="AHY45" s="17"/>
      <c r="AHZ45" s="17"/>
      <c r="AIA45" s="17"/>
      <c r="AIB45" s="17"/>
      <c r="AIC45" s="17"/>
      <c r="AID45" s="17"/>
      <c r="AIE45" s="17"/>
      <c r="AIF45" s="17"/>
      <c r="AIG45" s="17"/>
      <c r="AIH45" s="17"/>
      <c r="AII45" s="17"/>
      <c r="AIJ45" s="17"/>
      <c r="AIK45" s="17"/>
      <c r="AIL45" s="17"/>
      <c r="AIM45" s="17"/>
      <c r="AIN45" s="17"/>
      <c r="AIO45" s="17"/>
      <c r="AIP45" s="17"/>
      <c r="AIQ45" s="17"/>
      <c r="AIR45" s="17"/>
      <c r="AIS45" s="17"/>
      <c r="AIT45" s="17"/>
      <c r="AIU45" s="17"/>
      <c r="AIV45" s="17"/>
      <c r="AIW45" s="17"/>
      <c r="AIX45" s="17"/>
      <c r="AIY45" s="17"/>
      <c r="AIZ45" s="17"/>
      <c r="AJA45" s="17"/>
      <c r="AJB45" s="17"/>
      <c r="AJC45" s="17"/>
      <c r="AJD45" s="17"/>
      <c r="AJE45" s="17"/>
      <c r="AJF45" s="17"/>
      <c r="AJG45" s="17"/>
      <c r="AJH45" s="17"/>
      <c r="AJI45" s="17"/>
      <c r="AJJ45" s="17"/>
      <c r="AJK45" s="17"/>
      <c r="AJL45" s="17"/>
      <c r="AJM45" s="17"/>
      <c r="AJN45" s="17"/>
      <c r="AJO45" s="17"/>
      <c r="AJP45" s="17"/>
      <c r="AJQ45" s="17"/>
      <c r="AJR45" s="17"/>
      <c r="AJS45" s="17"/>
      <c r="AJT45" s="17"/>
      <c r="AJU45" s="17"/>
      <c r="AJV45" s="17"/>
      <c r="AJW45" s="17"/>
      <c r="AJX45" s="17"/>
      <c r="AJY45" s="17"/>
      <c r="AJZ45" s="17"/>
      <c r="AKA45" s="17"/>
      <c r="AKB45" s="17"/>
      <c r="AKC45" s="17"/>
      <c r="AKD45" s="17"/>
      <c r="AKE45" s="17"/>
      <c r="AKF45" s="17"/>
      <c r="AKG45" s="17"/>
      <c r="AKH45" s="17"/>
      <c r="AKI45" s="17"/>
      <c r="AKJ45" s="17"/>
      <c r="AKK45" s="17"/>
      <c r="AKL45" s="17"/>
      <c r="AKM45" s="17"/>
      <c r="AKN45" s="17"/>
      <c r="AKO45" s="17"/>
      <c r="AKP45" s="17"/>
      <c r="AKQ45" s="17"/>
      <c r="AKR45" s="17"/>
      <c r="AKS45" s="17"/>
      <c r="AKT45" s="17"/>
    </row>
    <row r="46" spans="1:982" s="14" customFormat="1" x14ac:dyDescent="0.35">
      <c r="A46" s="81" t="s">
        <v>35</v>
      </c>
      <c r="B46" s="197" t="s">
        <v>64</v>
      </c>
      <c r="C46" s="198"/>
      <c r="D46" s="198"/>
      <c r="E46" s="198"/>
      <c r="F46" s="198"/>
      <c r="G46" s="198"/>
      <c r="H46" s="199"/>
      <c r="I46" s="103"/>
      <c r="J46" s="94"/>
      <c r="K46" s="55"/>
      <c r="L46" s="55"/>
      <c r="M46" s="55"/>
      <c r="N46" s="101"/>
      <c r="O46" s="101"/>
      <c r="P46" s="101"/>
      <c r="Q46" s="101"/>
      <c r="R46" s="101"/>
      <c r="S46" s="101"/>
      <c r="T46" s="102"/>
      <c r="U46" s="102"/>
      <c r="V46" s="102"/>
      <c r="W46" s="102"/>
      <c r="X46" s="102"/>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c r="IV46" s="17"/>
      <c r="IW46" s="17"/>
      <c r="IX46" s="17"/>
      <c r="IY46" s="17"/>
      <c r="IZ46" s="17"/>
      <c r="JA46" s="17"/>
      <c r="JB46" s="17"/>
      <c r="JC46" s="17"/>
      <c r="JD46" s="17"/>
      <c r="JE46" s="17"/>
      <c r="JF46" s="17"/>
      <c r="JG46" s="17"/>
      <c r="JH46" s="17"/>
      <c r="JI46" s="17"/>
      <c r="JJ46" s="17"/>
      <c r="JK46" s="17"/>
      <c r="JL46" s="17"/>
      <c r="JM46" s="17"/>
      <c r="JN46" s="17"/>
      <c r="JO46" s="17"/>
      <c r="JP46" s="17"/>
      <c r="JQ46" s="17"/>
      <c r="JR46" s="17"/>
      <c r="JS46" s="17"/>
      <c r="JT46" s="17"/>
      <c r="JU46" s="17"/>
      <c r="JV46" s="17"/>
      <c r="JW46" s="17"/>
      <c r="JX46" s="17"/>
      <c r="JY46" s="17"/>
      <c r="JZ46" s="17"/>
      <c r="KA46" s="17"/>
      <c r="KB46" s="17"/>
      <c r="KC46" s="17"/>
      <c r="KD46" s="17"/>
      <c r="KE46" s="17"/>
      <c r="KF46" s="17"/>
      <c r="KG46" s="17"/>
      <c r="KH46" s="17"/>
      <c r="KI46" s="17"/>
      <c r="KJ46" s="17"/>
      <c r="KK46" s="17"/>
      <c r="KL46" s="17"/>
      <c r="KM46" s="17"/>
      <c r="KN46" s="17"/>
      <c r="KO46" s="17"/>
      <c r="KP46" s="17"/>
      <c r="KQ46" s="17"/>
      <c r="KR46" s="17"/>
      <c r="KS46" s="17"/>
      <c r="KT46" s="17"/>
      <c r="KU46" s="17"/>
      <c r="KV46" s="17"/>
      <c r="KW46" s="17"/>
      <c r="KX46" s="17"/>
      <c r="KY46" s="17"/>
      <c r="KZ46" s="17"/>
      <c r="LA46" s="17"/>
      <c r="LB46" s="17"/>
      <c r="LC46" s="17"/>
      <c r="LD46" s="17"/>
      <c r="LE46" s="17"/>
      <c r="LF46" s="17"/>
      <c r="LG46" s="17"/>
      <c r="LH46" s="17"/>
      <c r="LI46" s="17"/>
      <c r="LJ46" s="17"/>
      <c r="LK46" s="17"/>
      <c r="LL46" s="17"/>
      <c r="LM46" s="17"/>
      <c r="LN46" s="17"/>
      <c r="LO46" s="17"/>
      <c r="LP46" s="17"/>
      <c r="LQ46" s="17"/>
      <c r="LR46" s="17"/>
      <c r="LS46" s="17"/>
      <c r="LT46" s="17"/>
      <c r="LU46" s="17"/>
      <c r="LV46" s="17"/>
      <c r="LW46" s="17"/>
      <c r="LX46" s="17"/>
      <c r="LY46" s="17"/>
      <c r="LZ46" s="17"/>
      <c r="MA46" s="17"/>
      <c r="MB46" s="17"/>
      <c r="MC46" s="17"/>
      <c r="MD46" s="17"/>
      <c r="ME46" s="17"/>
      <c r="MF46" s="17"/>
      <c r="MG46" s="17"/>
      <c r="MH46" s="17"/>
      <c r="MI46" s="17"/>
      <c r="MJ46" s="17"/>
      <c r="MK46" s="17"/>
      <c r="ML46" s="17"/>
      <c r="MM46" s="17"/>
      <c r="MN46" s="17"/>
      <c r="MO46" s="17"/>
      <c r="MP46" s="17"/>
      <c r="MQ46" s="17"/>
      <c r="MR46" s="17"/>
      <c r="MS46" s="17"/>
      <c r="MT46" s="17"/>
      <c r="MU46" s="17"/>
      <c r="MV46" s="17"/>
      <c r="MW46" s="17"/>
      <c r="MX46" s="17"/>
      <c r="MY46" s="17"/>
      <c r="MZ46" s="17"/>
      <c r="NA46" s="17"/>
      <c r="NB46" s="17"/>
      <c r="NC46" s="17"/>
      <c r="ND46" s="17"/>
      <c r="NE46" s="17"/>
      <c r="NF46" s="17"/>
      <c r="NG46" s="17"/>
      <c r="NH46" s="17"/>
      <c r="NI46" s="17"/>
      <c r="NJ46" s="17"/>
      <c r="NK46" s="17"/>
      <c r="NL46" s="17"/>
      <c r="NM46" s="17"/>
      <c r="NN46" s="17"/>
      <c r="NO46" s="17"/>
      <c r="NP46" s="17"/>
      <c r="NQ46" s="17"/>
      <c r="NR46" s="17"/>
      <c r="NS46" s="17"/>
      <c r="NT46" s="17"/>
      <c r="NU46" s="17"/>
      <c r="NV46" s="17"/>
      <c r="NW46" s="17"/>
      <c r="NX46" s="17"/>
      <c r="NY46" s="17"/>
      <c r="NZ46" s="17"/>
      <c r="OA46" s="17"/>
      <c r="OB46" s="17"/>
      <c r="OC46" s="17"/>
      <c r="OD46" s="17"/>
      <c r="OE46" s="17"/>
      <c r="OF46" s="17"/>
      <c r="OG46" s="17"/>
      <c r="OH46" s="17"/>
      <c r="OI46" s="17"/>
      <c r="OJ46" s="17"/>
      <c r="OK46" s="17"/>
      <c r="OL46" s="17"/>
      <c r="OM46" s="17"/>
      <c r="ON46" s="17"/>
      <c r="OO46" s="17"/>
      <c r="OP46" s="17"/>
      <c r="OQ46" s="17"/>
      <c r="OR46" s="17"/>
      <c r="OS46" s="17"/>
      <c r="OT46" s="17"/>
      <c r="OU46" s="17"/>
      <c r="OV46" s="17"/>
      <c r="OW46" s="17"/>
      <c r="OX46" s="17"/>
      <c r="OY46" s="17"/>
      <c r="OZ46" s="17"/>
      <c r="PA46" s="17"/>
      <c r="PB46" s="17"/>
      <c r="PC46" s="17"/>
      <c r="PD46" s="17"/>
      <c r="PE46" s="17"/>
      <c r="PF46" s="17"/>
      <c r="PG46" s="17"/>
      <c r="PH46" s="17"/>
      <c r="PI46" s="17"/>
      <c r="PJ46" s="17"/>
      <c r="PK46" s="17"/>
      <c r="PL46" s="17"/>
      <c r="PM46" s="17"/>
      <c r="PN46" s="17"/>
      <c r="PO46" s="17"/>
      <c r="PP46" s="17"/>
      <c r="PQ46" s="17"/>
      <c r="PR46" s="17"/>
      <c r="PS46" s="17"/>
      <c r="PT46" s="17"/>
      <c r="PU46" s="17"/>
      <c r="PV46" s="17"/>
      <c r="PW46" s="17"/>
      <c r="PX46" s="17"/>
      <c r="PY46" s="17"/>
      <c r="PZ46" s="17"/>
      <c r="QA46" s="17"/>
      <c r="QB46" s="17"/>
      <c r="QC46" s="17"/>
      <c r="QD46" s="17"/>
      <c r="QE46" s="17"/>
      <c r="QF46" s="17"/>
      <c r="QG46" s="17"/>
      <c r="QH46" s="17"/>
      <c r="QI46" s="17"/>
      <c r="QJ46" s="17"/>
      <c r="QK46" s="17"/>
      <c r="QL46" s="17"/>
      <c r="QM46" s="17"/>
      <c r="QN46" s="17"/>
      <c r="QO46" s="17"/>
      <c r="QP46" s="17"/>
      <c r="QQ46" s="17"/>
      <c r="QR46" s="17"/>
      <c r="QS46" s="17"/>
      <c r="QT46" s="17"/>
      <c r="QU46" s="17"/>
      <c r="QV46" s="17"/>
      <c r="QW46" s="17"/>
      <c r="QX46" s="17"/>
      <c r="QY46" s="17"/>
      <c r="QZ46" s="17"/>
      <c r="RA46" s="17"/>
      <c r="RB46" s="17"/>
      <c r="RC46" s="17"/>
      <c r="RD46" s="17"/>
      <c r="RE46" s="17"/>
      <c r="RF46" s="17"/>
      <c r="RG46" s="17"/>
      <c r="RH46" s="17"/>
      <c r="RI46" s="17"/>
      <c r="RJ46" s="17"/>
      <c r="RK46" s="17"/>
      <c r="RL46" s="17"/>
      <c r="RM46" s="17"/>
      <c r="RN46" s="17"/>
      <c r="RO46" s="17"/>
      <c r="RP46" s="17"/>
      <c r="RQ46" s="17"/>
      <c r="RR46" s="17"/>
      <c r="RS46" s="17"/>
      <c r="RT46" s="17"/>
      <c r="RU46" s="17"/>
      <c r="RV46" s="17"/>
      <c r="RW46" s="17"/>
      <c r="RX46" s="17"/>
      <c r="RY46" s="17"/>
      <c r="RZ46" s="17"/>
      <c r="SA46" s="17"/>
      <c r="SB46" s="17"/>
      <c r="SC46" s="17"/>
      <c r="SD46" s="17"/>
      <c r="SE46" s="17"/>
      <c r="SF46" s="17"/>
      <c r="SG46" s="17"/>
      <c r="SH46" s="17"/>
      <c r="SI46" s="17"/>
      <c r="SJ46" s="17"/>
      <c r="SK46" s="17"/>
      <c r="SL46" s="17"/>
      <c r="SM46" s="17"/>
      <c r="SN46" s="17"/>
      <c r="SO46" s="17"/>
      <c r="SP46" s="17"/>
      <c r="SQ46" s="17"/>
      <c r="SR46" s="17"/>
      <c r="SS46" s="17"/>
      <c r="ST46" s="17"/>
      <c r="SU46" s="17"/>
      <c r="SV46" s="17"/>
      <c r="SW46" s="17"/>
      <c r="SX46" s="17"/>
      <c r="SY46" s="17"/>
      <c r="SZ46" s="17"/>
      <c r="TA46" s="17"/>
      <c r="TB46" s="17"/>
      <c r="TC46" s="17"/>
      <c r="TD46" s="17"/>
      <c r="TE46" s="17"/>
      <c r="TF46" s="17"/>
      <c r="TG46" s="17"/>
      <c r="TH46" s="17"/>
      <c r="TI46" s="17"/>
      <c r="TJ46" s="17"/>
      <c r="TK46" s="17"/>
      <c r="TL46" s="17"/>
      <c r="TM46" s="17"/>
      <c r="TN46" s="17"/>
      <c r="TO46" s="17"/>
      <c r="TP46" s="17"/>
      <c r="TQ46" s="17"/>
      <c r="TR46" s="17"/>
      <c r="TS46" s="17"/>
      <c r="TT46" s="17"/>
      <c r="TU46" s="17"/>
      <c r="TV46" s="17"/>
      <c r="TW46" s="17"/>
      <c r="TX46" s="17"/>
      <c r="TY46" s="17"/>
      <c r="TZ46" s="17"/>
      <c r="UA46" s="17"/>
      <c r="UB46" s="17"/>
      <c r="UC46" s="17"/>
      <c r="UD46" s="17"/>
      <c r="UE46" s="17"/>
      <c r="UF46" s="17"/>
      <c r="UG46" s="17"/>
      <c r="UH46" s="17"/>
      <c r="UI46" s="17"/>
      <c r="UJ46" s="17"/>
      <c r="UK46" s="17"/>
      <c r="UL46" s="17"/>
      <c r="UM46" s="17"/>
      <c r="UN46" s="17"/>
      <c r="UO46" s="17"/>
      <c r="UP46" s="17"/>
      <c r="UQ46" s="17"/>
      <c r="UR46" s="17"/>
      <c r="US46" s="17"/>
      <c r="UT46" s="17"/>
      <c r="UU46" s="17"/>
      <c r="UV46" s="17"/>
      <c r="UW46" s="17"/>
      <c r="UX46" s="17"/>
      <c r="UY46" s="17"/>
      <c r="UZ46" s="17"/>
      <c r="VA46" s="17"/>
      <c r="VB46" s="17"/>
      <c r="VC46" s="17"/>
      <c r="VD46" s="17"/>
      <c r="VE46" s="17"/>
      <c r="VF46" s="17"/>
      <c r="VG46" s="17"/>
      <c r="VH46" s="17"/>
      <c r="VI46" s="17"/>
      <c r="VJ46" s="17"/>
      <c r="VK46" s="17"/>
      <c r="VL46" s="17"/>
      <c r="VM46" s="17"/>
      <c r="VN46" s="17"/>
      <c r="VO46" s="17"/>
      <c r="VP46" s="17"/>
      <c r="VQ46" s="17"/>
      <c r="VR46" s="17"/>
      <c r="VS46" s="17"/>
      <c r="VT46" s="17"/>
      <c r="VU46" s="17"/>
      <c r="VV46" s="17"/>
      <c r="VW46" s="17"/>
      <c r="VX46" s="17"/>
      <c r="VY46" s="17"/>
      <c r="VZ46" s="17"/>
      <c r="WA46" s="17"/>
      <c r="WB46" s="17"/>
      <c r="WC46" s="17"/>
      <c r="WD46" s="17"/>
      <c r="WE46" s="17"/>
      <c r="WF46" s="17"/>
      <c r="WG46" s="17"/>
      <c r="WH46" s="17"/>
      <c r="WI46" s="17"/>
      <c r="WJ46" s="17"/>
      <c r="WK46" s="17"/>
      <c r="WL46" s="17"/>
      <c r="WM46" s="17"/>
      <c r="WN46" s="17"/>
      <c r="WO46" s="17"/>
      <c r="WP46" s="17"/>
      <c r="WQ46" s="17"/>
      <c r="WR46" s="17"/>
      <c r="WS46" s="17"/>
      <c r="WT46" s="17"/>
      <c r="WU46" s="17"/>
      <c r="WV46" s="17"/>
      <c r="WW46" s="17"/>
      <c r="WX46" s="17"/>
      <c r="WY46" s="17"/>
      <c r="WZ46" s="17"/>
      <c r="XA46" s="17"/>
      <c r="XB46" s="17"/>
      <c r="XC46" s="17"/>
      <c r="XD46" s="17"/>
      <c r="XE46" s="17"/>
      <c r="XF46" s="17"/>
      <c r="XG46" s="17"/>
      <c r="XH46" s="17"/>
      <c r="XI46" s="17"/>
      <c r="XJ46" s="17"/>
      <c r="XK46" s="17"/>
      <c r="XL46" s="17"/>
      <c r="XM46" s="17"/>
      <c r="XN46" s="17"/>
      <c r="XO46" s="17"/>
      <c r="XP46" s="17"/>
      <c r="XQ46" s="17"/>
      <c r="XR46" s="17"/>
      <c r="XS46" s="17"/>
      <c r="XT46" s="17"/>
      <c r="XU46" s="17"/>
      <c r="XV46" s="17"/>
      <c r="XW46" s="17"/>
      <c r="XX46" s="17"/>
      <c r="XY46" s="17"/>
      <c r="XZ46" s="17"/>
      <c r="YA46" s="17"/>
      <c r="YB46" s="17"/>
      <c r="YC46" s="17"/>
      <c r="YD46" s="17"/>
      <c r="YE46" s="17"/>
      <c r="YF46" s="17"/>
      <c r="YG46" s="17"/>
      <c r="YH46" s="17"/>
      <c r="YI46" s="17"/>
      <c r="YJ46" s="17"/>
      <c r="YK46" s="17"/>
      <c r="YL46" s="17"/>
      <c r="YM46" s="17"/>
      <c r="YN46" s="17"/>
      <c r="YO46" s="17"/>
      <c r="YP46" s="17"/>
      <c r="YQ46" s="17"/>
      <c r="YR46" s="17"/>
      <c r="YS46" s="17"/>
      <c r="YT46" s="17"/>
      <c r="YU46" s="17"/>
      <c r="YV46" s="17"/>
      <c r="YW46" s="17"/>
      <c r="YX46" s="17"/>
      <c r="YY46" s="17"/>
      <c r="YZ46" s="17"/>
      <c r="ZA46" s="17"/>
      <c r="ZB46" s="17"/>
      <c r="ZC46" s="17"/>
      <c r="ZD46" s="17"/>
      <c r="ZE46" s="17"/>
      <c r="ZF46" s="17"/>
      <c r="ZG46" s="17"/>
      <c r="ZH46" s="17"/>
      <c r="ZI46" s="17"/>
      <c r="ZJ46" s="17"/>
      <c r="ZK46" s="17"/>
      <c r="ZL46" s="17"/>
      <c r="ZM46" s="17"/>
      <c r="ZN46" s="17"/>
      <c r="ZO46" s="17"/>
      <c r="ZP46" s="17"/>
      <c r="ZQ46" s="17"/>
      <c r="ZR46" s="17"/>
      <c r="ZS46" s="17"/>
      <c r="ZT46" s="17"/>
      <c r="ZU46" s="17"/>
      <c r="ZV46" s="17"/>
      <c r="ZW46" s="17"/>
      <c r="ZX46" s="17"/>
      <c r="ZY46" s="17"/>
      <c r="ZZ46" s="17"/>
      <c r="AAA46" s="17"/>
      <c r="AAB46" s="17"/>
      <c r="AAC46" s="17"/>
      <c r="AAD46" s="17"/>
      <c r="AAE46" s="17"/>
      <c r="AAF46" s="17"/>
      <c r="AAG46" s="17"/>
      <c r="AAH46" s="17"/>
      <c r="AAI46" s="17"/>
      <c r="AAJ46" s="17"/>
      <c r="AAK46" s="17"/>
      <c r="AAL46" s="17"/>
      <c r="AAM46" s="17"/>
      <c r="AAN46" s="17"/>
      <c r="AAO46" s="17"/>
      <c r="AAP46" s="17"/>
      <c r="AAQ46" s="17"/>
      <c r="AAR46" s="17"/>
      <c r="AAS46" s="17"/>
      <c r="AAT46" s="17"/>
      <c r="AAU46" s="17"/>
      <c r="AAV46" s="17"/>
      <c r="AAW46" s="17"/>
      <c r="AAX46" s="17"/>
      <c r="AAY46" s="17"/>
      <c r="AAZ46" s="17"/>
      <c r="ABA46" s="17"/>
      <c r="ABB46" s="17"/>
      <c r="ABC46" s="17"/>
      <c r="ABD46" s="17"/>
      <c r="ABE46" s="17"/>
      <c r="ABF46" s="17"/>
      <c r="ABG46" s="17"/>
      <c r="ABH46" s="17"/>
      <c r="ABI46" s="17"/>
      <c r="ABJ46" s="17"/>
      <c r="ABK46" s="17"/>
      <c r="ABL46" s="17"/>
      <c r="ABM46" s="17"/>
      <c r="ABN46" s="17"/>
      <c r="ABO46" s="17"/>
      <c r="ABP46" s="17"/>
      <c r="ABQ46" s="17"/>
      <c r="ABR46" s="17"/>
      <c r="ABS46" s="17"/>
      <c r="ABT46" s="17"/>
      <c r="ABU46" s="17"/>
      <c r="ABV46" s="17"/>
      <c r="ABW46" s="17"/>
      <c r="ABX46" s="17"/>
      <c r="ABY46" s="17"/>
      <c r="ABZ46" s="17"/>
      <c r="ACA46" s="17"/>
      <c r="ACB46" s="17"/>
      <c r="ACC46" s="17"/>
      <c r="ACD46" s="17"/>
      <c r="ACE46" s="17"/>
      <c r="ACF46" s="17"/>
      <c r="ACG46" s="17"/>
      <c r="ACH46" s="17"/>
      <c r="ACI46" s="17"/>
      <c r="ACJ46" s="17"/>
      <c r="ACK46" s="17"/>
      <c r="ACL46" s="17"/>
      <c r="ACM46" s="17"/>
      <c r="ACN46" s="17"/>
      <c r="ACO46" s="17"/>
      <c r="ACP46" s="17"/>
      <c r="ACQ46" s="17"/>
      <c r="ACR46" s="17"/>
      <c r="ACS46" s="17"/>
      <c r="ACT46" s="17"/>
      <c r="ACU46" s="17"/>
      <c r="ACV46" s="17"/>
      <c r="ACW46" s="17"/>
      <c r="ACX46" s="17"/>
      <c r="ACY46" s="17"/>
      <c r="ACZ46" s="17"/>
      <c r="ADA46" s="17"/>
      <c r="ADB46" s="17"/>
      <c r="ADC46" s="17"/>
      <c r="ADD46" s="17"/>
      <c r="ADE46" s="17"/>
      <c r="ADF46" s="17"/>
      <c r="ADG46" s="17"/>
      <c r="ADH46" s="17"/>
      <c r="ADI46" s="17"/>
      <c r="ADJ46" s="17"/>
      <c r="ADK46" s="17"/>
      <c r="ADL46" s="17"/>
      <c r="ADM46" s="17"/>
      <c r="ADN46" s="17"/>
      <c r="ADO46" s="17"/>
      <c r="ADP46" s="17"/>
      <c r="ADQ46" s="17"/>
      <c r="ADR46" s="17"/>
      <c r="ADS46" s="17"/>
      <c r="ADT46" s="17"/>
      <c r="ADU46" s="17"/>
      <c r="ADV46" s="17"/>
      <c r="ADW46" s="17"/>
      <c r="ADX46" s="17"/>
      <c r="ADY46" s="17"/>
      <c r="ADZ46" s="17"/>
      <c r="AEA46" s="17"/>
      <c r="AEB46" s="17"/>
      <c r="AEC46" s="17"/>
      <c r="AED46" s="17"/>
      <c r="AEE46" s="17"/>
      <c r="AEF46" s="17"/>
      <c r="AEG46" s="17"/>
      <c r="AEH46" s="17"/>
      <c r="AEI46" s="17"/>
      <c r="AEJ46" s="17"/>
      <c r="AEK46" s="17"/>
      <c r="AEL46" s="17"/>
      <c r="AEM46" s="17"/>
      <c r="AEN46" s="17"/>
      <c r="AEO46" s="17"/>
      <c r="AEP46" s="17"/>
      <c r="AEQ46" s="17"/>
      <c r="AER46" s="17"/>
      <c r="AES46" s="17"/>
      <c r="AET46" s="17"/>
      <c r="AEU46" s="17"/>
      <c r="AEV46" s="17"/>
      <c r="AEW46" s="17"/>
      <c r="AEX46" s="17"/>
      <c r="AEY46" s="17"/>
      <c r="AEZ46" s="17"/>
      <c r="AFA46" s="17"/>
      <c r="AFB46" s="17"/>
      <c r="AFC46" s="17"/>
      <c r="AFD46" s="17"/>
      <c r="AFE46" s="17"/>
      <c r="AFF46" s="17"/>
      <c r="AFG46" s="17"/>
      <c r="AFH46" s="17"/>
      <c r="AFI46" s="17"/>
      <c r="AFJ46" s="17"/>
      <c r="AFK46" s="17"/>
      <c r="AFL46" s="17"/>
      <c r="AFM46" s="17"/>
      <c r="AFN46" s="17"/>
      <c r="AFO46" s="17"/>
      <c r="AFP46" s="17"/>
      <c r="AFQ46" s="17"/>
      <c r="AFR46" s="17"/>
      <c r="AFS46" s="17"/>
      <c r="AFT46" s="17"/>
      <c r="AFU46" s="17"/>
      <c r="AFV46" s="17"/>
      <c r="AFW46" s="17"/>
      <c r="AFX46" s="17"/>
      <c r="AFY46" s="17"/>
      <c r="AFZ46" s="17"/>
      <c r="AGA46" s="17"/>
      <c r="AGB46" s="17"/>
      <c r="AGC46" s="17"/>
      <c r="AGD46" s="17"/>
      <c r="AGE46" s="17"/>
      <c r="AGF46" s="17"/>
      <c r="AGG46" s="17"/>
      <c r="AGH46" s="17"/>
      <c r="AGI46" s="17"/>
      <c r="AGJ46" s="17"/>
      <c r="AGK46" s="17"/>
      <c r="AGL46" s="17"/>
      <c r="AGM46" s="17"/>
      <c r="AGN46" s="17"/>
      <c r="AGO46" s="17"/>
      <c r="AGP46" s="17"/>
      <c r="AGQ46" s="17"/>
      <c r="AGR46" s="17"/>
      <c r="AGS46" s="17"/>
      <c r="AGT46" s="17"/>
      <c r="AGU46" s="17"/>
      <c r="AGV46" s="17"/>
      <c r="AGW46" s="17"/>
      <c r="AGX46" s="17"/>
      <c r="AGY46" s="17"/>
      <c r="AGZ46" s="17"/>
      <c r="AHA46" s="17"/>
      <c r="AHB46" s="17"/>
      <c r="AHC46" s="17"/>
      <c r="AHD46" s="17"/>
      <c r="AHE46" s="17"/>
      <c r="AHF46" s="17"/>
      <c r="AHG46" s="17"/>
      <c r="AHH46" s="17"/>
      <c r="AHI46" s="17"/>
      <c r="AHJ46" s="17"/>
      <c r="AHK46" s="17"/>
      <c r="AHL46" s="17"/>
      <c r="AHM46" s="17"/>
      <c r="AHN46" s="17"/>
      <c r="AHO46" s="17"/>
      <c r="AHP46" s="17"/>
      <c r="AHQ46" s="17"/>
      <c r="AHR46" s="17"/>
      <c r="AHS46" s="17"/>
      <c r="AHT46" s="17"/>
      <c r="AHU46" s="17"/>
      <c r="AHV46" s="17"/>
      <c r="AHW46" s="17"/>
      <c r="AHX46" s="17"/>
      <c r="AHY46" s="17"/>
      <c r="AHZ46" s="17"/>
      <c r="AIA46" s="17"/>
      <c r="AIB46" s="17"/>
      <c r="AIC46" s="17"/>
      <c r="AID46" s="17"/>
      <c r="AIE46" s="17"/>
      <c r="AIF46" s="17"/>
      <c r="AIG46" s="17"/>
      <c r="AIH46" s="17"/>
      <c r="AII46" s="17"/>
      <c r="AIJ46" s="17"/>
      <c r="AIK46" s="17"/>
      <c r="AIL46" s="17"/>
      <c r="AIM46" s="17"/>
      <c r="AIN46" s="17"/>
      <c r="AIO46" s="17"/>
      <c r="AIP46" s="17"/>
      <c r="AIQ46" s="17"/>
      <c r="AIR46" s="17"/>
      <c r="AIS46" s="17"/>
      <c r="AIT46" s="17"/>
      <c r="AIU46" s="17"/>
      <c r="AIV46" s="17"/>
      <c r="AIW46" s="17"/>
      <c r="AIX46" s="17"/>
      <c r="AIY46" s="17"/>
      <c r="AIZ46" s="17"/>
      <c r="AJA46" s="17"/>
      <c r="AJB46" s="17"/>
      <c r="AJC46" s="17"/>
      <c r="AJD46" s="17"/>
      <c r="AJE46" s="17"/>
      <c r="AJF46" s="17"/>
      <c r="AJG46" s="17"/>
      <c r="AJH46" s="17"/>
      <c r="AJI46" s="17"/>
      <c r="AJJ46" s="17"/>
      <c r="AJK46" s="17"/>
      <c r="AJL46" s="17"/>
      <c r="AJM46" s="17"/>
      <c r="AJN46" s="17"/>
      <c r="AJO46" s="17"/>
      <c r="AJP46" s="17"/>
      <c r="AJQ46" s="17"/>
      <c r="AJR46" s="17"/>
      <c r="AJS46" s="17"/>
      <c r="AJT46" s="17"/>
      <c r="AJU46" s="17"/>
      <c r="AJV46" s="17"/>
      <c r="AJW46" s="17"/>
      <c r="AJX46" s="17"/>
      <c r="AJY46" s="17"/>
      <c r="AJZ46" s="17"/>
      <c r="AKA46" s="17"/>
      <c r="AKB46" s="17"/>
      <c r="AKC46" s="17"/>
      <c r="AKD46" s="17"/>
      <c r="AKE46" s="17"/>
      <c r="AKF46" s="17"/>
      <c r="AKG46" s="17"/>
      <c r="AKH46" s="17"/>
      <c r="AKI46" s="17"/>
      <c r="AKJ46" s="17"/>
      <c r="AKK46" s="17"/>
      <c r="AKL46" s="17"/>
      <c r="AKM46" s="17"/>
      <c r="AKN46" s="17"/>
      <c r="AKO46" s="17"/>
      <c r="AKP46" s="17"/>
      <c r="AKQ46" s="17"/>
      <c r="AKR46" s="17"/>
      <c r="AKS46" s="17"/>
      <c r="AKT46" s="17"/>
    </row>
    <row r="47" spans="1:982" s="14" customFormat="1" x14ac:dyDescent="0.35">
      <c r="A47" s="128" t="s">
        <v>72</v>
      </c>
      <c r="B47" s="86" t="s">
        <v>89</v>
      </c>
      <c r="C47" s="121"/>
      <c r="D47" s="121"/>
      <c r="E47" s="121"/>
      <c r="F47" s="121"/>
      <c r="G47" s="121"/>
      <c r="H47" s="122"/>
      <c r="I47" s="103"/>
      <c r="J47" s="94"/>
      <c r="K47" s="55"/>
      <c r="L47" s="55"/>
      <c r="M47" s="55"/>
      <c r="N47" s="101"/>
      <c r="O47" s="101"/>
      <c r="P47" s="101"/>
      <c r="Q47" s="101"/>
      <c r="R47" s="101"/>
      <c r="S47" s="101"/>
      <c r="T47" s="102"/>
      <c r="U47" s="102"/>
      <c r="V47" s="102"/>
      <c r="W47" s="102"/>
      <c r="X47" s="102"/>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c r="IV47" s="17"/>
      <c r="IW47" s="17"/>
      <c r="IX47" s="17"/>
      <c r="IY47" s="17"/>
      <c r="IZ47" s="17"/>
      <c r="JA47" s="17"/>
      <c r="JB47" s="17"/>
      <c r="JC47" s="17"/>
      <c r="JD47" s="17"/>
      <c r="JE47" s="17"/>
      <c r="JF47" s="17"/>
      <c r="JG47" s="17"/>
      <c r="JH47" s="17"/>
      <c r="JI47" s="17"/>
      <c r="JJ47" s="17"/>
      <c r="JK47" s="17"/>
      <c r="JL47" s="17"/>
      <c r="JM47" s="17"/>
      <c r="JN47" s="17"/>
      <c r="JO47" s="17"/>
      <c r="JP47" s="17"/>
      <c r="JQ47" s="17"/>
      <c r="JR47" s="17"/>
      <c r="JS47" s="17"/>
      <c r="JT47" s="17"/>
      <c r="JU47" s="17"/>
      <c r="JV47" s="17"/>
      <c r="JW47" s="17"/>
      <c r="JX47" s="17"/>
      <c r="JY47" s="17"/>
      <c r="JZ47" s="17"/>
      <c r="KA47" s="17"/>
      <c r="KB47" s="17"/>
      <c r="KC47" s="17"/>
      <c r="KD47" s="17"/>
      <c r="KE47" s="17"/>
      <c r="KF47" s="17"/>
      <c r="KG47" s="17"/>
      <c r="KH47" s="17"/>
      <c r="KI47" s="17"/>
      <c r="KJ47" s="17"/>
      <c r="KK47" s="17"/>
      <c r="KL47" s="17"/>
      <c r="KM47" s="17"/>
      <c r="KN47" s="17"/>
      <c r="KO47" s="17"/>
      <c r="KP47" s="17"/>
      <c r="KQ47" s="17"/>
      <c r="KR47" s="17"/>
      <c r="KS47" s="17"/>
      <c r="KT47" s="17"/>
      <c r="KU47" s="17"/>
      <c r="KV47" s="17"/>
      <c r="KW47" s="17"/>
      <c r="KX47" s="17"/>
      <c r="KY47" s="17"/>
      <c r="KZ47" s="17"/>
      <c r="LA47" s="17"/>
      <c r="LB47" s="17"/>
      <c r="LC47" s="17"/>
      <c r="LD47" s="17"/>
      <c r="LE47" s="17"/>
      <c r="LF47" s="17"/>
      <c r="LG47" s="17"/>
      <c r="LH47" s="17"/>
      <c r="LI47" s="17"/>
      <c r="LJ47" s="17"/>
      <c r="LK47" s="17"/>
      <c r="LL47" s="17"/>
      <c r="LM47" s="17"/>
      <c r="LN47" s="17"/>
      <c r="LO47" s="17"/>
      <c r="LP47" s="17"/>
      <c r="LQ47" s="17"/>
      <c r="LR47" s="17"/>
      <c r="LS47" s="17"/>
      <c r="LT47" s="17"/>
      <c r="LU47" s="17"/>
      <c r="LV47" s="17"/>
      <c r="LW47" s="17"/>
      <c r="LX47" s="17"/>
      <c r="LY47" s="17"/>
      <c r="LZ47" s="17"/>
      <c r="MA47" s="17"/>
      <c r="MB47" s="17"/>
      <c r="MC47" s="17"/>
      <c r="MD47" s="17"/>
      <c r="ME47" s="17"/>
      <c r="MF47" s="17"/>
      <c r="MG47" s="17"/>
      <c r="MH47" s="17"/>
      <c r="MI47" s="17"/>
      <c r="MJ47" s="17"/>
      <c r="MK47" s="17"/>
      <c r="ML47" s="17"/>
      <c r="MM47" s="17"/>
      <c r="MN47" s="17"/>
      <c r="MO47" s="17"/>
      <c r="MP47" s="17"/>
      <c r="MQ47" s="17"/>
      <c r="MR47" s="17"/>
      <c r="MS47" s="17"/>
      <c r="MT47" s="17"/>
      <c r="MU47" s="17"/>
      <c r="MV47" s="17"/>
      <c r="MW47" s="17"/>
      <c r="MX47" s="17"/>
      <c r="MY47" s="17"/>
      <c r="MZ47" s="17"/>
      <c r="NA47" s="17"/>
      <c r="NB47" s="17"/>
      <c r="NC47" s="17"/>
      <c r="ND47" s="17"/>
      <c r="NE47" s="17"/>
      <c r="NF47" s="17"/>
      <c r="NG47" s="17"/>
      <c r="NH47" s="17"/>
      <c r="NI47" s="17"/>
      <c r="NJ47" s="17"/>
      <c r="NK47" s="17"/>
      <c r="NL47" s="17"/>
      <c r="NM47" s="17"/>
      <c r="NN47" s="17"/>
      <c r="NO47" s="17"/>
      <c r="NP47" s="17"/>
      <c r="NQ47" s="17"/>
      <c r="NR47" s="17"/>
      <c r="NS47" s="17"/>
      <c r="NT47" s="17"/>
      <c r="NU47" s="17"/>
      <c r="NV47" s="17"/>
      <c r="NW47" s="17"/>
      <c r="NX47" s="17"/>
      <c r="NY47" s="17"/>
      <c r="NZ47" s="17"/>
      <c r="OA47" s="17"/>
      <c r="OB47" s="17"/>
      <c r="OC47" s="17"/>
      <c r="OD47" s="17"/>
      <c r="OE47" s="17"/>
      <c r="OF47" s="17"/>
      <c r="OG47" s="17"/>
      <c r="OH47" s="17"/>
      <c r="OI47" s="17"/>
      <c r="OJ47" s="17"/>
      <c r="OK47" s="17"/>
      <c r="OL47" s="17"/>
      <c r="OM47" s="17"/>
      <c r="ON47" s="17"/>
      <c r="OO47" s="17"/>
      <c r="OP47" s="17"/>
      <c r="OQ47" s="17"/>
      <c r="OR47" s="17"/>
      <c r="OS47" s="17"/>
      <c r="OT47" s="17"/>
      <c r="OU47" s="17"/>
      <c r="OV47" s="17"/>
      <c r="OW47" s="17"/>
      <c r="OX47" s="17"/>
      <c r="OY47" s="17"/>
      <c r="OZ47" s="17"/>
      <c r="PA47" s="17"/>
      <c r="PB47" s="17"/>
      <c r="PC47" s="17"/>
      <c r="PD47" s="17"/>
      <c r="PE47" s="17"/>
      <c r="PF47" s="17"/>
      <c r="PG47" s="17"/>
      <c r="PH47" s="17"/>
      <c r="PI47" s="17"/>
      <c r="PJ47" s="17"/>
      <c r="PK47" s="17"/>
      <c r="PL47" s="17"/>
      <c r="PM47" s="17"/>
      <c r="PN47" s="17"/>
      <c r="PO47" s="17"/>
      <c r="PP47" s="17"/>
      <c r="PQ47" s="17"/>
      <c r="PR47" s="17"/>
      <c r="PS47" s="17"/>
      <c r="PT47" s="17"/>
      <c r="PU47" s="17"/>
      <c r="PV47" s="17"/>
      <c r="PW47" s="17"/>
      <c r="PX47" s="17"/>
      <c r="PY47" s="17"/>
      <c r="PZ47" s="17"/>
      <c r="QA47" s="17"/>
      <c r="QB47" s="17"/>
      <c r="QC47" s="17"/>
      <c r="QD47" s="17"/>
      <c r="QE47" s="17"/>
      <c r="QF47" s="17"/>
      <c r="QG47" s="17"/>
      <c r="QH47" s="17"/>
      <c r="QI47" s="17"/>
      <c r="QJ47" s="17"/>
      <c r="QK47" s="17"/>
      <c r="QL47" s="17"/>
      <c r="QM47" s="17"/>
      <c r="QN47" s="17"/>
      <c r="QO47" s="17"/>
      <c r="QP47" s="17"/>
      <c r="QQ47" s="17"/>
      <c r="QR47" s="17"/>
      <c r="QS47" s="17"/>
      <c r="QT47" s="17"/>
      <c r="QU47" s="17"/>
      <c r="QV47" s="17"/>
      <c r="QW47" s="17"/>
      <c r="QX47" s="17"/>
      <c r="QY47" s="17"/>
      <c r="QZ47" s="17"/>
      <c r="RA47" s="17"/>
      <c r="RB47" s="17"/>
      <c r="RC47" s="17"/>
      <c r="RD47" s="17"/>
      <c r="RE47" s="17"/>
      <c r="RF47" s="17"/>
      <c r="RG47" s="17"/>
      <c r="RH47" s="17"/>
      <c r="RI47" s="17"/>
      <c r="RJ47" s="17"/>
      <c r="RK47" s="17"/>
      <c r="RL47" s="17"/>
      <c r="RM47" s="17"/>
      <c r="RN47" s="17"/>
      <c r="RO47" s="17"/>
      <c r="RP47" s="17"/>
      <c r="RQ47" s="17"/>
      <c r="RR47" s="17"/>
      <c r="RS47" s="17"/>
      <c r="RT47" s="17"/>
      <c r="RU47" s="17"/>
      <c r="RV47" s="17"/>
      <c r="RW47" s="17"/>
      <c r="RX47" s="17"/>
      <c r="RY47" s="17"/>
      <c r="RZ47" s="17"/>
      <c r="SA47" s="17"/>
      <c r="SB47" s="17"/>
      <c r="SC47" s="17"/>
      <c r="SD47" s="17"/>
      <c r="SE47" s="17"/>
      <c r="SF47" s="17"/>
      <c r="SG47" s="17"/>
      <c r="SH47" s="17"/>
      <c r="SI47" s="17"/>
      <c r="SJ47" s="17"/>
      <c r="SK47" s="17"/>
      <c r="SL47" s="17"/>
      <c r="SM47" s="17"/>
      <c r="SN47" s="17"/>
      <c r="SO47" s="17"/>
      <c r="SP47" s="17"/>
      <c r="SQ47" s="17"/>
      <c r="SR47" s="17"/>
      <c r="SS47" s="17"/>
      <c r="ST47" s="17"/>
      <c r="SU47" s="17"/>
      <c r="SV47" s="17"/>
      <c r="SW47" s="17"/>
      <c r="SX47" s="17"/>
      <c r="SY47" s="17"/>
      <c r="SZ47" s="17"/>
      <c r="TA47" s="17"/>
      <c r="TB47" s="17"/>
      <c r="TC47" s="17"/>
      <c r="TD47" s="17"/>
      <c r="TE47" s="17"/>
      <c r="TF47" s="17"/>
      <c r="TG47" s="17"/>
      <c r="TH47" s="17"/>
      <c r="TI47" s="17"/>
      <c r="TJ47" s="17"/>
      <c r="TK47" s="17"/>
      <c r="TL47" s="17"/>
      <c r="TM47" s="17"/>
      <c r="TN47" s="17"/>
      <c r="TO47" s="17"/>
      <c r="TP47" s="17"/>
      <c r="TQ47" s="17"/>
      <c r="TR47" s="17"/>
      <c r="TS47" s="17"/>
      <c r="TT47" s="17"/>
      <c r="TU47" s="17"/>
      <c r="TV47" s="17"/>
      <c r="TW47" s="17"/>
      <c r="TX47" s="17"/>
      <c r="TY47" s="17"/>
      <c r="TZ47" s="17"/>
      <c r="UA47" s="17"/>
      <c r="UB47" s="17"/>
      <c r="UC47" s="17"/>
      <c r="UD47" s="17"/>
      <c r="UE47" s="17"/>
      <c r="UF47" s="17"/>
      <c r="UG47" s="17"/>
      <c r="UH47" s="17"/>
      <c r="UI47" s="17"/>
      <c r="UJ47" s="17"/>
      <c r="UK47" s="17"/>
      <c r="UL47" s="17"/>
      <c r="UM47" s="17"/>
      <c r="UN47" s="17"/>
      <c r="UO47" s="17"/>
      <c r="UP47" s="17"/>
      <c r="UQ47" s="17"/>
      <c r="UR47" s="17"/>
      <c r="US47" s="17"/>
      <c r="UT47" s="17"/>
      <c r="UU47" s="17"/>
      <c r="UV47" s="17"/>
      <c r="UW47" s="17"/>
      <c r="UX47" s="17"/>
      <c r="UY47" s="17"/>
      <c r="UZ47" s="17"/>
      <c r="VA47" s="17"/>
      <c r="VB47" s="17"/>
      <c r="VC47" s="17"/>
      <c r="VD47" s="17"/>
      <c r="VE47" s="17"/>
      <c r="VF47" s="17"/>
      <c r="VG47" s="17"/>
      <c r="VH47" s="17"/>
      <c r="VI47" s="17"/>
      <c r="VJ47" s="17"/>
      <c r="VK47" s="17"/>
      <c r="VL47" s="17"/>
      <c r="VM47" s="17"/>
      <c r="VN47" s="17"/>
      <c r="VO47" s="17"/>
      <c r="VP47" s="17"/>
      <c r="VQ47" s="17"/>
      <c r="VR47" s="17"/>
      <c r="VS47" s="17"/>
      <c r="VT47" s="17"/>
      <c r="VU47" s="17"/>
      <c r="VV47" s="17"/>
      <c r="VW47" s="17"/>
      <c r="VX47" s="17"/>
      <c r="VY47" s="17"/>
      <c r="VZ47" s="17"/>
      <c r="WA47" s="17"/>
      <c r="WB47" s="17"/>
      <c r="WC47" s="17"/>
      <c r="WD47" s="17"/>
      <c r="WE47" s="17"/>
      <c r="WF47" s="17"/>
      <c r="WG47" s="17"/>
      <c r="WH47" s="17"/>
      <c r="WI47" s="17"/>
      <c r="WJ47" s="17"/>
      <c r="WK47" s="17"/>
      <c r="WL47" s="17"/>
      <c r="WM47" s="17"/>
      <c r="WN47" s="17"/>
      <c r="WO47" s="17"/>
      <c r="WP47" s="17"/>
      <c r="WQ47" s="17"/>
      <c r="WR47" s="17"/>
      <c r="WS47" s="17"/>
      <c r="WT47" s="17"/>
      <c r="WU47" s="17"/>
      <c r="WV47" s="17"/>
      <c r="WW47" s="17"/>
      <c r="WX47" s="17"/>
      <c r="WY47" s="17"/>
      <c r="WZ47" s="17"/>
      <c r="XA47" s="17"/>
      <c r="XB47" s="17"/>
      <c r="XC47" s="17"/>
      <c r="XD47" s="17"/>
      <c r="XE47" s="17"/>
      <c r="XF47" s="17"/>
      <c r="XG47" s="17"/>
      <c r="XH47" s="17"/>
      <c r="XI47" s="17"/>
      <c r="XJ47" s="17"/>
      <c r="XK47" s="17"/>
      <c r="XL47" s="17"/>
      <c r="XM47" s="17"/>
      <c r="XN47" s="17"/>
      <c r="XO47" s="17"/>
      <c r="XP47" s="17"/>
      <c r="XQ47" s="17"/>
      <c r="XR47" s="17"/>
      <c r="XS47" s="17"/>
      <c r="XT47" s="17"/>
      <c r="XU47" s="17"/>
      <c r="XV47" s="17"/>
      <c r="XW47" s="17"/>
      <c r="XX47" s="17"/>
      <c r="XY47" s="17"/>
      <c r="XZ47" s="17"/>
      <c r="YA47" s="17"/>
      <c r="YB47" s="17"/>
      <c r="YC47" s="17"/>
      <c r="YD47" s="17"/>
      <c r="YE47" s="17"/>
      <c r="YF47" s="17"/>
      <c r="YG47" s="17"/>
      <c r="YH47" s="17"/>
      <c r="YI47" s="17"/>
      <c r="YJ47" s="17"/>
      <c r="YK47" s="17"/>
      <c r="YL47" s="17"/>
      <c r="YM47" s="17"/>
      <c r="YN47" s="17"/>
      <c r="YO47" s="17"/>
      <c r="YP47" s="17"/>
      <c r="YQ47" s="17"/>
      <c r="YR47" s="17"/>
      <c r="YS47" s="17"/>
      <c r="YT47" s="17"/>
      <c r="YU47" s="17"/>
      <c r="YV47" s="17"/>
      <c r="YW47" s="17"/>
      <c r="YX47" s="17"/>
      <c r="YY47" s="17"/>
      <c r="YZ47" s="17"/>
      <c r="ZA47" s="17"/>
      <c r="ZB47" s="17"/>
      <c r="ZC47" s="17"/>
      <c r="ZD47" s="17"/>
      <c r="ZE47" s="17"/>
      <c r="ZF47" s="17"/>
      <c r="ZG47" s="17"/>
      <c r="ZH47" s="17"/>
      <c r="ZI47" s="17"/>
      <c r="ZJ47" s="17"/>
      <c r="ZK47" s="17"/>
      <c r="ZL47" s="17"/>
      <c r="ZM47" s="17"/>
      <c r="ZN47" s="17"/>
      <c r="ZO47" s="17"/>
      <c r="ZP47" s="17"/>
      <c r="ZQ47" s="17"/>
      <c r="ZR47" s="17"/>
      <c r="ZS47" s="17"/>
      <c r="ZT47" s="17"/>
      <c r="ZU47" s="17"/>
      <c r="ZV47" s="17"/>
      <c r="ZW47" s="17"/>
      <c r="ZX47" s="17"/>
      <c r="ZY47" s="17"/>
      <c r="ZZ47" s="17"/>
      <c r="AAA47" s="17"/>
      <c r="AAB47" s="17"/>
      <c r="AAC47" s="17"/>
      <c r="AAD47" s="17"/>
      <c r="AAE47" s="17"/>
      <c r="AAF47" s="17"/>
      <c r="AAG47" s="17"/>
      <c r="AAH47" s="17"/>
      <c r="AAI47" s="17"/>
      <c r="AAJ47" s="17"/>
      <c r="AAK47" s="17"/>
      <c r="AAL47" s="17"/>
      <c r="AAM47" s="17"/>
      <c r="AAN47" s="17"/>
      <c r="AAO47" s="17"/>
      <c r="AAP47" s="17"/>
      <c r="AAQ47" s="17"/>
      <c r="AAR47" s="17"/>
      <c r="AAS47" s="17"/>
      <c r="AAT47" s="17"/>
      <c r="AAU47" s="17"/>
      <c r="AAV47" s="17"/>
      <c r="AAW47" s="17"/>
      <c r="AAX47" s="17"/>
      <c r="AAY47" s="17"/>
      <c r="AAZ47" s="17"/>
      <c r="ABA47" s="17"/>
      <c r="ABB47" s="17"/>
      <c r="ABC47" s="17"/>
      <c r="ABD47" s="17"/>
      <c r="ABE47" s="17"/>
      <c r="ABF47" s="17"/>
      <c r="ABG47" s="17"/>
      <c r="ABH47" s="17"/>
      <c r="ABI47" s="17"/>
      <c r="ABJ47" s="17"/>
      <c r="ABK47" s="17"/>
      <c r="ABL47" s="17"/>
      <c r="ABM47" s="17"/>
      <c r="ABN47" s="17"/>
      <c r="ABO47" s="17"/>
      <c r="ABP47" s="17"/>
      <c r="ABQ47" s="17"/>
      <c r="ABR47" s="17"/>
      <c r="ABS47" s="17"/>
      <c r="ABT47" s="17"/>
      <c r="ABU47" s="17"/>
      <c r="ABV47" s="17"/>
      <c r="ABW47" s="17"/>
      <c r="ABX47" s="17"/>
      <c r="ABY47" s="17"/>
      <c r="ABZ47" s="17"/>
      <c r="ACA47" s="17"/>
      <c r="ACB47" s="17"/>
      <c r="ACC47" s="17"/>
      <c r="ACD47" s="17"/>
      <c r="ACE47" s="17"/>
      <c r="ACF47" s="17"/>
      <c r="ACG47" s="17"/>
      <c r="ACH47" s="17"/>
      <c r="ACI47" s="17"/>
      <c r="ACJ47" s="17"/>
      <c r="ACK47" s="17"/>
      <c r="ACL47" s="17"/>
      <c r="ACM47" s="17"/>
      <c r="ACN47" s="17"/>
      <c r="ACO47" s="17"/>
      <c r="ACP47" s="17"/>
      <c r="ACQ47" s="17"/>
      <c r="ACR47" s="17"/>
      <c r="ACS47" s="17"/>
      <c r="ACT47" s="17"/>
      <c r="ACU47" s="17"/>
      <c r="ACV47" s="17"/>
      <c r="ACW47" s="17"/>
      <c r="ACX47" s="17"/>
      <c r="ACY47" s="17"/>
      <c r="ACZ47" s="17"/>
      <c r="ADA47" s="17"/>
      <c r="ADB47" s="17"/>
      <c r="ADC47" s="17"/>
      <c r="ADD47" s="17"/>
      <c r="ADE47" s="17"/>
      <c r="ADF47" s="17"/>
      <c r="ADG47" s="17"/>
      <c r="ADH47" s="17"/>
      <c r="ADI47" s="17"/>
      <c r="ADJ47" s="17"/>
      <c r="ADK47" s="17"/>
      <c r="ADL47" s="17"/>
      <c r="ADM47" s="17"/>
      <c r="ADN47" s="17"/>
      <c r="ADO47" s="17"/>
      <c r="ADP47" s="17"/>
      <c r="ADQ47" s="17"/>
      <c r="ADR47" s="17"/>
      <c r="ADS47" s="17"/>
      <c r="ADT47" s="17"/>
      <c r="ADU47" s="17"/>
      <c r="ADV47" s="17"/>
      <c r="ADW47" s="17"/>
      <c r="ADX47" s="17"/>
      <c r="ADY47" s="17"/>
      <c r="ADZ47" s="17"/>
      <c r="AEA47" s="17"/>
      <c r="AEB47" s="17"/>
      <c r="AEC47" s="17"/>
      <c r="AED47" s="17"/>
      <c r="AEE47" s="17"/>
      <c r="AEF47" s="17"/>
      <c r="AEG47" s="17"/>
      <c r="AEH47" s="17"/>
      <c r="AEI47" s="17"/>
      <c r="AEJ47" s="17"/>
      <c r="AEK47" s="17"/>
      <c r="AEL47" s="17"/>
      <c r="AEM47" s="17"/>
      <c r="AEN47" s="17"/>
      <c r="AEO47" s="17"/>
      <c r="AEP47" s="17"/>
      <c r="AEQ47" s="17"/>
      <c r="AER47" s="17"/>
      <c r="AES47" s="17"/>
      <c r="AET47" s="17"/>
      <c r="AEU47" s="17"/>
      <c r="AEV47" s="17"/>
      <c r="AEW47" s="17"/>
      <c r="AEX47" s="17"/>
      <c r="AEY47" s="17"/>
      <c r="AEZ47" s="17"/>
      <c r="AFA47" s="17"/>
      <c r="AFB47" s="17"/>
      <c r="AFC47" s="17"/>
      <c r="AFD47" s="17"/>
      <c r="AFE47" s="17"/>
      <c r="AFF47" s="17"/>
      <c r="AFG47" s="17"/>
      <c r="AFH47" s="17"/>
      <c r="AFI47" s="17"/>
      <c r="AFJ47" s="17"/>
      <c r="AFK47" s="17"/>
      <c r="AFL47" s="17"/>
      <c r="AFM47" s="17"/>
      <c r="AFN47" s="17"/>
      <c r="AFO47" s="17"/>
      <c r="AFP47" s="17"/>
      <c r="AFQ47" s="17"/>
      <c r="AFR47" s="17"/>
      <c r="AFS47" s="17"/>
      <c r="AFT47" s="17"/>
      <c r="AFU47" s="17"/>
      <c r="AFV47" s="17"/>
      <c r="AFW47" s="17"/>
      <c r="AFX47" s="17"/>
      <c r="AFY47" s="17"/>
      <c r="AFZ47" s="17"/>
      <c r="AGA47" s="17"/>
      <c r="AGB47" s="17"/>
      <c r="AGC47" s="17"/>
      <c r="AGD47" s="17"/>
      <c r="AGE47" s="17"/>
      <c r="AGF47" s="17"/>
      <c r="AGG47" s="17"/>
      <c r="AGH47" s="17"/>
      <c r="AGI47" s="17"/>
      <c r="AGJ47" s="17"/>
      <c r="AGK47" s="17"/>
      <c r="AGL47" s="17"/>
      <c r="AGM47" s="17"/>
      <c r="AGN47" s="17"/>
      <c r="AGO47" s="17"/>
      <c r="AGP47" s="17"/>
      <c r="AGQ47" s="17"/>
      <c r="AGR47" s="17"/>
      <c r="AGS47" s="17"/>
      <c r="AGT47" s="17"/>
      <c r="AGU47" s="17"/>
      <c r="AGV47" s="17"/>
      <c r="AGW47" s="17"/>
      <c r="AGX47" s="17"/>
      <c r="AGY47" s="17"/>
      <c r="AGZ47" s="17"/>
      <c r="AHA47" s="17"/>
      <c r="AHB47" s="17"/>
      <c r="AHC47" s="17"/>
      <c r="AHD47" s="17"/>
      <c r="AHE47" s="17"/>
      <c r="AHF47" s="17"/>
      <c r="AHG47" s="17"/>
      <c r="AHH47" s="17"/>
      <c r="AHI47" s="17"/>
      <c r="AHJ47" s="17"/>
      <c r="AHK47" s="17"/>
      <c r="AHL47" s="17"/>
      <c r="AHM47" s="17"/>
      <c r="AHN47" s="17"/>
      <c r="AHO47" s="17"/>
      <c r="AHP47" s="17"/>
      <c r="AHQ47" s="17"/>
      <c r="AHR47" s="17"/>
      <c r="AHS47" s="17"/>
      <c r="AHT47" s="17"/>
      <c r="AHU47" s="17"/>
      <c r="AHV47" s="17"/>
      <c r="AHW47" s="17"/>
      <c r="AHX47" s="17"/>
      <c r="AHY47" s="17"/>
      <c r="AHZ47" s="17"/>
      <c r="AIA47" s="17"/>
      <c r="AIB47" s="17"/>
      <c r="AIC47" s="17"/>
      <c r="AID47" s="17"/>
      <c r="AIE47" s="17"/>
      <c r="AIF47" s="17"/>
      <c r="AIG47" s="17"/>
      <c r="AIH47" s="17"/>
      <c r="AII47" s="17"/>
      <c r="AIJ47" s="17"/>
      <c r="AIK47" s="17"/>
      <c r="AIL47" s="17"/>
      <c r="AIM47" s="17"/>
      <c r="AIN47" s="17"/>
      <c r="AIO47" s="17"/>
      <c r="AIP47" s="17"/>
      <c r="AIQ47" s="17"/>
      <c r="AIR47" s="17"/>
      <c r="AIS47" s="17"/>
      <c r="AIT47" s="17"/>
      <c r="AIU47" s="17"/>
      <c r="AIV47" s="17"/>
      <c r="AIW47" s="17"/>
      <c r="AIX47" s="17"/>
      <c r="AIY47" s="17"/>
      <c r="AIZ47" s="17"/>
      <c r="AJA47" s="17"/>
      <c r="AJB47" s="17"/>
      <c r="AJC47" s="17"/>
      <c r="AJD47" s="17"/>
      <c r="AJE47" s="17"/>
      <c r="AJF47" s="17"/>
      <c r="AJG47" s="17"/>
      <c r="AJH47" s="17"/>
      <c r="AJI47" s="17"/>
      <c r="AJJ47" s="17"/>
      <c r="AJK47" s="17"/>
      <c r="AJL47" s="17"/>
      <c r="AJM47" s="17"/>
      <c r="AJN47" s="17"/>
      <c r="AJO47" s="17"/>
      <c r="AJP47" s="17"/>
      <c r="AJQ47" s="17"/>
      <c r="AJR47" s="17"/>
      <c r="AJS47" s="17"/>
      <c r="AJT47" s="17"/>
      <c r="AJU47" s="17"/>
      <c r="AJV47" s="17"/>
      <c r="AJW47" s="17"/>
      <c r="AJX47" s="17"/>
      <c r="AJY47" s="17"/>
      <c r="AJZ47" s="17"/>
      <c r="AKA47" s="17"/>
      <c r="AKB47" s="17"/>
      <c r="AKC47" s="17"/>
      <c r="AKD47" s="17"/>
      <c r="AKE47" s="17"/>
      <c r="AKF47" s="17"/>
      <c r="AKG47" s="17"/>
      <c r="AKH47" s="17"/>
      <c r="AKI47" s="17"/>
      <c r="AKJ47" s="17"/>
      <c r="AKK47" s="17"/>
      <c r="AKL47" s="17"/>
      <c r="AKM47" s="17"/>
      <c r="AKN47" s="17"/>
      <c r="AKO47" s="17"/>
      <c r="AKP47" s="17"/>
      <c r="AKQ47" s="17"/>
      <c r="AKR47" s="17"/>
      <c r="AKS47" s="17"/>
      <c r="AKT47" s="17"/>
    </row>
    <row r="48" spans="1:982" s="14" customFormat="1" x14ac:dyDescent="0.35">
      <c r="A48" s="82" t="s">
        <v>36</v>
      </c>
      <c r="B48" s="200" t="s">
        <v>88</v>
      </c>
      <c r="C48" s="201"/>
      <c r="D48" s="201"/>
      <c r="E48" s="201"/>
      <c r="F48" s="201"/>
      <c r="G48" s="201"/>
      <c r="H48" s="202"/>
      <c r="I48" s="103"/>
      <c r="J48" s="94"/>
      <c r="K48" s="55"/>
      <c r="L48" s="55"/>
      <c r="M48" s="55"/>
      <c r="N48" s="101"/>
      <c r="O48" s="101"/>
      <c r="P48" s="101"/>
      <c r="Q48" s="101"/>
      <c r="R48" s="101"/>
      <c r="S48" s="101"/>
      <c r="T48" s="102"/>
      <c r="U48" s="102"/>
      <c r="V48" s="102"/>
      <c r="W48" s="102"/>
      <c r="X48" s="102"/>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c r="IV48" s="17"/>
      <c r="IW48" s="17"/>
      <c r="IX48" s="17"/>
      <c r="IY48" s="17"/>
      <c r="IZ48" s="17"/>
      <c r="JA48" s="17"/>
      <c r="JB48" s="17"/>
      <c r="JC48" s="17"/>
      <c r="JD48" s="17"/>
      <c r="JE48" s="17"/>
      <c r="JF48" s="17"/>
      <c r="JG48" s="17"/>
      <c r="JH48" s="17"/>
      <c r="JI48" s="17"/>
      <c r="JJ48" s="17"/>
      <c r="JK48" s="17"/>
      <c r="JL48" s="17"/>
      <c r="JM48" s="17"/>
      <c r="JN48" s="17"/>
      <c r="JO48" s="17"/>
      <c r="JP48" s="17"/>
      <c r="JQ48" s="17"/>
      <c r="JR48" s="17"/>
      <c r="JS48" s="17"/>
      <c r="JT48" s="17"/>
      <c r="JU48" s="17"/>
      <c r="JV48" s="17"/>
      <c r="JW48" s="17"/>
      <c r="JX48" s="17"/>
      <c r="JY48" s="17"/>
      <c r="JZ48" s="17"/>
      <c r="KA48" s="17"/>
      <c r="KB48" s="17"/>
      <c r="KC48" s="17"/>
      <c r="KD48" s="17"/>
      <c r="KE48" s="17"/>
      <c r="KF48" s="17"/>
      <c r="KG48" s="17"/>
      <c r="KH48" s="17"/>
      <c r="KI48" s="17"/>
      <c r="KJ48" s="17"/>
      <c r="KK48" s="17"/>
      <c r="KL48" s="17"/>
      <c r="KM48" s="17"/>
      <c r="KN48" s="17"/>
      <c r="KO48" s="17"/>
      <c r="KP48" s="17"/>
      <c r="KQ48" s="17"/>
      <c r="KR48" s="17"/>
      <c r="KS48" s="17"/>
      <c r="KT48" s="17"/>
      <c r="KU48" s="17"/>
      <c r="KV48" s="17"/>
      <c r="KW48" s="17"/>
      <c r="KX48" s="17"/>
      <c r="KY48" s="17"/>
      <c r="KZ48" s="17"/>
      <c r="LA48" s="17"/>
      <c r="LB48" s="17"/>
      <c r="LC48" s="17"/>
      <c r="LD48" s="17"/>
      <c r="LE48" s="17"/>
      <c r="LF48" s="17"/>
      <c r="LG48" s="17"/>
      <c r="LH48" s="17"/>
      <c r="LI48" s="17"/>
      <c r="LJ48" s="17"/>
      <c r="LK48" s="17"/>
      <c r="LL48" s="17"/>
      <c r="LM48" s="17"/>
      <c r="LN48" s="17"/>
      <c r="LO48" s="17"/>
      <c r="LP48" s="17"/>
      <c r="LQ48" s="17"/>
      <c r="LR48" s="17"/>
      <c r="LS48" s="17"/>
      <c r="LT48" s="17"/>
      <c r="LU48" s="17"/>
      <c r="LV48" s="17"/>
      <c r="LW48" s="17"/>
      <c r="LX48" s="17"/>
      <c r="LY48" s="17"/>
      <c r="LZ48" s="17"/>
      <c r="MA48" s="17"/>
      <c r="MB48" s="17"/>
      <c r="MC48" s="17"/>
      <c r="MD48" s="17"/>
      <c r="ME48" s="17"/>
      <c r="MF48" s="17"/>
      <c r="MG48" s="17"/>
      <c r="MH48" s="17"/>
      <c r="MI48" s="17"/>
      <c r="MJ48" s="17"/>
      <c r="MK48" s="17"/>
      <c r="ML48" s="17"/>
      <c r="MM48" s="17"/>
      <c r="MN48" s="17"/>
      <c r="MO48" s="17"/>
      <c r="MP48" s="17"/>
      <c r="MQ48" s="17"/>
      <c r="MR48" s="17"/>
      <c r="MS48" s="17"/>
      <c r="MT48" s="17"/>
      <c r="MU48" s="17"/>
      <c r="MV48" s="17"/>
      <c r="MW48" s="17"/>
      <c r="MX48" s="17"/>
      <c r="MY48" s="17"/>
      <c r="MZ48" s="17"/>
      <c r="NA48" s="17"/>
      <c r="NB48" s="17"/>
      <c r="NC48" s="17"/>
      <c r="ND48" s="17"/>
      <c r="NE48" s="17"/>
      <c r="NF48" s="17"/>
      <c r="NG48" s="17"/>
      <c r="NH48" s="17"/>
      <c r="NI48" s="17"/>
      <c r="NJ48" s="17"/>
      <c r="NK48" s="17"/>
      <c r="NL48" s="17"/>
      <c r="NM48" s="17"/>
      <c r="NN48" s="17"/>
      <c r="NO48" s="17"/>
      <c r="NP48" s="17"/>
      <c r="NQ48" s="17"/>
      <c r="NR48" s="17"/>
      <c r="NS48" s="17"/>
      <c r="NT48" s="17"/>
      <c r="NU48" s="17"/>
      <c r="NV48" s="17"/>
      <c r="NW48" s="17"/>
      <c r="NX48" s="17"/>
      <c r="NY48" s="17"/>
      <c r="NZ48" s="17"/>
      <c r="OA48" s="17"/>
      <c r="OB48" s="17"/>
      <c r="OC48" s="17"/>
      <c r="OD48" s="17"/>
      <c r="OE48" s="17"/>
      <c r="OF48" s="17"/>
      <c r="OG48" s="17"/>
      <c r="OH48" s="17"/>
      <c r="OI48" s="17"/>
      <c r="OJ48" s="17"/>
      <c r="OK48" s="17"/>
      <c r="OL48" s="17"/>
      <c r="OM48" s="17"/>
      <c r="ON48" s="17"/>
      <c r="OO48" s="17"/>
      <c r="OP48" s="17"/>
      <c r="OQ48" s="17"/>
      <c r="OR48" s="17"/>
      <c r="OS48" s="17"/>
      <c r="OT48" s="17"/>
      <c r="OU48" s="17"/>
      <c r="OV48" s="17"/>
      <c r="OW48" s="17"/>
      <c r="OX48" s="17"/>
      <c r="OY48" s="17"/>
      <c r="OZ48" s="17"/>
      <c r="PA48" s="17"/>
      <c r="PB48" s="17"/>
      <c r="PC48" s="17"/>
      <c r="PD48" s="17"/>
      <c r="PE48" s="17"/>
      <c r="PF48" s="17"/>
      <c r="PG48" s="17"/>
      <c r="PH48" s="17"/>
      <c r="PI48" s="17"/>
      <c r="PJ48" s="17"/>
      <c r="PK48" s="17"/>
      <c r="PL48" s="17"/>
      <c r="PM48" s="17"/>
      <c r="PN48" s="17"/>
      <c r="PO48" s="17"/>
      <c r="PP48" s="17"/>
      <c r="PQ48" s="17"/>
      <c r="PR48" s="17"/>
      <c r="PS48" s="17"/>
      <c r="PT48" s="17"/>
      <c r="PU48" s="17"/>
      <c r="PV48" s="17"/>
      <c r="PW48" s="17"/>
      <c r="PX48" s="17"/>
      <c r="PY48" s="17"/>
      <c r="PZ48" s="17"/>
      <c r="QA48" s="17"/>
      <c r="QB48" s="17"/>
      <c r="QC48" s="17"/>
      <c r="QD48" s="17"/>
      <c r="QE48" s="17"/>
      <c r="QF48" s="17"/>
      <c r="QG48" s="17"/>
      <c r="QH48" s="17"/>
      <c r="QI48" s="17"/>
      <c r="QJ48" s="17"/>
      <c r="QK48" s="17"/>
      <c r="QL48" s="17"/>
      <c r="QM48" s="17"/>
      <c r="QN48" s="17"/>
      <c r="QO48" s="17"/>
      <c r="QP48" s="17"/>
      <c r="QQ48" s="17"/>
      <c r="QR48" s="17"/>
      <c r="QS48" s="17"/>
      <c r="QT48" s="17"/>
      <c r="QU48" s="17"/>
      <c r="QV48" s="17"/>
      <c r="QW48" s="17"/>
      <c r="QX48" s="17"/>
      <c r="QY48" s="17"/>
      <c r="QZ48" s="17"/>
      <c r="RA48" s="17"/>
      <c r="RB48" s="17"/>
      <c r="RC48" s="17"/>
      <c r="RD48" s="17"/>
      <c r="RE48" s="17"/>
      <c r="RF48" s="17"/>
      <c r="RG48" s="17"/>
      <c r="RH48" s="17"/>
      <c r="RI48" s="17"/>
      <c r="RJ48" s="17"/>
      <c r="RK48" s="17"/>
      <c r="RL48" s="17"/>
      <c r="RM48" s="17"/>
      <c r="RN48" s="17"/>
      <c r="RO48" s="17"/>
      <c r="RP48" s="17"/>
      <c r="RQ48" s="17"/>
      <c r="RR48" s="17"/>
      <c r="RS48" s="17"/>
      <c r="RT48" s="17"/>
      <c r="RU48" s="17"/>
      <c r="RV48" s="17"/>
      <c r="RW48" s="17"/>
      <c r="RX48" s="17"/>
      <c r="RY48" s="17"/>
      <c r="RZ48" s="17"/>
      <c r="SA48" s="17"/>
      <c r="SB48" s="17"/>
      <c r="SC48" s="17"/>
      <c r="SD48" s="17"/>
      <c r="SE48" s="17"/>
      <c r="SF48" s="17"/>
      <c r="SG48" s="17"/>
      <c r="SH48" s="17"/>
      <c r="SI48" s="17"/>
      <c r="SJ48" s="17"/>
      <c r="SK48" s="17"/>
      <c r="SL48" s="17"/>
      <c r="SM48" s="17"/>
      <c r="SN48" s="17"/>
      <c r="SO48" s="17"/>
      <c r="SP48" s="17"/>
      <c r="SQ48" s="17"/>
      <c r="SR48" s="17"/>
      <c r="SS48" s="17"/>
      <c r="ST48" s="17"/>
      <c r="SU48" s="17"/>
      <c r="SV48" s="17"/>
      <c r="SW48" s="17"/>
      <c r="SX48" s="17"/>
      <c r="SY48" s="17"/>
      <c r="SZ48" s="17"/>
      <c r="TA48" s="17"/>
      <c r="TB48" s="17"/>
      <c r="TC48" s="17"/>
      <c r="TD48" s="17"/>
      <c r="TE48" s="17"/>
      <c r="TF48" s="17"/>
      <c r="TG48" s="17"/>
      <c r="TH48" s="17"/>
      <c r="TI48" s="17"/>
      <c r="TJ48" s="17"/>
      <c r="TK48" s="17"/>
      <c r="TL48" s="17"/>
      <c r="TM48" s="17"/>
      <c r="TN48" s="17"/>
      <c r="TO48" s="17"/>
      <c r="TP48" s="17"/>
      <c r="TQ48" s="17"/>
      <c r="TR48" s="17"/>
      <c r="TS48" s="17"/>
      <c r="TT48" s="17"/>
      <c r="TU48" s="17"/>
      <c r="TV48" s="17"/>
      <c r="TW48" s="17"/>
      <c r="TX48" s="17"/>
      <c r="TY48" s="17"/>
      <c r="TZ48" s="17"/>
      <c r="UA48" s="17"/>
      <c r="UB48" s="17"/>
      <c r="UC48" s="17"/>
      <c r="UD48" s="17"/>
      <c r="UE48" s="17"/>
      <c r="UF48" s="17"/>
      <c r="UG48" s="17"/>
      <c r="UH48" s="17"/>
      <c r="UI48" s="17"/>
      <c r="UJ48" s="17"/>
      <c r="UK48" s="17"/>
      <c r="UL48" s="17"/>
      <c r="UM48" s="17"/>
      <c r="UN48" s="17"/>
      <c r="UO48" s="17"/>
      <c r="UP48" s="17"/>
      <c r="UQ48" s="17"/>
      <c r="UR48" s="17"/>
      <c r="US48" s="17"/>
      <c r="UT48" s="17"/>
      <c r="UU48" s="17"/>
      <c r="UV48" s="17"/>
      <c r="UW48" s="17"/>
      <c r="UX48" s="17"/>
      <c r="UY48" s="17"/>
      <c r="UZ48" s="17"/>
      <c r="VA48" s="17"/>
      <c r="VB48" s="17"/>
      <c r="VC48" s="17"/>
      <c r="VD48" s="17"/>
      <c r="VE48" s="17"/>
      <c r="VF48" s="17"/>
      <c r="VG48" s="17"/>
      <c r="VH48" s="17"/>
      <c r="VI48" s="17"/>
      <c r="VJ48" s="17"/>
      <c r="VK48" s="17"/>
      <c r="VL48" s="17"/>
      <c r="VM48" s="17"/>
      <c r="VN48" s="17"/>
      <c r="VO48" s="17"/>
      <c r="VP48" s="17"/>
      <c r="VQ48" s="17"/>
      <c r="VR48" s="17"/>
      <c r="VS48" s="17"/>
      <c r="VT48" s="17"/>
      <c r="VU48" s="17"/>
      <c r="VV48" s="17"/>
      <c r="VW48" s="17"/>
      <c r="VX48" s="17"/>
      <c r="VY48" s="17"/>
      <c r="VZ48" s="17"/>
      <c r="WA48" s="17"/>
      <c r="WB48" s="17"/>
      <c r="WC48" s="17"/>
      <c r="WD48" s="17"/>
      <c r="WE48" s="17"/>
      <c r="WF48" s="17"/>
      <c r="WG48" s="17"/>
      <c r="WH48" s="17"/>
      <c r="WI48" s="17"/>
      <c r="WJ48" s="17"/>
      <c r="WK48" s="17"/>
      <c r="WL48" s="17"/>
      <c r="WM48" s="17"/>
      <c r="WN48" s="17"/>
      <c r="WO48" s="17"/>
      <c r="WP48" s="17"/>
      <c r="WQ48" s="17"/>
      <c r="WR48" s="17"/>
      <c r="WS48" s="17"/>
      <c r="WT48" s="17"/>
      <c r="WU48" s="17"/>
      <c r="WV48" s="17"/>
      <c r="WW48" s="17"/>
      <c r="WX48" s="17"/>
      <c r="WY48" s="17"/>
      <c r="WZ48" s="17"/>
      <c r="XA48" s="17"/>
      <c r="XB48" s="17"/>
      <c r="XC48" s="17"/>
      <c r="XD48" s="17"/>
      <c r="XE48" s="17"/>
      <c r="XF48" s="17"/>
      <c r="XG48" s="17"/>
      <c r="XH48" s="17"/>
      <c r="XI48" s="17"/>
      <c r="XJ48" s="17"/>
      <c r="XK48" s="17"/>
      <c r="XL48" s="17"/>
      <c r="XM48" s="17"/>
      <c r="XN48" s="17"/>
      <c r="XO48" s="17"/>
      <c r="XP48" s="17"/>
      <c r="XQ48" s="17"/>
      <c r="XR48" s="17"/>
      <c r="XS48" s="17"/>
      <c r="XT48" s="17"/>
      <c r="XU48" s="17"/>
      <c r="XV48" s="17"/>
      <c r="XW48" s="17"/>
      <c r="XX48" s="17"/>
      <c r="XY48" s="17"/>
      <c r="XZ48" s="17"/>
      <c r="YA48" s="17"/>
      <c r="YB48" s="17"/>
      <c r="YC48" s="17"/>
      <c r="YD48" s="17"/>
      <c r="YE48" s="17"/>
      <c r="YF48" s="17"/>
      <c r="YG48" s="17"/>
      <c r="YH48" s="17"/>
      <c r="YI48" s="17"/>
      <c r="YJ48" s="17"/>
      <c r="YK48" s="17"/>
      <c r="YL48" s="17"/>
      <c r="YM48" s="17"/>
      <c r="YN48" s="17"/>
      <c r="YO48" s="17"/>
      <c r="YP48" s="17"/>
      <c r="YQ48" s="17"/>
      <c r="YR48" s="17"/>
      <c r="YS48" s="17"/>
      <c r="YT48" s="17"/>
      <c r="YU48" s="17"/>
      <c r="YV48" s="17"/>
      <c r="YW48" s="17"/>
      <c r="YX48" s="17"/>
      <c r="YY48" s="17"/>
      <c r="YZ48" s="17"/>
      <c r="ZA48" s="17"/>
      <c r="ZB48" s="17"/>
      <c r="ZC48" s="17"/>
      <c r="ZD48" s="17"/>
      <c r="ZE48" s="17"/>
      <c r="ZF48" s="17"/>
      <c r="ZG48" s="17"/>
      <c r="ZH48" s="17"/>
      <c r="ZI48" s="17"/>
      <c r="ZJ48" s="17"/>
      <c r="ZK48" s="17"/>
      <c r="ZL48" s="17"/>
      <c r="ZM48" s="17"/>
      <c r="ZN48" s="17"/>
      <c r="ZO48" s="17"/>
      <c r="ZP48" s="17"/>
      <c r="ZQ48" s="17"/>
      <c r="ZR48" s="17"/>
      <c r="ZS48" s="17"/>
      <c r="ZT48" s="17"/>
      <c r="ZU48" s="17"/>
      <c r="ZV48" s="17"/>
      <c r="ZW48" s="17"/>
      <c r="ZX48" s="17"/>
      <c r="ZY48" s="17"/>
      <c r="ZZ48" s="17"/>
      <c r="AAA48" s="17"/>
      <c r="AAB48" s="17"/>
      <c r="AAC48" s="17"/>
      <c r="AAD48" s="17"/>
      <c r="AAE48" s="17"/>
      <c r="AAF48" s="17"/>
      <c r="AAG48" s="17"/>
      <c r="AAH48" s="17"/>
      <c r="AAI48" s="17"/>
      <c r="AAJ48" s="17"/>
      <c r="AAK48" s="17"/>
      <c r="AAL48" s="17"/>
      <c r="AAM48" s="17"/>
      <c r="AAN48" s="17"/>
      <c r="AAO48" s="17"/>
      <c r="AAP48" s="17"/>
      <c r="AAQ48" s="17"/>
      <c r="AAR48" s="17"/>
      <c r="AAS48" s="17"/>
      <c r="AAT48" s="17"/>
      <c r="AAU48" s="17"/>
      <c r="AAV48" s="17"/>
      <c r="AAW48" s="17"/>
      <c r="AAX48" s="17"/>
      <c r="AAY48" s="17"/>
      <c r="AAZ48" s="17"/>
      <c r="ABA48" s="17"/>
      <c r="ABB48" s="17"/>
      <c r="ABC48" s="17"/>
      <c r="ABD48" s="17"/>
      <c r="ABE48" s="17"/>
      <c r="ABF48" s="17"/>
      <c r="ABG48" s="17"/>
      <c r="ABH48" s="17"/>
      <c r="ABI48" s="17"/>
      <c r="ABJ48" s="17"/>
      <c r="ABK48" s="17"/>
      <c r="ABL48" s="17"/>
      <c r="ABM48" s="17"/>
      <c r="ABN48" s="17"/>
      <c r="ABO48" s="17"/>
      <c r="ABP48" s="17"/>
      <c r="ABQ48" s="17"/>
      <c r="ABR48" s="17"/>
      <c r="ABS48" s="17"/>
      <c r="ABT48" s="17"/>
      <c r="ABU48" s="17"/>
      <c r="ABV48" s="17"/>
      <c r="ABW48" s="17"/>
      <c r="ABX48" s="17"/>
      <c r="ABY48" s="17"/>
      <c r="ABZ48" s="17"/>
      <c r="ACA48" s="17"/>
      <c r="ACB48" s="17"/>
      <c r="ACC48" s="17"/>
      <c r="ACD48" s="17"/>
      <c r="ACE48" s="17"/>
      <c r="ACF48" s="17"/>
      <c r="ACG48" s="17"/>
      <c r="ACH48" s="17"/>
      <c r="ACI48" s="17"/>
      <c r="ACJ48" s="17"/>
      <c r="ACK48" s="17"/>
      <c r="ACL48" s="17"/>
      <c r="ACM48" s="17"/>
      <c r="ACN48" s="17"/>
      <c r="ACO48" s="17"/>
      <c r="ACP48" s="17"/>
      <c r="ACQ48" s="17"/>
      <c r="ACR48" s="17"/>
      <c r="ACS48" s="17"/>
      <c r="ACT48" s="17"/>
      <c r="ACU48" s="17"/>
      <c r="ACV48" s="17"/>
      <c r="ACW48" s="17"/>
      <c r="ACX48" s="17"/>
      <c r="ACY48" s="17"/>
      <c r="ACZ48" s="17"/>
      <c r="ADA48" s="17"/>
      <c r="ADB48" s="17"/>
      <c r="ADC48" s="17"/>
      <c r="ADD48" s="17"/>
      <c r="ADE48" s="17"/>
      <c r="ADF48" s="17"/>
      <c r="ADG48" s="17"/>
      <c r="ADH48" s="17"/>
      <c r="ADI48" s="17"/>
      <c r="ADJ48" s="17"/>
      <c r="ADK48" s="17"/>
      <c r="ADL48" s="17"/>
      <c r="ADM48" s="17"/>
      <c r="ADN48" s="17"/>
      <c r="ADO48" s="17"/>
      <c r="ADP48" s="17"/>
      <c r="ADQ48" s="17"/>
      <c r="ADR48" s="17"/>
      <c r="ADS48" s="17"/>
      <c r="ADT48" s="17"/>
      <c r="ADU48" s="17"/>
      <c r="ADV48" s="17"/>
      <c r="ADW48" s="17"/>
      <c r="ADX48" s="17"/>
      <c r="ADY48" s="17"/>
      <c r="ADZ48" s="17"/>
      <c r="AEA48" s="17"/>
      <c r="AEB48" s="17"/>
      <c r="AEC48" s="17"/>
      <c r="AED48" s="17"/>
      <c r="AEE48" s="17"/>
      <c r="AEF48" s="17"/>
      <c r="AEG48" s="17"/>
      <c r="AEH48" s="17"/>
      <c r="AEI48" s="17"/>
      <c r="AEJ48" s="17"/>
      <c r="AEK48" s="17"/>
      <c r="AEL48" s="17"/>
      <c r="AEM48" s="17"/>
      <c r="AEN48" s="17"/>
      <c r="AEO48" s="17"/>
      <c r="AEP48" s="17"/>
      <c r="AEQ48" s="17"/>
      <c r="AER48" s="17"/>
      <c r="AES48" s="17"/>
      <c r="AET48" s="17"/>
      <c r="AEU48" s="17"/>
      <c r="AEV48" s="17"/>
      <c r="AEW48" s="17"/>
      <c r="AEX48" s="17"/>
      <c r="AEY48" s="17"/>
      <c r="AEZ48" s="17"/>
      <c r="AFA48" s="17"/>
      <c r="AFB48" s="17"/>
      <c r="AFC48" s="17"/>
      <c r="AFD48" s="17"/>
      <c r="AFE48" s="17"/>
      <c r="AFF48" s="17"/>
      <c r="AFG48" s="17"/>
      <c r="AFH48" s="17"/>
      <c r="AFI48" s="17"/>
      <c r="AFJ48" s="17"/>
      <c r="AFK48" s="17"/>
      <c r="AFL48" s="17"/>
      <c r="AFM48" s="17"/>
      <c r="AFN48" s="17"/>
      <c r="AFO48" s="17"/>
      <c r="AFP48" s="17"/>
      <c r="AFQ48" s="17"/>
      <c r="AFR48" s="17"/>
      <c r="AFS48" s="17"/>
      <c r="AFT48" s="17"/>
      <c r="AFU48" s="17"/>
      <c r="AFV48" s="17"/>
      <c r="AFW48" s="17"/>
      <c r="AFX48" s="17"/>
      <c r="AFY48" s="17"/>
      <c r="AFZ48" s="17"/>
      <c r="AGA48" s="17"/>
      <c r="AGB48" s="17"/>
      <c r="AGC48" s="17"/>
      <c r="AGD48" s="17"/>
      <c r="AGE48" s="17"/>
      <c r="AGF48" s="17"/>
      <c r="AGG48" s="17"/>
      <c r="AGH48" s="17"/>
      <c r="AGI48" s="17"/>
      <c r="AGJ48" s="17"/>
      <c r="AGK48" s="17"/>
      <c r="AGL48" s="17"/>
      <c r="AGM48" s="17"/>
      <c r="AGN48" s="17"/>
      <c r="AGO48" s="17"/>
      <c r="AGP48" s="17"/>
      <c r="AGQ48" s="17"/>
      <c r="AGR48" s="17"/>
      <c r="AGS48" s="17"/>
      <c r="AGT48" s="17"/>
      <c r="AGU48" s="17"/>
      <c r="AGV48" s="17"/>
      <c r="AGW48" s="17"/>
      <c r="AGX48" s="17"/>
      <c r="AGY48" s="17"/>
      <c r="AGZ48" s="17"/>
      <c r="AHA48" s="17"/>
      <c r="AHB48" s="17"/>
      <c r="AHC48" s="17"/>
      <c r="AHD48" s="17"/>
      <c r="AHE48" s="17"/>
      <c r="AHF48" s="17"/>
      <c r="AHG48" s="17"/>
      <c r="AHH48" s="17"/>
      <c r="AHI48" s="17"/>
      <c r="AHJ48" s="17"/>
      <c r="AHK48" s="17"/>
      <c r="AHL48" s="17"/>
      <c r="AHM48" s="17"/>
      <c r="AHN48" s="17"/>
      <c r="AHO48" s="17"/>
      <c r="AHP48" s="17"/>
      <c r="AHQ48" s="17"/>
      <c r="AHR48" s="17"/>
      <c r="AHS48" s="17"/>
      <c r="AHT48" s="17"/>
      <c r="AHU48" s="17"/>
      <c r="AHV48" s="17"/>
      <c r="AHW48" s="17"/>
      <c r="AHX48" s="17"/>
      <c r="AHY48" s="17"/>
      <c r="AHZ48" s="17"/>
      <c r="AIA48" s="17"/>
      <c r="AIB48" s="17"/>
      <c r="AIC48" s="17"/>
      <c r="AID48" s="17"/>
      <c r="AIE48" s="17"/>
      <c r="AIF48" s="17"/>
      <c r="AIG48" s="17"/>
      <c r="AIH48" s="17"/>
      <c r="AII48" s="17"/>
      <c r="AIJ48" s="17"/>
      <c r="AIK48" s="17"/>
      <c r="AIL48" s="17"/>
      <c r="AIM48" s="17"/>
      <c r="AIN48" s="17"/>
      <c r="AIO48" s="17"/>
      <c r="AIP48" s="17"/>
      <c r="AIQ48" s="17"/>
      <c r="AIR48" s="17"/>
      <c r="AIS48" s="17"/>
      <c r="AIT48" s="17"/>
      <c r="AIU48" s="17"/>
      <c r="AIV48" s="17"/>
      <c r="AIW48" s="17"/>
      <c r="AIX48" s="17"/>
      <c r="AIY48" s="17"/>
      <c r="AIZ48" s="17"/>
      <c r="AJA48" s="17"/>
      <c r="AJB48" s="17"/>
      <c r="AJC48" s="17"/>
      <c r="AJD48" s="17"/>
      <c r="AJE48" s="17"/>
      <c r="AJF48" s="17"/>
      <c r="AJG48" s="17"/>
      <c r="AJH48" s="17"/>
      <c r="AJI48" s="17"/>
      <c r="AJJ48" s="17"/>
      <c r="AJK48" s="17"/>
      <c r="AJL48" s="17"/>
      <c r="AJM48" s="17"/>
      <c r="AJN48" s="17"/>
      <c r="AJO48" s="17"/>
      <c r="AJP48" s="17"/>
      <c r="AJQ48" s="17"/>
      <c r="AJR48" s="17"/>
      <c r="AJS48" s="17"/>
      <c r="AJT48" s="17"/>
      <c r="AJU48" s="17"/>
      <c r="AJV48" s="17"/>
      <c r="AJW48" s="17"/>
      <c r="AJX48" s="17"/>
      <c r="AJY48" s="17"/>
      <c r="AJZ48" s="17"/>
      <c r="AKA48" s="17"/>
      <c r="AKB48" s="17"/>
      <c r="AKC48" s="17"/>
      <c r="AKD48" s="17"/>
      <c r="AKE48" s="17"/>
      <c r="AKF48" s="17"/>
      <c r="AKG48" s="17"/>
      <c r="AKH48" s="17"/>
      <c r="AKI48" s="17"/>
      <c r="AKJ48" s="17"/>
      <c r="AKK48" s="17"/>
      <c r="AKL48" s="17"/>
      <c r="AKM48" s="17"/>
      <c r="AKN48" s="17"/>
      <c r="AKO48" s="17"/>
      <c r="AKP48" s="17"/>
      <c r="AKQ48" s="17"/>
      <c r="AKR48" s="17"/>
      <c r="AKS48" s="17"/>
      <c r="AKT48" s="17"/>
    </row>
    <row r="49" spans="1:982" s="14" customFormat="1" x14ac:dyDescent="0.35">
      <c r="A49" s="82" t="s">
        <v>31</v>
      </c>
      <c r="B49" s="178" t="s">
        <v>83</v>
      </c>
      <c r="C49" s="179"/>
      <c r="D49" s="179"/>
      <c r="E49" s="179"/>
      <c r="F49" s="179"/>
      <c r="G49" s="179"/>
      <c r="H49" s="180"/>
      <c r="I49" s="103"/>
      <c r="J49" s="94"/>
      <c r="K49" s="55"/>
      <c r="L49" s="55"/>
      <c r="M49" s="55"/>
      <c r="N49" s="101"/>
      <c r="O49" s="101"/>
      <c r="P49" s="101"/>
      <c r="Q49" s="101"/>
      <c r="R49" s="101"/>
      <c r="S49" s="101"/>
      <c r="T49" s="102"/>
      <c r="U49" s="102"/>
      <c r="V49" s="102"/>
      <c r="W49" s="102"/>
      <c r="X49" s="102"/>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c r="IV49" s="17"/>
      <c r="IW49" s="17"/>
      <c r="IX49" s="17"/>
      <c r="IY49" s="17"/>
      <c r="IZ49" s="17"/>
      <c r="JA49" s="17"/>
      <c r="JB49" s="17"/>
      <c r="JC49" s="17"/>
      <c r="JD49" s="17"/>
      <c r="JE49" s="17"/>
      <c r="JF49" s="17"/>
      <c r="JG49" s="17"/>
      <c r="JH49" s="17"/>
      <c r="JI49" s="17"/>
      <c r="JJ49" s="17"/>
      <c r="JK49" s="17"/>
      <c r="JL49" s="17"/>
      <c r="JM49" s="17"/>
      <c r="JN49" s="17"/>
      <c r="JO49" s="17"/>
      <c r="JP49" s="17"/>
      <c r="JQ49" s="17"/>
      <c r="JR49" s="17"/>
      <c r="JS49" s="17"/>
      <c r="JT49" s="17"/>
      <c r="JU49" s="17"/>
      <c r="JV49" s="17"/>
      <c r="JW49" s="17"/>
      <c r="JX49" s="17"/>
      <c r="JY49" s="17"/>
      <c r="JZ49" s="17"/>
      <c r="KA49" s="17"/>
      <c r="KB49" s="17"/>
      <c r="KC49" s="17"/>
      <c r="KD49" s="17"/>
      <c r="KE49" s="17"/>
      <c r="KF49" s="17"/>
      <c r="KG49" s="17"/>
      <c r="KH49" s="17"/>
      <c r="KI49" s="17"/>
      <c r="KJ49" s="17"/>
      <c r="KK49" s="17"/>
      <c r="KL49" s="17"/>
      <c r="KM49" s="17"/>
      <c r="KN49" s="17"/>
      <c r="KO49" s="17"/>
      <c r="KP49" s="17"/>
      <c r="KQ49" s="17"/>
      <c r="KR49" s="17"/>
      <c r="KS49" s="17"/>
      <c r="KT49" s="17"/>
      <c r="KU49" s="17"/>
      <c r="KV49" s="17"/>
      <c r="KW49" s="17"/>
      <c r="KX49" s="17"/>
      <c r="KY49" s="17"/>
      <c r="KZ49" s="17"/>
      <c r="LA49" s="17"/>
      <c r="LB49" s="17"/>
      <c r="LC49" s="17"/>
      <c r="LD49" s="17"/>
      <c r="LE49" s="17"/>
      <c r="LF49" s="17"/>
      <c r="LG49" s="17"/>
      <c r="LH49" s="17"/>
      <c r="LI49" s="17"/>
      <c r="LJ49" s="17"/>
      <c r="LK49" s="17"/>
      <c r="LL49" s="17"/>
      <c r="LM49" s="17"/>
      <c r="LN49" s="17"/>
      <c r="LO49" s="17"/>
      <c r="LP49" s="17"/>
      <c r="LQ49" s="17"/>
      <c r="LR49" s="17"/>
      <c r="LS49" s="17"/>
      <c r="LT49" s="17"/>
      <c r="LU49" s="17"/>
      <c r="LV49" s="17"/>
      <c r="LW49" s="17"/>
      <c r="LX49" s="17"/>
      <c r="LY49" s="17"/>
      <c r="LZ49" s="17"/>
      <c r="MA49" s="17"/>
      <c r="MB49" s="17"/>
      <c r="MC49" s="17"/>
      <c r="MD49" s="17"/>
      <c r="ME49" s="17"/>
      <c r="MF49" s="17"/>
      <c r="MG49" s="17"/>
      <c r="MH49" s="17"/>
      <c r="MI49" s="17"/>
      <c r="MJ49" s="17"/>
      <c r="MK49" s="17"/>
      <c r="ML49" s="17"/>
      <c r="MM49" s="17"/>
      <c r="MN49" s="17"/>
      <c r="MO49" s="17"/>
      <c r="MP49" s="17"/>
      <c r="MQ49" s="17"/>
      <c r="MR49" s="17"/>
      <c r="MS49" s="17"/>
      <c r="MT49" s="17"/>
      <c r="MU49" s="17"/>
      <c r="MV49" s="17"/>
      <c r="MW49" s="17"/>
      <c r="MX49" s="17"/>
      <c r="MY49" s="17"/>
      <c r="MZ49" s="17"/>
      <c r="NA49" s="17"/>
      <c r="NB49" s="17"/>
      <c r="NC49" s="17"/>
      <c r="ND49" s="17"/>
      <c r="NE49" s="17"/>
      <c r="NF49" s="17"/>
      <c r="NG49" s="17"/>
      <c r="NH49" s="17"/>
      <c r="NI49" s="17"/>
      <c r="NJ49" s="17"/>
      <c r="NK49" s="17"/>
      <c r="NL49" s="17"/>
      <c r="NM49" s="17"/>
      <c r="NN49" s="17"/>
      <c r="NO49" s="17"/>
      <c r="NP49" s="17"/>
      <c r="NQ49" s="17"/>
      <c r="NR49" s="17"/>
      <c r="NS49" s="17"/>
      <c r="NT49" s="17"/>
      <c r="NU49" s="17"/>
      <c r="NV49" s="17"/>
      <c r="NW49" s="17"/>
      <c r="NX49" s="17"/>
      <c r="NY49" s="17"/>
      <c r="NZ49" s="17"/>
      <c r="OA49" s="17"/>
      <c r="OB49" s="17"/>
      <c r="OC49" s="17"/>
      <c r="OD49" s="17"/>
      <c r="OE49" s="17"/>
      <c r="OF49" s="17"/>
      <c r="OG49" s="17"/>
      <c r="OH49" s="17"/>
      <c r="OI49" s="17"/>
      <c r="OJ49" s="17"/>
      <c r="OK49" s="17"/>
      <c r="OL49" s="17"/>
      <c r="OM49" s="17"/>
      <c r="ON49" s="17"/>
      <c r="OO49" s="17"/>
      <c r="OP49" s="17"/>
      <c r="OQ49" s="17"/>
      <c r="OR49" s="17"/>
      <c r="OS49" s="17"/>
      <c r="OT49" s="17"/>
      <c r="OU49" s="17"/>
      <c r="OV49" s="17"/>
      <c r="OW49" s="17"/>
      <c r="OX49" s="17"/>
      <c r="OY49" s="17"/>
      <c r="OZ49" s="17"/>
      <c r="PA49" s="17"/>
      <c r="PB49" s="17"/>
      <c r="PC49" s="17"/>
      <c r="PD49" s="17"/>
      <c r="PE49" s="17"/>
      <c r="PF49" s="17"/>
      <c r="PG49" s="17"/>
      <c r="PH49" s="17"/>
      <c r="PI49" s="17"/>
      <c r="PJ49" s="17"/>
      <c r="PK49" s="17"/>
      <c r="PL49" s="17"/>
      <c r="PM49" s="17"/>
      <c r="PN49" s="17"/>
      <c r="PO49" s="17"/>
      <c r="PP49" s="17"/>
      <c r="PQ49" s="17"/>
      <c r="PR49" s="17"/>
      <c r="PS49" s="17"/>
      <c r="PT49" s="17"/>
      <c r="PU49" s="17"/>
      <c r="PV49" s="17"/>
      <c r="PW49" s="17"/>
      <c r="PX49" s="17"/>
      <c r="PY49" s="17"/>
      <c r="PZ49" s="17"/>
      <c r="QA49" s="17"/>
      <c r="QB49" s="17"/>
      <c r="QC49" s="17"/>
      <c r="QD49" s="17"/>
      <c r="QE49" s="17"/>
      <c r="QF49" s="17"/>
      <c r="QG49" s="17"/>
      <c r="QH49" s="17"/>
      <c r="QI49" s="17"/>
      <c r="QJ49" s="17"/>
      <c r="QK49" s="17"/>
      <c r="QL49" s="17"/>
      <c r="QM49" s="17"/>
      <c r="QN49" s="17"/>
      <c r="QO49" s="17"/>
      <c r="QP49" s="17"/>
      <c r="QQ49" s="17"/>
      <c r="QR49" s="17"/>
      <c r="QS49" s="17"/>
      <c r="QT49" s="17"/>
      <c r="QU49" s="17"/>
      <c r="QV49" s="17"/>
      <c r="QW49" s="17"/>
      <c r="QX49" s="17"/>
      <c r="QY49" s="17"/>
      <c r="QZ49" s="17"/>
      <c r="RA49" s="17"/>
      <c r="RB49" s="17"/>
      <c r="RC49" s="17"/>
      <c r="RD49" s="17"/>
      <c r="RE49" s="17"/>
      <c r="RF49" s="17"/>
      <c r="RG49" s="17"/>
      <c r="RH49" s="17"/>
      <c r="RI49" s="17"/>
      <c r="RJ49" s="17"/>
      <c r="RK49" s="17"/>
      <c r="RL49" s="17"/>
      <c r="RM49" s="17"/>
      <c r="RN49" s="17"/>
      <c r="RO49" s="17"/>
      <c r="RP49" s="17"/>
      <c r="RQ49" s="17"/>
      <c r="RR49" s="17"/>
      <c r="RS49" s="17"/>
      <c r="RT49" s="17"/>
      <c r="RU49" s="17"/>
      <c r="RV49" s="17"/>
      <c r="RW49" s="17"/>
      <c r="RX49" s="17"/>
      <c r="RY49" s="17"/>
      <c r="RZ49" s="17"/>
      <c r="SA49" s="17"/>
      <c r="SB49" s="17"/>
      <c r="SC49" s="17"/>
      <c r="SD49" s="17"/>
      <c r="SE49" s="17"/>
      <c r="SF49" s="17"/>
      <c r="SG49" s="17"/>
      <c r="SH49" s="17"/>
      <c r="SI49" s="17"/>
      <c r="SJ49" s="17"/>
      <c r="SK49" s="17"/>
      <c r="SL49" s="17"/>
      <c r="SM49" s="17"/>
      <c r="SN49" s="17"/>
      <c r="SO49" s="17"/>
      <c r="SP49" s="17"/>
      <c r="SQ49" s="17"/>
      <c r="SR49" s="17"/>
      <c r="SS49" s="17"/>
      <c r="ST49" s="17"/>
      <c r="SU49" s="17"/>
      <c r="SV49" s="17"/>
      <c r="SW49" s="17"/>
      <c r="SX49" s="17"/>
      <c r="SY49" s="17"/>
      <c r="SZ49" s="17"/>
      <c r="TA49" s="17"/>
      <c r="TB49" s="17"/>
      <c r="TC49" s="17"/>
      <c r="TD49" s="17"/>
      <c r="TE49" s="17"/>
      <c r="TF49" s="17"/>
      <c r="TG49" s="17"/>
      <c r="TH49" s="17"/>
      <c r="TI49" s="17"/>
      <c r="TJ49" s="17"/>
      <c r="TK49" s="17"/>
      <c r="TL49" s="17"/>
      <c r="TM49" s="17"/>
      <c r="TN49" s="17"/>
      <c r="TO49" s="17"/>
      <c r="TP49" s="17"/>
      <c r="TQ49" s="17"/>
      <c r="TR49" s="17"/>
      <c r="TS49" s="17"/>
      <c r="TT49" s="17"/>
      <c r="TU49" s="17"/>
      <c r="TV49" s="17"/>
      <c r="TW49" s="17"/>
      <c r="TX49" s="17"/>
      <c r="TY49" s="17"/>
      <c r="TZ49" s="17"/>
      <c r="UA49" s="17"/>
      <c r="UB49" s="17"/>
      <c r="UC49" s="17"/>
      <c r="UD49" s="17"/>
      <c r="UE49" s="17"/>
      <c r="UF49" s="17"/>
      <c r="UG49" s="17"/>
      <c r="UH49" s="17"/>
      <c r="UI49" s="17"/>
      <c r="UJ49" s="17"/>
      <c r="UK49" s="17"/>
      <c r="UL49" s="17"/>
      <c r="UM49" s="17"/>
      <c r="UN49" s="17"/>
      <c r="UO49" s="17"/>
      <c r="UP49" s="17"/>
      <c r="UQ49" s="17"/>
      <c r="UR49" s="17"/>
      <c r="US49" s="17"/>
      <c r="UT49" s="17"/>
      <c r="UU49" s="17"/>
      <c r="UV49" s="17"/>
      <c r="UW49" s="17"/>
      <c r="UX49" s="17"/>
      <c r="UY49" s="17"/>
      <c r="UZ49" s="17"/>
      <c r="VA49" s="17"/>
      <c r="VB49" s="17"/>
      <c r="VC49" s="17"/>
      <c r="VD49" s="17"/>
      <c r="VE49" s="17"/>
      <c r="VF49" s="17"/>
      <c r="VG49" s="17"/>
      <c r="VH49" s="17"/>
      <c r="VI49" s="17"/>
      <c r="VJ49" s="17"/>
      <c r="VK49" s="17"/>
      <c r="VL49" s="17"/>
      <c r="VM49" s="17"/>
      <c r="VN49" s="17"/>
      <c r="VO49" s="17"/>
      <c r="VP49" s="17"/>
      <c r="VQ49" s="17"/>
      <c r="VR49" s="17"/>
      <c r="VS49" s="17"/>
      <c r="VT49" s="17"/>
      <c r="VU49" s="17"/>
      <c r="VV49" s="17"/>
      <c r="VW49" s="17"/>
      <c r="VX49" s="17"/>
      <c r="VY49" s="17"/>
      <c r="VZ49" s="17"/>
      <c r="WA49" s="17"/>
      <c r="WB49" s="17"/>
      <c r="WC49" s="17"/>
      <c r="WD49" s="17"/>
      <c r="WE49" s="17"/>
      <c r="WF49" s="17"/>
      <c r="WG49" s="17"/>
      <c r="WH49" s="17"/>
      <c r="WI49" s="17"/>
      <c r="WJ49" s="17"/>
      <c r="WK49" s="17"/>
      <c r="WL49" s="17"/>
      <c r="WM49" s="17"/>
      <c r="WN49" s="17"/>
      <c r="WO49" s="17"/>
      <c r="WP49" s="17"/>
      <c r="WQ49" s="17"/>
      <c r="WR49" s="17"/>
      <c r="WS49" s="17"/>
      <c r="WT49" s="17"/>
      <c r="WU49" s="17"/>
      <c r="WV49" s="17"/>
      <c r="WW49" s="17"/>
      <c r="WX49" s="17"/>
      <c r="WY49" s="17"/>
      <c r="WZ49" s="17"/>
      <c r="XA49" s="17"/>
      <c r="XB49" s="17"/>
      <c r="XC49" s="17"/>
      <c r="XD49" s="17"/>
      <c r="XE49" s="17"/>
      <c r="XF49" s="17"/>
      <c r="XG49" s="17"/>
      <c r="XH49" s="17"/>
      <c r="XI49" s="17"/>
      <c r="XJ49" s="17"/>
      <c r="XK49" s="17"/>
      <c r="XL49" s="17"/>
      <c r="XM49" s="17"/>
      <c r="XN49" s="17"/>
      <c r="XO49" s="17"/>
      <c r="XP49" s="17"/>
      <c r="XQ49" s="17"/>
      <c r="XR49" s="17"/>
      <c r="XS49" s="17"/>
      <c r="XT49" s="17"/>
      <c r="XU49" s="17"/>
      <c r="XV49" s="17"/>
      <c r="XW49" s="17"/>
      <c r="XX49" s="17"/>
      <c r="XY49" s="17"/>
      <c r="XZ49" s="17"/>
      <c r="YA49" s="17"/>
      <c r="YB49" s="17"/>
      <c r="YC49" s="17"/>
      <c r="YD49" s="17"/>
      <c r="YE49" s="17"/>
      <c r="YF49" s="17"/>
      <c r="YG49" s="17"/>
      <c r="YH49" s="17"/>
      <c r="YI49" s="17"/>
      <c r="YJ49" s="17"/>
      <c r="YK49" s="17"/>
      <c r="YL49" s="17"/>
      <c r="YM49" s="17"/>
      <c r="YN49" s="17"/>
      <c r="YO49" s="17"/>
      <c r="YP49" s="17"/>
      <c r="YQ49" s="17"/>
      <c r="YR49" s="17"/>
      <c r="YS49" s="17"/>
      <c r="YT49" s="17"/>
      <c r="YU49" s="17"/>
      <c r="YV49" s="17"/>
      <c r="YW49" s="17"/>
      <c r="YX49" s="17"/>
      <c r="YY49" s="17"/>
      <c r="YZ49" s="17"/>
      <c r="ZA49" s="17"/>
      <c r="ZB49" s="17"/>
      <c r="ZC49" s="17"/>
      <c r="ZD49" s="17"/>
      <c r="ZE49" s="17"/>
      <c r="ZF49" s="17"/>
      <c r="ZG49" s="17"/>
      <c r="ZH49" s="17"/>
      <c r="ZI49" s="17"/>
      <c r="ZJ49" s="17"/>
      <c r="ZK49" s="17"/>
      <c r="ZL49" s="17"/>
      <c r="ZM49" s="17"/>
      <c r="ZN49" s="17"/>
      <c r="ZO49" s="17"/>
      <c r="ZP49" s="17"/>
      <c r="ZQ49" s="17"/>
      <c r="ZR49" s="17"/>
      <c r="ZS49" s="17"/>
      <c r="ZT49" s="17"/>
      <c r="ZU49" s="17"/>
      <c r="ZV49" s="17"/>
      <c r="ZW49" s="17"/>
      <c r="ZX49" s="17"/>
      <c r="ZY49" s="17"/>
      <c r="ZZ49" s="17"/>
      <c r="AAA49" s="17"/>
      <c r="AAB49" s="17"/>
      <c r="AAC49" s="17"/>
      <c r="AAD49" s="17"/>
      <c r="AAE49" s="17"/>
      <c r="AAF49" s="17"/>
      <c r="AAG49" s="17"/>
      <c r="AAH49" s="17"/>
      <c r="AAI49" s="17"/>
      <c r="AAJ49" s="17"/>
      <c r="AAK49" s="17"/>
      <c r="AAL49" s="17"/>
      <c r="AAM49" s="17"/>
      <c r="AAN49" s="17"/>
      <c r="AAO49" s="17"/>
      <c r="AAP49" s="17"/>
      <c r="AAQ49" s="17"/>
      <c r="AAR49" s="17"/>
      <c r="AAS49" s="17"/>
      <c r="AAT49" s="17"/>
      <c r="AAU49" s="17"/>
      <c r="AAV49" s="17"/>
      <c r="AAW49" s="17"/>
      <c r="AAX49" s="17"/>
      <c r="AAY49" s="17"/>
      <c r="AAZ49" s="17"/>
      <c r="ABA49" s="17"/>
      <c r="ABB49" s="17"/>
      <c r="ABC49" s="17"/>
      <c r="ABD49" s="17"/>
      <c r="ABE49" s="17"/>
      <c r="ABF49" s="17"/>
      <c r="ABG49" s="17"/>
      <c r="ABH49" s="17"/>
      <c r="ABI49" s="17"/>
      <c r="ABJ49" s="17"/>
      <c r="ABK49" s="17"/>
      <c r="ABL49" s="17"/>
      <c r="ABM49" s="17"/>
      <c r="ABN49" s="17"/>
      <c r="ABO49" s="17"/>
      <c r="ABP49" s="17"/>
      <c r="ABQ49" s="17"/>
      <c r="ABR49" s="17"/>
      <c r="ABS49" s="17"/>
      <c r="ABT49" s="17"/>
      <c r="ABU49" s="17"/>
      <c r="ABV49" s="17"/>
      <c r="ABW49" s="17"/>
      <c r="ABX49" s="17"/>
      <c r="ABY49" s="17"/>
      <c r="ABZ49" s="17"/>
      <c r="ACA49" s="17"/>
      <c r="ACB49" s="17"/>
      <c r="ACC49" s="17"/>
      <c r="ACD49" s="17"/>
      <c r="ACE49" s="17"/>
      <c r="ACF49" s="17"/>
      <c r="ACG49" s="17"/>
      <c r="ACH49" s="17"/>
      <c r="ACI49" s="17"/>
      <c r="ACJ49" s="17"/>
      <c r="ACK49" s="17"/>
      <c r="ACL49" s="17"/>
      <c r="ACM49" s="17"/>
      <c r="ACN49" s="17"/>
      <c r="ACO49" s="17"/>
      <c r="ACP49" s="17"/>
      <c r="ACQ49" s="17"/>
      <c r="ACR49" s="17"/>
      <c r="ACS49" s="17"/>
      <c r="ACT49" s="17"/>
      <c r="ACU49" s="17"/>
      <c r="ACV49" s="17"/>
      <c r="ACW49" s="17"/>
      <c r="ACX49" s="17"/>
      <c r="ACY49" s="17"/>
      <c r="ACZ49" s="17"/>
      <c r="ADA49" s="17"/>
      <c r="ADB49" s="17"/>
      <c r="ADC49" s="17"/>
      <c r="ADD49" s="17"/>
      <c r="ADE49" s="17"/>
      <c r="ADF49" s="17"/>
      <c r="ADG49" s="17"/>
      <c r="ADH49" s="17"/>
      <c r="ADI49" s="17"/>
      <c r="ADJ49" s="17"/>
      <c r="ADK49" s="17"/>
      <c r="ADL49" s="17"/>
      <c r="ADM49" s="17"/>
      <c r="ADN49" s="17"/>
      <c r="ADO49" s="17"/>
      <c r="ADP49" s="17"/>
      <c r="ADQ49" s="17"/>
      <c r="ADR49" s="17"/>
      <c r="ADS49" s="17"/>
      <c r="ADT49" s="17"/>
      <c r="ADU49" s="17"/>
      <c r="ADV49" s="17"/>
      <c r="ADW49" s="17"/>
      <c r="ADX49" s="17"/>
      <c r="ADY49" s="17"/>
      <c r="ADZ49" s="17"/>
      <c r="AEA49" s="17"/>
      <c r="AEB49" s="17"/>
      <c r="AEC49" s="17"/>
      <c r="AED49" s="17"/>
      <c r="AEE49" s="17"/>
      <c r="AEF49" s="17"/>
      <c r="AEG49" s="17"/>
      <c r="AEH49" s="17"/>
      <c r="AEI49" s="17"/>
      <c r="AEJ49" s="17"/>
      <c r="AEK49" s="17"/>
      <c r="AEL49" s="17"/>
      <c r="AEM49" s="17"/>
      <c r="AEN49" s="17"/>
      <c r="AEO49" s="17"/>
      <c r="AEP49" s="17"/>
      <c r="AEQ49" s="17"/>
      <c r="AER49" s="17"/>
      <c r="AES49" s="17"/>
      <c r="AET49" s="17"/>
      <c r="AEU49" s="17"/>
      <c r="AEV49" s="17"/>
      <c r="AEW49" s="17"/>
      <c r="AEX49" s="17"/>
      <c r="AEY49" s="17"/>
      <c r="AEZ49" s="17"/>
      <c r="AFA49" s="17"/>
      <c r="AFB49" s="17"/>
      <c r="AFC49" s="17"/>
      <c r="AFD49" s="17"/>
      <c r="AFE49" s="17"/>
      <c r="AFF49" s="17"/>
      <c r="AFG49" s="17"/>
      <c r="AFH49" s="17"/>
      <c r="AFI49" s="17"/>
      <c r="AFJ49" s="17"/>
      <c r="AFK49" s="17"/>
      <c r="AFL49" s="17"/>
      <c r="AFM49" s="17"/>
      <c r="AFN49" s="17"/>
      <c r="AFO49" s="17"/>
      <c r="AFP49" s="17"/>
      <c r="AFQ49" s="17"/>
      <c r="AFR49" s="17"/>
      <c r="AFS49" s="17"/>
      <c r="AFT49" s="17"/>
      <c r="AFU49" s="17"/>
      <c r="AFV49" s="17"/>
      <c r="AFW49" s="17"/>
      <c r="AFX49" s="17"/>
      <c r="AFY49" s="17"/>
      <c r="AFZ49" s="17"/>
      <c r="AGA49" s="17"/>
      <c r="AGB49" s="17"/>
      <c r="AGC49" s="17"/>
      <c r="AGD49" s="17"/>
      <c r="AGE49" s="17"/>
      <c r="AGF49" s="17"/>
      <c r="AGG49" s="17"/>
      <c r="AGH49" s="17"/>
      <c r="AGI49" s="17"/>
      <c r="AGJ49" s="17"/>
      <c r="AGK49" s="17"/>
      <c r="AGL49" s="17"/>
      <c r="AGM49" s="17"/>
      <c r="AGN49" s="17"/>
      <c r="AGO49" s="17"/>
      <c r="AGP49" s="17"/>
      <c r="AGQ49" s="17"/>
      <c r="AGR49" s="17"/>
      <c r="AGS49" s="17"/>
      <c r="AGT49" s="17"/>
      <c r="AGU49" s="17"/>
      <c r="AGV49" s="17"/>
      <c r="AGW49" s="17"/>
      <c r="AGX49" s="17"/>
      <c r="AGY49" s="17"/>
      <c r="AGZ49" s="17"/>
      <c r="AHA49" s="17"/>
      <c r="AHB49" s="17"/>
      <c r="AHC49" s="17"/>
      <c r="AHD49" s="17"/>
      <c r="AHE49" s="17"/>
      <c r="AHF49" s="17"/>
      <c r="AHG49" s="17"/>
      <c r="AHH49" s="17"/>
      <c r="AHI49" s="17"/>
      <c r="AHJ49" s="17"/>
      <c r="AHK49" s="17"/>
      <c r="AHL49" s="17"/>
      <c r="AHM49" s="17"/>
      <c r="AHN49" s="17"/>
      <c r="AHO49" s="17"/>
      <c r="AHP49" s="17"/>
      <c r="AHQ49" s="17"/>
      <c r="AHR49" s="17"/>
      <c r="AHS49" s="17"/>
      <c r="AHT49" s="17"/>
      <c r="AHU49" s="17"/>
      <c r="AHV49" s="17"/>
      <c r="AHW49" s="17"/>
      <c r="AHX49" s="17"/>
      <c r="AHY49" s="17"/>
      <c r="AHZ49" s="17"/>
      <c r="AIA49" s="17"/>
      <c r="AIB49" s="17"/>
      <c r="AIC49" s="17"/>
      <c r="AID49" s="17"/>
      <c r="AIE49" s="17"/>
      <c r="AIF49" s="17"/>
      <c r="AIG49" s="17"/>
      <c r="AIH49" s="17"/>
      <c r="AII49" s="17"/>
      <c r="AIJ49" s="17"/>
      <c r="AIK49" s="17"/>
      <c r="AIL49" s="17"/>
      <c r="AIM49" s="17"/>
      <c r="AIN49" s="17"/>
      <c r="AIO49" s="17"/>
      <c r="AIP49" s="17"/>
      <c r="AIQ49" s="17"/>
      <c r="AIR49" s="17"/>
      <c r="AIS49" s="17"/>
      <c r="AIT49" s="17"/>
      <c r="AIU49" s="17"/>
      <c r="AIV49" s="17"/>
      <c r="AIW49" s="17"/>
      <c r="AIX49" s="17"/>
      <c r="AIY49" s="17"/>
      <c r="AIZ49" s="17"/>
      <c r="AJA49" s="17"/>
      <c r="AJB49" s="17"/>
      <c r="AJC49" s="17"/>
      <c r="AJD49" s="17"/>
      <c r="AJE49" s="17"/>
      <c r="AJF49" s="17"/>
      <c r="AJG49" s="17"/>
      <c r="AJH49" s="17"/>
      <c r="AJI49" s="17"/>
      <c r="AJJ49" s="17"/>
      <c r="AJK49" s="17"/>
      <c r="AJL49" s="17"/>
      <c r="AJM49" s="17"/>
      <c r="AJN49" s="17"/>
      <c r="AJO49" s="17"/>
      <c r="AJP49" s="17"/>
      <c r="AJQ49" s="17"/>
      <c r="AJR49" s="17"/>
      <c r="AJS49" s="17"/>
      <c r="AJT49" s="17"/>
      <c r="AJU49" s="17"/>
      <c r="AJV49" s="17"/>
      <c r="AJW49" s="17"/>
      <c r="AJX49" s="17"/>
      <c r="AJY49" s="17"/>
      <c r="AJZ49" s="17"/>
      <c r="AKA49" s="17"/>
      <c r="AKB49" s="17"/>
      <c r="AKC49" s="17"/>
      <c r="AKD49" s="17"/>
      <c r="AKE49" s="17"/>
      <c r="AKF49" s="17"/>
      <c r="AKG49" s="17"/>
      <c r="AKH49" s="17"/>
      <c r="AKI49" s="17"/>
      <c r="AKJ49" s="17"/>
      <c r="AKK49" s="17"/>
      <c r="AKL49" s="17"/>
      <c r="AKM49" s="17"/>
      <c r="AKN49" s="17"/>
      <c r="AKO49" s="17"/>
      <c r="AKP49" s="17"/>
      <c r="AKQ49" s="17"/>
      <c r="AKR49" s="17"/>
      <c r="AKS49" s="17"/>
      <c r="AKT49" s="17"/>
    </row>
    <row r="50" spans="1:982" s="15" customFormat="1" ht="34" customHeight="1" x14ac:dyDescent="0.35">
      <c r="A50" s="83" t="s">
        <v>18</v>
      </c>
      <c r="B50" s="203" t="s">
        <v>42</v>
      </c>
      <c r="C50" s="204"/>
      <c r="D50" s="204"/>
      <c r="E50" s="204"/>
      <c r="F50" s="204"/>
      <c r="G50" s="204"/>
      <c r="H50" s="205"/>
      <c r="I50" s="103"/>
      <c r="J50" s="94"/>
      <c r="K50" s="55"/>
      <c r="L50" s="55"/>
      <c r="M50" s="55"/>
      <c r="N50" s="101"/>
      <c r="O50" s="101"/>
      <c r="P50" s="101"/>
      <c r="Q50" s="101"/>
      <c r="R50" s="101"/>
      <c r="S50" s="101"/>
      <c r="T50" s="102"/>
      <c r="U50" s="102"/>
      <c r="V50" s="102"/>
      <c r="W50" s="102"/>
      <c r="X50" s="102"/>
      <c r="Y50" s="17"/>
      <c r="Z50" s="17"/>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c r="HP50" s="18"/>
      <c r="HQ50" s="18"/>
      <c r="HR50" s="18"/>
      <c r="HS50" s="18"/>
      <c r="HT50" s="18"/>
      <c r="HU50" s="18"/>
      <c r="HV50" s="18"/>
      <c r="HW50" s="18"/>
      <c r="HX50" s="18"/>
      <c r="HY50" s="18"/>
      <c r="HZ50" s="18"/>
      <c r="IA50" s="18"/>
      <c r="IB50" s="18"/>
      <c r="IC50" s="18"/>
      <c r="ID50" s="18"/>
      <c r="IE50" s="18"/>
      <c r="IF50" s="18"/>
      <c r="IG50" s="18"/>
      <c r="IH50" s="18"/>
      <c r="II50" s="18"/>
      <c r="IJ50" s="18"/>
      <c r="IK50" s="18"/>
      <c r="IL50" s="18"/>
      <c r="IM50" s="18"/>
      <c r="IN50" s="18"/>
      <c r="IO50" s="18"/>
      <c r="IP50" s="18"/>
      <c r="IQ50" s="18"/>
      <c r="IR50" s="18"/>
      <c r="IS50" s="18"/>
      <c r="IT50" s="18"/>
      <c r="IU50" s="18"/>
      <c r="IV50" s="18"/>
      <c r="IW50" s="18"/>
      <c r="IX50" s="18"/>
      <c r="IY50" s="18"/>
      <c r="IZ50" s="18"/>
      <c r="JA50" s="18"/>
      <c r="JB50" s="18"/>
      <c r="JC50" s="18"/>
      <c r="JD50" s="18"/>
      <c r="JE50" s="18"/>
      <c r="JF50" s="18"/>
      <c r="JG50" s="18"/>
      <c r="JH50" s="18"/>
      <c r="JI50" s="18"/>
      <c r="JJ50" s="18"/>
      <c r="JK50" s="18"/>
      <c r="JL50" s="18"/>
      <c r="JM50" s="18"/>
      <c r="JN50" s="18"/>
      <c r="JO50" s="18"/>
      <c r="JP50" s="18"/>
      <c r="JQ50" s="18"/>
      <c r="JR50" s="18"/>
      <c r="JS50" s="18"/>
      <c r="JT50" s="18"/>
      <c r="JU50" s="18"/>
      <c r="JV50" s="18"/>
      <c r="JW50" s="18"/>
      <c r="JX50" s="18"/>
      <c r="JY50" s="18"/>
      <c r="JZ50" s="18"/>
      <c r="KA50" s="18"/>
      <c r="KB50" s="18"/>
      <c r="KC50" s="18"/>
      <c r="KD50" s="18"/>
      <c r="KE50" s="18"/>
      <c r="KF50" s="18"/>
      <c r="KG50" s="18"/>
      <c r="KH50" s="18"/>
      <c r="KI50" s="18"/>
      <c r="KJ50" s="18"/>
      <c r="KK50" s="18"/>
      <c r="KL50" s="18"/>
      <c r="KM50" s="18"/>
      <c r="KN50" s="18"/>
      <c r="KO50" s="18"/>
      <c r="KP50" s="18"/>
      <c r="KQ50" s="18"/>
      <c r="KR50" s="18"/>
      <c r="KS50" s="18"/>
      <c r="KT50" s="18"/>
      <c r="KU50" s="18"/>
      <c r="KV50" s="18"/>
      <c r="KW50" s="18"/>
      <c r="KX50" s="18"/>
      <c r="KY50" s="18"/>
      <c r="KZ50" s="18"/>
      <c r="LA50" s="18"/>
      <c r="LB50" s="18"/>
      <c r="LC50" s="18"/>
      <c r="LD50" s="18"/>
      <c r="LE50" s="18"/>
      <c r="LF50" s="18"/>
      <c r="LG50" s="18"/>
      <c r="LH50" s="18"/>
      <c r="LI50" s="18"/>
      <c r="LJ50" s="18"/>
      <c r="LK50" s="18"/>
      <c r="LL50" s="18"/>
      <c r="LM50" s="18"/>
      <c r="LN50" s="18"/>
      <c r="LO50" s="18"/>
      <c r="LP50" s="18"/>
      <c r="LQ50" s="18"/>
      <c r="LR50" s="18"/>
      <c r="LS50" s="18"/>
      <c r="LT50" s="18"/>
      <c r="LU50" s="18"/>
      <c r="LV50" s="18"/>
      <c r="LW50" s="18"/>
      <c r="LX50" s="18"/>
      <c r="LY50" s="18"/>
      <c r="LZ50" s="18"/>
      <c r="MA50" s="18"/>
      <c r="MB50" s="18"/>
      <c r="MC50" s="18"/>
      <c r="MD50" s="18"/>
      <c r="ME50" s="18"/>
      <c r="MF50" s="18"/>
      <c r="MG50" s="18"/>
      <c r="MH50" s="18"/>
      <c r="MI50" s="18"/>
      <c r="MJ50" s="18"/>
      <c r="MK50" s="18"/>
      <c r="ML50" s="18"/>
      <c r="MM50" s="18"/>
      <c r="MN50" s="18"/>
      <c r="MO50" s="18"/>
      <c r="MP50" s="18"/>
      <c r="MQ50" s="18"/>
      <c r="MR50" s="18"/>
      <c r="MS50" s="18"/>
      <c r="MT50" s="18"/>
      <c r="MU50" s="18"/>
      <c r="MV50" s="18"/>
      <c r="MW50" s="18"/>
      <c r="MX50" s="18"/>
      <c r="MY50" s="18"/>
      <c r="MZ50" s="18"/>
      <c r="NA50" s="18"/>
      <c r="NB50" s="18"/>
      <c r="NC50" s="18"/>
      <c r="ND50" s="18"/>
      <c r="NE50" s="18"/>
      <c r="NF50" s="18"/>
      <c r="NG50" s="18"/>
      <c r="NH50" s="18"/>
      <c r="NI50" s="18"/>
      <c r="NJ50" s="18"/>
      <c r="NK50" s="18"/>
      <c r="NL50" s="18"/>
      <c r="NM50" s="18"/>
      <c r="NN50" s="18"/>
      <c r="NO50" s="18"/>
      <c r="NP50" s="18"/>
      <c r="NQ50" s="18"/>
      <c r="NR50" s="18"/>
      <c r="NS50" s="18"/>
      <c r="NT50" s="18"/>
      <c r="NU50" s="18"/>
      <c r="NV50" s="18"/>
      <c r="NW50" s="18"/>
      <c r="NX50" s="18"/>
      <c r="NY50" s="18"/>
      <c r="NZ50" s="18"/>
      <c r="OA50" s="18"/>
      <c r="OB50" s="18"/>
      <c r="OC50" s="18"/>
      <c r="OD50" s="18"/>
      <c r="OE50" s="18"/>
      <c r="OF50" s="18"/>
      <c r="OG50" s="18"/>
      <c r="OH50" s="18"/>
      <c r="OI50" s="18"/>
      <c r="OJ50" s="18"/>
      <c r="OK50" s="18"/>
      <c r="OL50" s="18"/>
      <c r="OM50" s="18"/>
      <c r="ON50" s="18"/>
      <c r="OO50" s="18"/>
      <c r="OP50" s="18"/>
      <c r="OQ50" s="18"/>
      <c r="OR50" s="18"/>
      <c r="OS50" s="18"/>
      <c r="OT50" s="18"/>
      <c r="OU50" s="18"/>
      <c r="OV50" s="18"/>
      <c r="OW50" s="18"/>
      <c r="OX50" s="18"/>
      <c r="OY50" s="18"/>
      <c r="OZ50" s="18"/>
      <c r="PA50" s="18"/>
      <c r="PB50" s="18"/>
      <c r="PC50" s="18"/>
      <c r="PD50" s="18"/>
      <c r="PE50" s="18"/>
      <c r="PF50" s="18"/>
      <c r="PG50" s="18"/>
      <c r="PH50" s="18"/>
      <c r="PI50" s="18"/>
      <c r="PJ50" s="18"/>
      <c r="PK50" s="18"/>
      <c r="PL50" s="18"/>
      <c r="PM50" s="18"/>
      <c r="PN50" s="18"/>
      <c r="PO50" s="18"/>
      <c r="PP50" s="18"/>
      <c r="PQ50" s="18"/>
      <c r="PR50" s="18"/>
      <c r="PS50" s="18"/>
      <c r="PT50" s="18"/>
      <c r="PU50" s="18"/>
      <c r="PV50" s="18"/>
      <c r="PW50" s="18"/>
      <c r="PX50" s="18"/>
      <c r="PY50" s="18"/>
      <c r="PZ50" s="18"/>
      <c r="QA50" s="18"/>
      <c r="QB50" s="18"/>
      <c r="QC50" s="18"/>
      <c r="QD50" s="18"/>
      <c r="QE50" s="18"/>
      <c r="QF50" s="18"/>
      <c r="QG50" s="18"/>
      <c r="QH50" s="18"/>
      <c r="QI50" s="18"/>
      <c r="QJ50" s="18"/>
      <c r="QK50" s="18"/>
      <c r="QL50" s="18"/>
      <c r="QM50" s="18"/>
      <c r="QN50" s="18"/>
      <c r="QO50" s="18"/>
      <c r="QP50" s="18"/>
      <c r="QQ50" s="18"/>
      <c r="QR50" s="18"/>
      <c r="QS50" s="18"/>
      <c r="QT50" s="18"/>
      <c r="QU50" s="18"/>
      <c r="QV50" s="18"/>
      <c r="QW50" s="18"/>
      <c r="QX50" s="18"/>
      <c r="QY50" s="18"/>
      <c r="QZ50" s="18"/>
      <c r="RA50" s="18"/>
      <c r="RB50" s="18"/>
      <c r="RC50" s="18"/>
      <c r="RD50" s="18"/>
      <c r="RE50" s="18"/>
      <c r="RF50" s="18"/>
      <c r="RG50" s="18"/>
      <c r="RH50" s="18"/>
      <c r="RI50" s="18"/>
      <c r="RJ50" s="18"/>
      <c r="RK50" s="18"/>
      <c r="RL50" s="18"/>
      <c r="RM50" s="18"/>
      <c r="RN50" s="18"/>
      <c r="RO50" s="18"/>
      <c r="RP50" s="18"/>
      <c r="RQ50" s="18"/>
      <c r="RR50" s="18"/>
      <c r="RS50" s="18"/>
      <c r="RT50" s="18"/>
      <c r="RU50" s="18"/>
      <c r="RV50" s="18"/>
      <c r="RW50" s="18"/>
      <c r="RX50" s="18"/>
      <c r="RY50" s="18"/>
      <c r="RZ50" s="18"/>
      <c r="SA50" s="18"/>
      <c r="SB50" s="18"/>
      <c r="SC50" s="18"/>
      <c r="SD50" s="18"/>
      <c r="SE50" s="18"/>
      <c r="SF50" s="18"/>
      <c r="SG50" s="18"/>
      <c r="SH50" s="18"/>
      <c r="SI50" s="18"/>
      <c r="SJ50" s="18"/>
      <c r="SK50" s="18"/>
      <c r="SL50" s="18"/>
      <c r="SM50" s="18"/>
      <c r="SN50" s="18"/>
      <c r="SO50" s="18"/>
      <c r="SP50" s="18"/>
      <c r="SQ50" s="18"/>
      <c r="SR50" s="18"/>
      <c r="SS50" s="18"/>
      <c r="ST50" s="18"/>
      <c r="SU50" s="18"/>
      <c r="SV50" s="18"/>
      <c r="SW50" s="18"/>
      <c r="SX50" s="18"/>
      <c r="SY50" s="18"/>
      <c r="SZ50" s="18"/>
      <c r="TA50" s="18"/>
      <c r="TB50" s="18"/>
      <c r="TC50" s="18"/>
      <c r="TD50" s="18"/>
      <c r="TE50" s="18"/>
      <c r="TF50" s="18"/>
      <c r="TG50" s="18"/>
      <c r="TH50" s="18"/>
      <c r="TI50" s="18"/>
      <c r="TJ50" s="18"/>
      <c r="TK50" s="18"/>
      <c r="TL50" s="18"/>
      <c r="TM50" s="18"/>
      <c r="TN50" s="18"/>
      <c r="TO50" s="18"/>
      <c r="TP50" s="18"/>
      <c r="TQ50" s="18"/>
      <c r="TR50" s="18"/>
      <c r="TS50" s="18"/>
      <c r="TT50" s="18"/>
      <c r="TU50" s="18"/>
      <c r="TV50" s="18"/>
      <c r="TW50" s="18"/>
      <c r="TX50" s="18"/>
      <c r="TY50" s="18"/>
      <c r="TZ50" s="18"/>
      <c r="UA50" s="18"/>
      <c r="UB50" s="18"/>
      <c r="UC50" s="18"/>
      <c r="UD50" s="18"/>
      <c r="UE50" s="18"/>
      <c r="UF50" s="18"/>
      <c r="UG50" s="18"/>
      <c r="UH50" s="18"/>
      <c r="UI50" s="18"/>
      <c r="UJ50" s="18"/>
      <c r="UK50" s="18"/>
      <c r="UL50" s="18"/>
      <c r="UM50" s="18"/>
      <c r="UN50" s="18"/>
      <c r="UO50" s="18"/>
      <c r="UP50" s="18"/>
      <c r="UQ50" s="18"/>
      <c r="UR50" s="18"/>
      <c r="US50" s="18"/>
      <c r="UT50" s="18"/>
      <c r="UU50" s="18"/>
      <c r="UV50" s="18"/>
      <c r="UW50" s="18"/>
      <c r="UX50" s="18"/>
      <c r="UY50" s="18"/>
      <c r="UZ50" s="18"/>
      <c r="VA50" s="18"/>
      <c r="VB50" s="18"/>
      <c r="VC50" s="18"/>
      <c r="VD50" s="18"/>
      <c r="VE50" s="18"/>
      <c r="VF50" s="18"/>
      <c r="VG50" s="18"/>
      <c r="VH50" s="18"/>
      <c r="VI50" s="18"/>
      <c r="VJ50" s="18"/>
      <c r="VK50" s="18"/>
      <c r="VL50" s="18"/>
      <c r="VM50" s="18"/>
      <c r="VN50" s="18"/>
      <c r="VO50" s="18"/>
      <c r="VP50" s="18"/>
      <c r="VQ50" s="18"/>
      <c r="VR50" s="18"/>
      <c r="VS50" s="18"/>
      <c r="VT50" s="18"/>
      <c r="VU50" s="18"/>
      <c r="VV50" s="18"/>
      <c r="VW50" s="18"/>
      <c r="VX50" s="18"/>
      <c r="VY50" s="18"/>
      <c r="VZ50" s="18"/>
      <c r="WA50" s="18"/>
      <c r="WB50" s="18"/>
      <c r="WC50" s="18"/>
      <c r="WD50" s="18"/>
      <c r="WE50" s="18"/>
      <c r="WF50" s="18"/>
      <c r="WG50" s="18"/>
      <c r="WH50" s="18"/>
      <c r="WI50" s="18"/>
      <c r="WJ50" s="18"/>
      <c r="WK50" s="18"/>
      <c r="WL50" s="18"/>
      <c r="WM50" s="18"/>
      <c r="WN50" s="18"/>
      <c r="WO50" s="18"/>
      <c r="WP50" s="18"/>
      <c r="WQ50" s="18"/>
      <c r="WR50" s="18"/>
      <c r="WS50" s="18"/>
      <c r="WT50" s="18"/>
      <c r="WU50" s="18"/>
      <c r="WV50" s="18"/>
      <c r="WW50" s="18"/>
      <c r="WX50" s="18"/>
      <c r="WY50" s="18"/>
      <c r="WZ50" s="18"/>
      <c r="XA50" s="18"/>
      <c r="XB50" s="18"/>
      <c r="XC50" s="18"/>
      <c r="XD50" s="18"/>
      <c r="XE50" s="18"/>
      <c r="XF50" s="18"/>
      <c r="XG50" s="18"/>
      <c r="XH50" s="18"/>
      <c r="XI50" s="18"/>
      <c r="XJ50" s="18"/>
      <c r="XK50" s="18"/>
      <c r="XL50" s="18"/>
      <c r="XM50" s="18"/>
      <c r="XN50" s="18"/>
      <c r="XO50" s="18"/>
      <c r="XP50" s="18"/>
      <c r="XQ50" s="18"/>
      <c r="XR50" s="18"/>
      <c r="XS50" s="18"/>
      <c r="XT50" s="18"/>
      <c r="XU50" s="18"/>
      <c r="XV50" s="18"/>
      <c r="XW50" s="18"/>
      <c r="XX50" s="18"/>
      <c r="XY50" s="18"/>
      <c r="XZ50" s="18"/>
      <c r="YA50" s="18"/>
      <c r="YB50" s="18"/>
      <c r="YC50" s="18"/>
      <c r="YD50" s="18"/>
      <c r="YE50" s="18"/>
      <c r="YF50" s="18"/>
      <c r="YG50" s="18"/>
      <c r="YH50" s="18"/>
      <c r="YI50" s="18"/>
      <c r="YJ50" s="18"/>
      <c r="YK50" s="18"/>
      <c r="YL50" s="18"/>
      <c r="YM50" s="18"/>
      <c r="YN50" s="18"/>
      <c r="YO50" s="18"/>
      <c r="YP50" s="18"/>
      <c r="YQ50" s="18"/>
      <c r="YR50" s="18"/>
      <c r="YS50" s="18"/>
      <c r="YT50" s="18"/>
      <c r="YU50" s="18"/>
      <c r="YV50" s="18"/>
      <c r="YW50" s="18"/>
      <c r="YX50" s="18"/>
      <c r="YY50" s="18"/>
      <c r="YZ50" s="18"/>
      <c r="ZA50" s="18"/>
      <c r="ZB50" s="18"/>
      <c r="ZC50" s="18"/>
      <c r="ZD50" s="18"/>
      <c r="ZE50" s="18"/>
      <c r="ZF50" s="18"/>
      <c r="ZG50" s="18"/>
      <c r="ZH50" s="18"/>
      <c r="ZI50" s="18"/>
      <c r="ZJ50" s="18"/>
      <c r="ZK50" s="18"/>
      <c r="ZL50" s="18"/>
      <c r="ZM50" s="18"/>
      <c r="ZN50" s="18"/>
      <c r="ZO50" s="18"/>
      <c r="ZP50" s="18"/>
      <c r="ZQ50" s="18"/>
      <c r="ZR50" s="18"/>
      <c r="ZS50" s="18"/>
      <c r="ZT50" s="18"/>
      <c r="ZU50" s="18"/>
      <c r="ZV50" s="18"/>
      <c r="ZW50" s="18"/>
      <c r="ZX50" s="18"/>
      <c r="ZY50" s="18"/>
      <c r="ZZ50" s="18"/>
      <c r="AAA50" s="18"/>
      <c r="AAB50" s="18"/>
      <c r="AAC50" s="18"/>
      <c r="AAD50" s="18"/>
      <c r="AAE50" s="18"/>
      <c r="AAF50" s="18"/>
      <c r="AAG50" s="18"/>
      <c r="AAH50" s="18"/>
      <c r="AAI50" s="18"/>
      <c r="AAJ50" s="18"/>
      <c r="AAK50" s="18"/>
      <c r="AAL50" s="18"/>
      <c r="AAM50" s="18"/>
      <c r="AAN50" s="18"/>
      <c r="AAO50" s="18"/>
      <c r="AAP50" s="18"/>
      <c r="AAQ50" s="18"/>
      <c r="AAR50" s="18"/>
      <c r="AAS50" s="18"/>
      <c r="AAT50" s="18"/>
      <c r="AAU50" s="18"/>
      <c r="AAV50" s="18"/>
      <c r="AAW50" s="18"/>
      <c r="AAX50" s="18"/>
      <c r="AAY50" s="18"/>
      <c r="AAZ50" s="18"/>
      <c r="ABA50" s="18"/>
      <c r="ABB50" s="18"/>
      <c r="ABC50" s="18"/>
      <c r="ABD50" s="18"/>
      <c r="ABE50" s="18"/>
      <c r="ABF50" s="18"/>
      <c r="ABG50" s="18"/>
      <c r="ABH50" s="18"/>
      <c r="ABI50" s="18"/>
      <c r="ABJ50" s="18"/>
      <c r="ABK50" s="18"/>
      <c r="ABL50" s="18"/>
      <c r="ABM50" s="18"/>
      <c r="ABN50" s="18"/>
      <c r="ABO50" s="18"/>
      <c r="ABP50" s="18"/>
      <c r="ABQ50" s="18"/>
      <c r="ABR50" s="18"/>
      <c r="ABS50" s="18"/>
      <c r="ABT50" s="18"/>
      <c r="ABU50" s="18"/>
      <c r="ABV50" s="18"/>
      <c r="ABW50" s="18"/>
      <c r="ABX50" s="18"/>
      <c r="ABY50" s="18"/>
      <c r="ABZ50" s="18"/>
      <c r="ACA50" s="18"/>
      <c r="ACB50" s="18"/>
      <c r="ACC50" s="18"/>
      <c r="ACD50" s="18"/>
      <c r="ACE50" s="18"/>
      <c r="ACF50" s="18"/>
      <c r="ACG50" s="18"/>
      <c r="ACH50" s="18"/>
      <c r="ACI50" s="18"/>
      <c r="ACJ50" s="18"/>
      <c r="ACK50" s="18"/>
      <c r="ACL50" s="18"/>
      <c r="ACM50" s="18"/>
      <c r="ACN50" s="18"/>
      <c r="ACO50" s="18"/>
      <c r="ACP50" s="18"/>
      <c r="ACQ50" s="18"/>
      <c r="ACR50" s="18"/>
      <c r="ACS50" s="18"/>
      <c r="ACT50" s="18"/>
      <c r="ACU50" s="18"/>
      <c r="ACV50" s="18"/>
      <c r="ACW50" s="18"/>
      <c r="ACX50" s="18"/>
      <c r="ACY50" s="18"/>
      <c r="ACZ50" s="18"/>
      <c r="ADA50" s="18"/>
      <c r="ADB50" s="18"/>
      <c r="ADC50" s="18"/>
      <c r="ADD50" s="18"/>
      <c r="ADE50" s="18"/>
      <c r="ADF50" s="18"/>
      <c r="ADG50" s="18"/>
      <c r="ADH50" s="18"/>
      <c r="ADI50" s="18"/>
      <c r="ADJ50" s="18"/>
      <c r="ADK50" s="18"/>
      <c r="ADL50" s="18"/>
      <c r="ADM50" s="18"/>
      <c r="ADN50" s="18"/>
      <c r="ADO50" s="18"/>
      <c r="ADP50" s="18"/>
      <c r="ADQ50" s="18"/>
      <c r="ADR50" s="18"/>
      <c r="ADS50" s="18"/>
      <c r="ADT50" s="18"/>
      <c r="ADU50" s="18"/>
      <c r="ADV50" s="18"/>
      <c r="ADW50" s="18"/>
      <c r="ADX50" s="18"/>
      <c r="ADY50" s="18"/>
      <c r="ADZ50" s="18"/>
      <c r="AEA50" s="18"/>
      <c r="AEB50" s="18"/>
      <c r="AEC50" s="18"/>
      <c r="AED50" s="18"/>
      <c r="AEE50" s="18"/>
      <c r="AEF50" s="18"/>
      <c r="AEG50" s="18"/>
      <c r="AEH50" s="18"/>
      <c r="AEI50" s="18"/>
      <c r="AEJ50" s="18"/>
      <c r="AEK50" s="18"/>
      <c r="AEL50" s="18"/>
      <c r="AEM50" s="18"/>
      <c r="AEN50" s="18"/>
      <c r="AEO50" s="18"/>
      <c r="AEP50" s="18"/>
      <c r="AEQ50" s="18"/>
      <c r="AER50" s="18"/>
      <c r="AES50" s="18"/>
      <c r="AET50" s="18"/>
      <c r="AEU50" s="18"/>
      <c r="AEV50" s="18"/>
      <c r="AEW50" s="18"/>
      <c r="AEX50" s="18"/>
      <c r="AEY50" s="18"/>
      <c r="AEZ50" s="18"/>
      <c r="AFA50" s="18"/>
      <c r="AFB50" s="18"/>
      <c r="AFC50" s="18"/>
      <c r="AFD50" s="18"/>
      <c r="AFE50" s="18"/>
      <c r="AFF50" s="18"/>
      <c r="AFG50" s="18"/>
      <c r="AFH50" s="18"/>
      <c r="AFI50" s="18"/>
      <c r="AFJ50" s="18"/>
      <c r="AFK50" s="18"/>
      <c r="AFL50" s="18"/>
      <c r="AFM50" s="18"/>
      <c r="AFN50" s="18"/>
      <c r="AFO50" s="18"/>
      <c r="AFP50" s="18"/>
      <c r="AFQ50" s="18"/>
      <c r="AFR50" s="18"/>
      <c r="AFS50" s="18"/>
      <c r="AFT50" s="18"/>
      <c r="AFU50" s="18"/>
      <c r="AFV50" s="18"/>
      <c r="AFW50" s="18"/>
      <c r="AFX50" s="18"/>
      <c r="AFY50" s="18"/>
      <c r="AFZ50" s="18"/>
      <c r="AGA50" s="18"/>
      <c r="AGB50" s="18"/>
      <c r="AGC50" s="18"/>
      <c r="AGD50" s="18"/>
      <c r="AGE50" s="18"/>
      <c r="AGF50" s="18"/>
      <c r="AGG50" s="18"/>
      <c r="AGH50" s="18"/>
      <c r="AGI50" s="18"/>
      <c r="AGJ50" s="18"/>
      <c r="AGK50" s="18"/>
      <c r="AGL50" s="18"/>
      <c r="AGM50" s="18"/>
      <c r="AGN50" s="18"/>
      <c r="AGO50" s="18"/>
      <c r="AGP50" s="18"/>
      <c r="AGQ50" s="18"/>
      <c r="AGR50" s="18"/>
      <c r="AGS50" s="18"/>
      <c r="AGT50" s="18"/>
      <c r="AGU50" s="18"/>
      <c r="AGV50" s="18"/>
      <c r="AGW50" s="18"/>
      <c r="AGX50" s="18"/>
      <c r="AGY50" s="18"/>
      <c r="AGZ50" s="18"/>
      <c r="AHA50" s="18"/>
      <c r="AHB50" s="18"/>
      <c r="AHC50" s="18"/>
      <c r="AHD50" s="18"/>
      <c r="AHE50" s="18"/>
      <c r="AHF50" s="18"/>
      <c r="AHG50" s="18"/>
      <c r="AHH50" s="18"/>
      <c r="AHI50" s="18"/>
      <c r="AHJ50" s="18"/>
      <c r="AHK50" s="18"/>
      <c r="AHL50" s="18"/>
      <c r="AHM50" s="18"/>
      <c r="AHN50" s="18"/>
      <c r="AHO50" s="18"/>
      <c r="AHP50" s="18"/>
      <c r="AHQ50" s="18"/>
      <c r="AHR50" s="18"/>
      <c r="AHS50" s="18"/>
      <c r="AHT50" s="18"/>
      <c r="AHU50" s="18"/>
      <c r="AHV50" s="18"/>
      <c r="AHW50" s="18"/>
      <c r="AHX50" s="18"/>
      <c r="AHY50" s="18"/>
      <c r="AHZ50" s="18"/>
      <c r="AIA50" s="18"/>
      <c r="AIB50" s="18"/>
      <c r="AIC50" s="18"/>
      <c r="AID50" s="18"/>
      <c r="AIE50" s="18"/>
      <c r="AIF50" s="18"/>
      <c r="AIG50" s="18"/>
      <c r="AIH50" s="18"/>
      <c r="AII50" s="18"/>
      <c r="AIJ50" s="18"/>
      <c r="AIK50" s="18"/>
      <c r="AIL50" s="18"/>
      <c r="AIM50" s="18"/>
      <c r="AIN50" s="18"/>
      <c r="AIO50" s="18"/>
      <c r="AIP50" s="18"/>
      <c r="AIQ50" s="18"/>
      <c r="AIR50" s="18"/>
      <c r="AIS50" s="18"/>
      <c r="AIT50" s="18"/>
      <c r="AIU50" s="18"/>
      <c r="AIV50" s="18"/>
      <c r="AIW50" s="18"/>
      <c r="AIX50" s="18"/>
      <c r="AIY50" s="18"/>
      <c r="AIZ50" s="18"/>
      <c r="AJA50" s="18"/>
      <c r="AJB50" s="18"/>
      <c r="AJC50" s="18"/>
      <c r="AJD50" s="18"/>
      <c r="AJE50" s="18"/>
      <c r="AJF50" s="18"/>
      <c r="AJG50" s="18"/>
      <c r="AJH50" s="18"/>
      <c r="AJI50" s="18"/>
      <c r="AJJ50" s="18"/>
      <c r="AJK50" s="18"/>
      <c r="AJL50" s="18"/>
      <c r="AJM50" s="18"/>
      <c r="AJN50" s="18"/>
      <c r="AJO50" s="18"/>
      <c r="AJP50" s="18"/>
      <c r="AJQ50" s="18"/>
      <c r="AJR50" s="18"/>
      <c r="AJS50" s="18"/>
      <c r="AJT50" s="18"/>
      <c r="AJU50" s="18"/>
      <c r="AJV50" s="18"/>
      <c r="AJW50" s="18"/>
      <c r="AJX50" s="18"/>
      <c r="AJY50" s="18"/>
      <c r="AJZ50" s="18"/>
      <c r="AKA50" s="18"/>
      <c r="AKB50" s="18"/>
      <c r="AKC50" s="18"/>
      <c r="AKD50" s="18"/>
      <c r="AKE50" s="18"/>
      <c r="AKF50" s="18"/>
      <c r="AKG50" s="18"/>
      <c r="AKH50" s="18"/>
      <c r="AKI50" s="18"/>
      <c r="AKJ50" s="18"/>
      <c r="AKK50" s="18"/>
      <c r="AKL50" s="18"/>
      <c r="AKM50" s="18"/>
      <c r="AKN50" s="18"/>
      <c r="AKO50" s="18"/>
      <c r="AKP50" s="18"/>
      <c r="AKQ50" s="18"/>
      <c r="AKR50" s="18"/>
      <c r="AKS50" s="18"/>
      <c r="AKT50" s="18"/>
    </row>
    <row r="51" spans="1:982" s="15" customFormat="1" ht="35.5" customHeight="1" x14ac:dyDescent="0.35">
      <c r="A51" s="84" t="s">
        <v>44</v>
      </c>
      <c r="B51" s="194" t="s">
        <v>45</v>
      </c>
      <c r="C51" s="194"/>
      <c r="D51" s="194"/>
      <c r="E51" s="194"/>
      <c r="F51" s="194"/>
      <c r="G51" s="194"/>
      <c r="H51" s="194"/>
      <c r="I51" s="103"/>
      <c r="J51" s="94"/>
      <c r="K51" s="55"/>
      <c r="L51" s="55"/>
      <c r="M51" s="55"/>
      <c r="N51" s="101"/>
      <c r="O51" s="101"/>
      <c r="P51" s="101"/>
      <c r="Q51" s="101"/>
      <c r="R51" s="101"/>
      <c r="S51" s="101"/>
      <c r="T51" s="102"/>
      <c r="U51" s="102"/>
      <c r="V51" s="102"/>
      <c r="W51" s="102"/>
      <c r="X51" s="102"/>
      <c r="Y51" s="17"/>
      <c r="Z51" s="17"/>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c r="HP51" s="18"/>
      <c r="HQ51" s="18"/>
      <c r="HR51" s="18"/>
      <c r="HS51" s="18"/>
      <c r="HT51" s="18"/>
      <c r="HU51" s="18"/>
      <c r="HV51" s="18"/>
      <c r="HW51" s="18"/>
      <c r="HX51" s="18"/>
      <c r="HY51" s="18"/>
      <c r="HZ51" s="18"/>
      <c r="IA51" s="18"/>
      <c r="IB51" s="18"/>
      <c r="IC51" s="18"/>
      <c r="ID51" s="18"/>
      <c r="IE51" s="18"/>
      <c r="IF51" s="18"/>
      <c r="IG51" s="18"/>
      <c r="IH51" s="18"/>
      <c r="II51" s="18"/>
      <c r="IJ51" s="18"/>
      <c r="IK51" s="18"/>
      <c r="IL51" s="18"/>
      <c r="IM51" s="18"/>
      <c r="IN51" s="18"/>
      <c r="IO51" s="18"/>
      <c r="IP51" s="18"/>
      <c r="IQ51" s="18"/>
      <c r="IR51" s="18"/>
      <c r="IS51" s="18"/>
      <c r="IT51" s="18"/>
      <c r="IU51" s="18"/>
      <c r="IV51" s="18"/>
      <c r="IW51" s="18"/>
      <c r="IX51" s="18"/>
      <c r="IY51" s="18"/>
      <c r="IZ51" s="18"/>
      <c r="JA51" s="18"/>
      <c r="JB51" s="18"/>
      <c r="JC51" s="18"/>
      <c r="JD51" s="18"/>
      <c r="JE51" s="18"/>
      <c r="JF51" s="18"/>
      <c r="JG51" s="18"/>
      <c r="JH51" s="18"/>
      <c r="JI51" s="18"/>
      <c r="JJ51" s="18"/>
      <c r="JK51" s="18"/>
      <c r="JL51" s="18"/>
      <c r="JM51" s="18"/>
      <c r="JN51" s="18"/>
      <c r="JO51" s="18"/>
      <c r="JP51" s="18"/>
      <c r="JQ51" s="18"/>
      <c r="JR51" s="18"/>
      <c r="JS51" s="18"/>
      <c r="JT51" s="18"/>
      <c r="JU51" s="18"/>
      <c r="JV51" s="18"/>
      <c r="JW51" s="18"/>
      <c r="JX51" s="18"/>
      <c r="JY51" s="18"/>
      <c r="JZ51" s="18"/>
      <c r="KA51" s="18"/>
      <c r="KB51" s="18"/>
      <c r="KC51" s="18"/>
      <c r="KD51" s="18"/>
      <c r="KE51" s="18"/>
      <c r="KF51" s="18"/>
      <c r="KG51" s="18"/>
      <c r="KH51" s="18"/>
      <c r="KI51" s="18"/>
      <c r="KJ51" s="18"/>
      <c r="KK51" s="18"/>
      <c r="KL51" s="18"/>
      <c r="KM51" s="18"/>
      <c r="KN51" s="18"/>
      <c r="KO51" s="18"/>
      <c r="KP51" s="18"/>
      <c r="KQ51" s="18"/>
      <c r="KR51" s="18"/>
      <c r="KS51" s="18"/>
      <c r="KT51" s="18"/>
      <c r="KU51" s="18"/>
      <c r="KV51" s="18"/>
      <c r="KW51" s="18"/>
      <c r="KX51" s="18"/>
      <c r="KY51" s="18"/>
      <c r="KZ51" s="18"/>
      <c r="LA51" s="18"/>
      <c r="LB51" s="18"/>
      <c r="LC51" s="18"/>
      <c r="LD51" s="18"/>
      <c r="LE51" s="18"/>
      <c r="LF51" s="18"/>
      <c r="LG51" s="18"/>
      <c r="LH51" s="18"/>
      <c r="LI51" s="18"/>
      <c r="LJ51" s="18"/>
      <c r="LK51" s="18"/>
      <c r="LL51" s="18"/>
      <c r="LM51" s="18"/>
      <c r="LN51" s="18"/>
      <c r="LO51" s="18"/>
      <c r="LP51" s="18"/>
      <c r="LQ51" s="18"/>
      <c r="LR51" s="18"/>
      <c r="LS51" s="18"/>
      <c r="LT51" s="18"/>
      <c r="LU51" s="18"/>
      <c r="LV51" s="18"/>
      <c r="LW51" s="18"/>
      <c r="LX51" s="18"/>
      <c r="LY51" s="18"/>
      <c r="LZ51" s="18"/>
      <c r="MA51" s="18"/>
      <c r="MB51" s="18"/>
      <c r="MC51" s="18"/>
      <c r="MD51" s="18"/>
      <c r="ME51" s="18"/>
      <c r="MF51" s="18"/>
      <c r="MG51" s="18"/>
      <c r="MH51" s="18"/>
      <c r="MI51" s="18"/>
      <c r="MJ51" s="18"/>
      <c r="MK51" s="18"/>
      <c r="ML51" s="18"/>
      <c r="MM51" s="18"/>
      <c r="MN51" s="18"/>
      <c r="MO51" s="18"/>
      <c r="MP51" s="18"/>
      <c r="MQ51" s="18"/>
      <c r="MR51" s="18"/>
      <c r="MS51" s="18"/>
      <c r="MT51" s="18"/>
      <c r="MU51" s="18"/>
      <c r="MV51" s="18"/>
      <c r="MW51" s="18"/>
      <c r="MX51" s="18"/>
      <c r="MY51" s="18"/>
      <c r="MZ51" s="18"/>
      <c r="NA51" s="18"/>
      <c r="NB51" s="18"/>
      <c r="NC51" s="18"/>
      <c r="ND51" s="18"/>
      <c r="NE51" s="18"/>
      <c r="NF51" s="18"/>
      <c r="NG51" s="18"/>
      <c r="NH51" s="18"/>
      <c r="NI51" s="18"/>
      <c r="NJ51" s="18"/>
      <c r="NK51" s="18"/>
      <c r="NL51" s="18"/>
      <c r="NM51" s="18"/>
      <c r="NN51" s="18"/>
      <c r="NO51" s="18"/>
      <c r="NP51" s="18"/>
      <c r="NQ51" s="18"/>
      <c r="NR51" s="18"/>
      <c r="NS51" s="18"/>
      <c r="NT51" s="18"/>
      <c r="NU51" s="18"/>
      <c r="NV51" s="18"/>
      <c r="NW51" s="18"/>
      <c r="NX51" s="18"/>
      <c r="NY51" s="18"/>
      <c r="NZ51" s="18"/>
      <c r="OA51" s="18"/>
      <c r="OB51" s="18"/>
      <c r="OC51" s="18"/>
      <c r="OD51" s="18"/>
      <c r="OE51" s="18"/>
      <c r="OF51" s="18"/>
      <c r="OG51" s="18"/>
      <c r="OH51" s="18"/>
      <c r="OI51" s="18"/>
      <c r="OJ51" s="18"/>
      <c r="OK51" s="18"/>
      <c r="OL51" s="18"/>
      <c r="OM51" s="18"/>
      <c r="ON51" s="18"/>
      <c r="OO51" s="18"/>
      <c r="OP51" s="18"/>
      <c r="OQ51" s="18"/>
      <c r="OR51" s="18"/>
      <c r="OS51" s="18"/>
      <c r="OT51" s="18"/>
      <c r="OU51" s="18"/>
      <c r="OV51" s="18"/>
      <c r="OW51" s="18"/>
      <c r="OX51" s="18"/>
      <c r="OY51" s="18"/>
      <c r="OZ51" s="18"/>
      <c r="PA51" s="18"/>
      <c r="PB51" s="18"/>
      <c r="PC51" s="18"/>
      <c r="PD51" s="18"/>
      <c r="PE51" s="18"/>
      <c r="PF51" s="18"/>
      <c r="PG51" s="18"/>
      <c r="PH51" s="18"/>
      <c r="PI51" s="18"/>
      <c r="PJ51" s="18"/>
      <c r="PK51" s="18"/>
      <c r="PL51" s="18"/>
      <c r="PM51" s="18"/>
      <c r="PN51" s="18"/>
      <c r="PO51" s="18"/>
      <c r="PP51" s="18"/>
      <c r="PQ51" s="18"/>
      <c r="PR51" s="18"/>
      <c r="PS51" s="18"/>
      <c r="PT51" s="18"/>
      <c r="PU51" s="18"/>
      <c r="PV51" s="18"/>
      <c r="PW51" s="18"/>
      <c r="PX51" s="18"/>
      <c r="PY51" s="18"/>
      <c r="PZ51" s="18"/>
      <c r="QA51" s="18"/>
      <c r="QB51" s="18"/>
      <c r="QC51" s="18"/>
      <c r="QD51" s="18"/>
      <c r="QE51" s="18"/>
      <c r="QF51" s="18"/>
      <c r="QG51" s="18"/>
      <c r="QH51" s="18"/>
      <c r="QI51" s="18"/>
      <c r="QJ51" s="18"/>
      <c r="QK51" s="18"/>
      <c r="QL51" s="18"/>
      <c r="QM51" s="18"/>
      <c r="QN51" s="18"/>
      <c r="QO51" s="18"/>
      <c r="QP51" s="18"/>
      <c r="QQ51" s="18"/>
      <c r="QR51" s="18"/>
      <c r="QS51" s="18"/>
      <c r="QT51" s="18"/>
      <c r="QU51" s="18"/>
      <c r="QV51" s="18"/>
      <c r="QW51" s="18"/>
      <c r="QX51" s="18"/>
      <c r="QY51" s="18"/>
      <c r="QZ51" s="18"/>
      <c r="RA51" s="18"/>
      <c r="RB51" s="18"/>
      <c r="RC51" s="18"/>
      <c r="RD51" s="18"/>
      <c r="RE51" s="18"/>
      <c r="RF51" s="18"/>
      <c r="RG51" s="18"/>
      <c r="RH51" s="18"/>
      <c r="RI51" s="18"/>
      <c r="RJ51" s="18"/>
      <c r="RK51" s="18"/>
      <c r="RL51" s="18"/>
      <c r="RM51" s="18"/>
      <c r="RN51" s="18"/>
      <c r="RO51" s="18"/>
      <c r="RP51" s="18"/>
      <c r="RQ51" s="18"/>
      <c r="RR51" s="18"/>
      <c r="RS51" s="18"/>
      <c r="RT51" s="18"/>
      <c r="RU51" s="18"/>
      <c r="RV51" s="18"/>
      <c r="RW51" s="18"/>
      <c r="RX51" s="18"/>
      <c r="RY51" s="18"/>
      <c r="RZ51" s="18"/>
      <c r="SA51" s="18"/>
      <c r="SB51" s="18"/>
      <c r="SC51" s="18"/>
      <c r="SD51" s="18"/>
      <c r="SE51" s="18"/>
      <c r="SF51" s="18"/>
      <c r="SG51" s="18"/>
      <c r="SH51" s="18"/>
      <c r="SI51" s="18"/>
      <c r="SJ51" s="18"/>
      <c r="SK51" s="18"/>
      <c r="SL51" s="18"/>
      <c r="SM51" s="18"/>
      <c r="SN51" s="18"/>
      <c r="SO51" s="18"/>
      <c r="SP51" s="18"/>
      <c r="SQ51" s="18"/>
      <c r="SR51" s="18"/>
      <c r="SS51" s="18"/>
      <c r="ST51" s="18"/>
      <c r="SU51" s="18"/>
      <c r="SV51" s="18"/>
      <c r="SW51" s="18"/>
      <c r="SX51" s="18"/>
      <c r="SY51" s="18"/>
      <c r="SZ51" s="18"/>
      <c r="TA51" s="18"/>
      <c r="TB51" s="18"/>
      <c r="TC51" s="18"/>
      <c r="TD51" s="18"/>
      <c r="TE51" s="18"/>
      <c r="TF51" s="18"/>
      <c r="TG51" s="18"/>
      <c r="TH51" s="18"/>
      <c r="TI51" s="18"/>
      <c r="TJ51" s="18"/>
      <c r="TK51" s="18"/>
      <c r="TL51" s="18"/>
      <c r="TM51" s="18"/>
      <c r="TN51" s="18"/>
      <c r="TO51" s="18"/>
      <c r="TP51" s="18"/>
      <c r="TQ51" s="18"/>
      <c r="TR51" s="18"/>
      <c r="TS51" s="18"/>
      <c r="TT51" s="18"/>
      <c r="TU51" s="18"/>
      <c r="TV51" s="18"/>
      <c r="TW51" s="18"/>
      <c r="TX51" s="18"/>
      <c r="TY51" s="18"/>
      <c r="TZ51" s="18"/>
      <c r="UA51" s="18"/>
      <c r="UB51" s="18"/>
      <c r="UC51" s="18"/>
      <c r="UD51" s="18"/>
      <c r="UE51" s="18"/>
      <c r="UF51" s="18"/>
      <c r="UG51" s="18"/>
      <c r="UH51" s="18"/>
      <c r="UI51" s="18"/>
      <c r="UJ51" s="18"/>
      <c r="UK51" s="18"/>
      <c r="UL51" s="18"/>
      <c r="UM51" s="18"/>
      <c r="UN51" s="18"/>
      <c r="UO51" s="18"/>
      <c r="UP51" s="18"/>
      <c r="UQ51" s="18"/>
      <c r="UR51" s="18"/>
      <c r="US51" s="18"/>
      <c r="UT51" s="18"/>
      <c r="UU51" s="18"/>
      <c r="UV51" s="18"/>
      <c r="UW51" s="18"/>
      <c r="UX51" s="18"/>
      <c r="UY51" s="18"/>
      <c r="UZ51" s="18"/>
      <c r="VA51" s="18"/>
      <c r="VB51" s="18"/>
      <c r="VC51" s="18"/>
      <c r="VD51" s="18"/>
      <c r="VE51" s="18"/>
      <c r="VF51" s="18"/>
      <c r="VG51" s="18"/>
      <c r="VH51" s="18"/>
      <c r="VI51" s="18"/>
      <c r="VJ51" s="18"/>
      <c r="VK51" s="18"/>
      <c r="VL51" s="18"/>
      <c r="VM51" s="18"/>
      <c r="VN51" s="18"/>
      <c r="VO51" s="18"/>
      <c r="VP51" s="18"/>
      <c r="VQ51" s="18"/>
      <c r="VR51" s="18"/>
      <c r="VS51" s="18"/>
      <c r="VT51" s="18"/>
      <c r="VU51" s="18"/>
      <c r="VV51" s="18"/>
      <c r="VW51" s="18"/>
      <c r="VX51" s="18"/>
      <c r="VY51" s="18"/>
      <c r="VZ51" s="18"/>
      <c r="WA51" s="18"/>
      <c r="WB51" s="18"/>
      <c r="WC51" s="18"/>
      <c r="WD51" s="18"/>
      <c r="WE51" s="18"/>
      <c r="WF51" s="18"/>
      <c r="WG51" s="18"/>
      <c r="WH51" s="18"/>
      <c r="WI51" s="18"/>
      <c r="WJ51" s="18"/>
      <c r="WK51" s="18"/>
      <c r="WL51" s="18"/>
      <c r="WM51" s="18"/>
      <c r="WN51" s="18"/>
      <c r="WO51" s="18"/>
      <c r="WP51" s="18"/>
      <c r="WQ51" s="18"/>
      <c r="WR51" s="18"/>
      <c r="WS51" s="18"/>
      <c r="WT51" s="18"/>
      <c r="WU51" s="18"/>
      <c r="WV51" s="18"/>
      <c r="WW51" s="18"/>
      <c r="WX51" s="18"/>
      <c r="WY51" s="18"/>
      <c r="WZ51" s="18"/>
      <c r="XA51" s="18"/>
      <c r="XB51" s="18"/>
      <c r="XC51" s="18"/>
      <c r="XD51" s="18"/>
      <c r="XE51" s="18"/>
      <c r="XF51" s="18"/>
      <c r="XG51" s="18"/>
      <c r="XH51" s="18"/>
      <c r="XI51" s="18"/>
      <c r="XJ51" s="18"/>
      <c r="XK51" s="18"/>
      <c r="XL51" s="18"/>
      <c r="XM51" s="18"/>
      <c r="XN51" s="18"/>
      <c r="XO51" s="18"/>
      <c r="XP51" s="18"/>
      <c r="XQ51" s="18"/>
      <c r="XR51" s="18"/>
      <c r="XS51" s="18"/>
      <c r="XT51" s="18"/>
      <c r="XU51" s="18"/>
      <c r="XV51" s="18"/>
      <c r="XW51" s="18"/>
      <c r="XX51" s="18"/>
      <c r="XY51" s="18"/>
      <c r="XZ51" s="18"/>
      <c r="YA51" s="18"/>
      <c r="YB51" s="18"/>
      <c r="YC51" s="18"/>
      <c r="YD51" s="18"/>
      <c r="YE51" s="18"/>
      <c r="YF51" s="18"/>
      <c r="YG51" s="18"/>
      <c r="YH51" s="18"/>
      <c r="YI51" s="18"/>
      <c r="YJ51" s="18"/>
      <c r="YK51" s="18"/>
      <c r="YL51" s="18"/>
      <c r="YM51" s="18"/>
      <c r="YN51" s="18"/>
      <c r="YO51" s="18"/>
      <c r="YP51" s="18"/>
      <c r="YQ51" s="18"/>
      <c r="YR51" s="18"/>
      <c r="YS51" s="18"/>
      <c r="YT51" s="18"/>
      <c r="YU51" s="18"/>
      <c r="YV51" s="18"/>
      <c r="YW51" s="18"/>
      <c r="YX51" s="18"/>
      <c r="YY51" s="18"/>
      <c r="YZ51" s="18"/>
      <c r="ZA51" s="18"/>
      <c r="ZB51" s="18"/>
      <c r="ZC51" s="18"/>
      <c r="ZD51" s="18"/>
      <c r="ZE51" s="18"/>
      <c r="ZF51" s="18"/>
      <c r="ZG51" s="18"/>
      <c r="ZH51" s="18"/>
      <c r="ZI51" s="18"/>
      <c r="ZJ51" s="18"/>
      <c r="ZK51" s="18"/>
      <c r="ZL51" s="18"/>
      <c r="ZM51" s="18"/>
      <c r="ZN51" s="18"/>
      <c r="ZO51" s="18"/>
      <c r="ZP51" s="18"/>
      <c r="ZQ51" s="18"/>
      <c r="ZR51" s="18"/>
      <c r="ZS51" s="18"/>
      <c r="ZT51" s="18"/>
      <c r="ZU51" s="18"/>
      <c r="ZV51" s="18"/>
      <c r="ZW51" s="18"/>
      <c r="ZX51" s="18"/>
      <c r="ZY51" s="18"/>
      <c r="ZZ51" s="18"/>
      <c r="AAA51" s="18"/>
      <c r="AAB51" s="18"/>
      <c r="AAC51" s="18"/>
      <c r="AAD51" s="18"/>
      <c r="AAE51" s="18"/>
      <c r="AAF51" s="18"/>
      <c r="AAG51" s="18"/>
      <c r="AAH51" s="18"/>
      <c r="AAI51" s="18"/>
      <c r="AAJ51" s="18"/>
      <c r="AAK51" s="18"/>
      <c r="AAL51" s="18"/>
      <c r="AAM51" s="18"/>
      <c r="AAN51" s="18"/>
      <c r="AAO51" s="18"/>
      <c r="AAP51" s="18"/>
      <c r="AAQ51" s="18"/>
      <c r="AAR51" s="18"/>
      <c r="AAS51" s="18"/>
      <c r="AAT51" s="18"/>
      <c r="AAU51" s="18"/>
      <c r="AAV51" s="18"/>
      <c r="AAW51" s="18"/>
      <c r="AAX51" s="18"/>
      <c r="AAY51" s="18"/>
      <c r="AAZ51" s="18"/>
      <c r="ABA51" s="18"/>
      <c r="ABB51" s="18"/>
      <c r="ABC51" s="18"/>
      <c r="ABD51" s="18"/>
      <c r="ABE51" s="18"/>
      <c r="ABF51" s="18"/>
      <c r="ABG51" s="18"/>
      <c r="ABH51" s="18"/>
      <c r="ABI51" s="18"/>
      <c r="ABJ51" s="18"/>
      <c r="ABK51" s="18"/>
      <c r="ABL51" s="18"/>
      <c r="ABM51" s="18"/>
      <c r="ABN51" s="18"/>
      <c r="ABO51" s="18"/>
      <c r="ABP51" s="18"/>
      <c r="ABQ51" s="18"/>
      <c r="ABR51" s="18"/>
      <c r="ABS51" s="18"/>
      <c r="ABT51" s="18"/>
      <c r="ABU51" s="18"/>
      <c r="ABV51" s="18"/>
      <c r="ABW51" s="18"/>
      <c r="ABX51" s="18"/>
      <c r="ABY51" s="18"/>
      <c r="ABZ51" s="18"/>
      <c r="ACA51" s="18"/>
      <c r="ACB51" s="18"/>
      <c r="ACC51" s="18"/>
      <c r="ACD51" s="18"/>
      <c r="ACE51" s="18"/>
      <c r="ACF51" s="18"/>
      <c r="ACG51" s="18"/>
      <c r="ACH51" s="18"/>
      <c r="ACI51" s="18"/>
      <c r="ACJ51" s="18"/>
      <c r="ACK51" s="18"/>
      <c r="ACL51" s="18"/>
      <c r="ACM51" s="18"/>
      <c r="ACN51" s="18"/>
      <c r="ACO51" s="18"/>
      <c r="ACP51" s="18"/>
      <c r="ACQ51" s="18"/>
      <c r="ACR51" s="18"/>
      <c r="ACS51" s="18"/>
      <c r="ACT51" s="18"/>
      <c r="ACU51" s="18"/>
      <c r="ACV51" s="18"/>
      <c r="ACW51" s="18"/>
      <c r="ACX51" s="18"/>
      <c r="ACY51" s="18"/>
      <c r="ACZ51" s="18"/>
      <c r="ADA51" s="18"/>
      <c r="ADB51" s="18"/>
      <c r="ADC51" s="18"/>
      <c r="ADD51" s="18"/>
      <c r="ADE51" s="18"/>
      <c r="ADF51" s="18"/>
      <c r="ADG51" s="18"/>
      <c r="ADH51" s="18"/>
      <c r="ADI51" s="18"/>
      <c r="ADJ51" s="18"/>
      <c r="ADK51" s="18"/>
      <c r="ADL51" s="18"/>
      <c r="ADM51" s="18"/>
      <c r="ADN51" s="18"/>
      <c r="ADO51" s="18"/>
      <c r="ADP51" s="18"/>
      <c r="ADQ51" s="18"/>
      <c r="ADR51" s="18"/>
      <c r="ADS51" s="18"/>
      <c r="ADT51" s="18"/>
      <c r="ADU51" s="18"/>
      <c r="ADV51" s="18"/>
      <c r="ADW51" s="18"/>
      <c r="ADX51" s="18"/>
      <c r="ADY51" s="18"/>
      <c r="ADZ51" s="18"/>
      <c r="AEA51" s="18"/>
      <c r="AEB51" s="18"/>
      <c r="AEC51" s="18"/>
      <c r="AED51" s="18"/>
      <c r="AEE51" s="18"/>
      <c r="AEF51" s="18"/>
      <c r="AEG51" s="18"/>
      <c r="AEH51" s="18"/>
      <c r="AEI51" s="18"/>
      <c r="AEJ51" s="18"/>
      <c r="AEK51" s="18"/>
      <c r="AEL51" s="18"/>
      <c r="AEM51" s="18"/>
      <c r="AEN51" s="18"/>
      <c r="AEO51" s="18"/>
      <c r="AEP51" s="18"/>
      <c r="AEQ51" s="18"/>
      <c r="AER51" s="18"/>
      <c r="AES51" s="18"/>
      <c r="AET51" s="18"/>
      <c r="AEU51" s="18"/>
      <c r="AEV51" s="18"/>
      <c r="AEW51" s="18"/>
      <c r="AEX51" s="18"/>
      <c r="AEY51" s="18"/>
      <c r="AEZ51" s="18"/>
      <c r="AFA51" s="18"/>
      <c r="AFB51" s="18"/>
      <c r="AFC51" s="18"/>
      <c r="AFD51" s="18"/>
      <c r="AFE51" s="18"/>
      <c r="AFF51" s="18"/>
      <c r="AFG51" s="18"/>
      <c r="AFH51" s="18"/>
      <c r="AFI51" s="18"/>
      <c r="AFJ51" s="18"/>
      <c r="AFK51" s="18"/>
      <c r="AFL51" s="18"/>
      <c r="AFM51" s="18"/>
      <c r="AFN51" s="18"/>
      <c r="AFO51" s="18"/>
      <c r="AFP51" s="18"/>
      <c r="AFQ51" s="18"/>
      <c r="AFR51" s="18"/>
      <c r="AFS51" s="18"/>
      <c r="AFT51" s="18"/>
      <c r="AFU51" s="18"/>
      <c r="AFV51" s="18"/>
      <c r="AFW51" s="18"/>
      <c r="AFX51" s="18"/>
      <c r="AFY51" s="18"/>
      <c r="AFZ51" s="18"/>
      <c r="AGA51" s="18"/>
      <c r="AGB51" s="18"/>
      <c r="AGC51" s="18"/>
      <c r="AGD51" s="18"/>
      <c r="AGE51" s="18"/>
      <c r="AGF51" s="18"/>
      <c r="AGG51" s="18"/>
      <c r="AGH51" s="18"/>
      <c r="AGI51" s="18"/>
      <c r="AGJ51" s="18"/>
      <c r="AGK51" s="18"/>
      <c r="AGL51" s="18"/>
      <c r="AGM51" s="18"/>
      <c r="AGN51" s="18"/>
      <c r="AGO51" s="18"/>
      <c r="AGP51" s="18"/>
      <c r="AGQ51" s="18"/>
      <c r="AGR51" s="18"/>
      <c r="AGS51" s="18"/>
      <c r="AGT51" s="18"/>
      <c r="AGU51" s="18"/>
      <c r="AGV51" s="18"/>
      <c r="AGW51" s="18"/>
      <c r="AGX51" s="18"/>
      <c r="AGY51" s="18"/>
      <c r="AGZ51" s="18"/>
      <c r="AHA51" s="18"/>
      <c r="AHB51" s="18"/>
      <c r="AHC51" s="18"/>
      <c r="AHD51" s="18"/>
      <c r="AHE51" s="18"/>
      <c r="AHF51" s="18"/>
      <c r="AHG51" s="18"/>
      <c r="AHH51" s="18"/>
      <c r="AHI51" s="18"/>
      <c r="AHJ51" s="18"/>
      <c r="AHK51" s="18"/>
      <c r="AHL51" s="18"/>
      <c r="AHM51" s="18"/>
      <c r="AHN51" s="18"/>
      <c r="AHO51" s="18"/>
      <c r="AHP51" s="18"/>
      <c r="AHQ51" s="18"/>
      <c r="AHR51" s="18"/>
      <c r="AHS51" s="18"/>
      <c r="AHT51" s="18"/>
      <c r="AHU51" s="18"/>
      <c r="AHV51" s="18"/>
      <c r="AHW51" s="18"/>
      <c r="AHX51" s="18"/>
      <c r="AHY51" s="18"/>
      <c r="AHZ51" s="18"/>
      <c r="AIA51" s="18"/>
      <c r="AIB51" s="18"/>
      <c r="AIC51" s="18"/>
      <c r="AID51" s="18"/>
      <c r="AIE51" s="18"/>
      <c r="AIF51" s="18"/>
      <c r="AIG51" s="18"/>
      <c r="AIH51" s="18"/>
      <c r="AII51" s="18"/>
      <c r="AIJ51" s="18"/>
      <c r="AIK51" s="18"/>
      <c r="AIL51" s="18"/>
      <c r="AIM51" s="18"/>
      <c r="AIN51" s="18"/>
      <c r="AIO51" s="18"/>
      <c r="AIP51" s="18"/>
      <c r="AIQ51" s="18"/>
      <c r="AIR51" s="18"/>
      <c r="AIS51" s="18"/>
      <c r="AIT51" s="18"/>
      <c r="AIU51" s="18"/>
      <c r="AIV51" s="18"/>
      <c r="AIW51" s="18"/>
      <c r="AIX51" s="18"/>
      <c r="AIY51" s="18"/>
      <c r="AIZ51" s="18"/>
      <c r="AJA51" s="18"/>
      <c r="AJB51" s="18"/>
      <c r="AJC51" s="18"/>
      <c r="AJD51" s="18"/>
      <c r="AJE51" s="18"/>
      <c r="AJF51" s="18"/>
      <c r="AJG51" s="18"/>
      <c r="AJH51" s="18"/>
      <c r="AJI51" s="18"/>
      <c r="AJJ51" s="18"/>
      <c r="AJK51" s="18"/>
      <c r="AJL51" s="18"/>
      <c r="AJM51" s="18"/>
      <c r="AJN51" s="18"/>
      <c r="AJO51" s="18"/>
      <c r="AJP51" s="18"/>
      <c r="AJQ51" s="18"/>
      <c r="AJR51" s="18"/>
      <c r="AJS51" s="18"/>
      <c r="AJT51" s="18"/>
      <c r="AJU51" s="18"/>
      <c r="AJV51" s="18"/>
      <c r="AJW51" s="18"/>
      <c r="AJX51" s="18"/>
      <c r="AJY51" s="18"/>
      <c r="AJZ51" s="18"/>
      <c r="AKA51" s="18"/>
      <c r="AKB51" s="18"/>
      <c r="AKC51" s="18"/>
      <c r="AKD51" s="18"/>
      <c r="AKE51" s="18"/>
      <c r="AKF51" s="18"/>
      <c r="AKG51" s="18"/>
      <c r="AKH51" s="18"/>
      <c r="AKI51" s="18"/>
      <c r="AKJ51" s="18"/>
      <c r="AKK51" s="18"/>
      <c r="AKL51" s="18"/>
      <c r="AKM51" s="18"/>
      <c r="AKN51" s="18"/>
      <c r="AKO51" s="18"/>
      <c r="AKP51" s="18"/>
      <c r="AKQ51" s="18"/>
      <c r="AKR51" s="18"/>
      <c r="AKS51" s="18"/>
      <c r="AKT51" s="18"/>
    </row>
    <row r="52" spans="1:982" s="15" customFormat="1" ht="42.5" customHeight="1" x14ac:dyDescent="0.35">
      <c r="A52" s="85"/>
      <c r="B52" s="200" t="s">
        <v>40</v>
      </c>
      <c r="C52" s="198"/>
      <c r="D52" s="198"/>
      <c r="E52" s="198"/>
      <c r="F52" s="198"/>
      <c r="G52" s="198"/>
      <c r="H52" s="199"/>
      <c r="I52" s="103"/>
      <c r="J52" s="94"/>
      <c r="K52" s="55"/>
      <c r="L52" s="55"/>
      <c r="M52" s="55"/>
      <c r="N52" s="101"/>
      <c r="O52" s="101"/>
      <c r="P52" s="101"/>
      <c r="Q52" s="101"/>
      <c r="R52" s="101"/>
      <c r="S52" s="101"/>
      <c r="T52" s="102"/>
      <c r="U52" s="102"/>
      <c r="V52" s="102"/>
      <c r="W52" s="102"/>
      <c r="X52" s="102"/>
      <c r="Y52" s="17"/>
      <c r="Z52" s="17"/>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8"/>
      <c r="RH52" s="18"/>
      <c r="RI52" s="18"/>
      <c r="RJ52" s="18"/>
      <c r="RK52" s="18"/>
      <c r="RL52" s="18"/>
      <c r="RM52" s="18"/>
      <c r="RN52" s="18"/>
      <c r="RO52" s="18"/>
      <c r="RP52" s="18"/>
      <c r="RQ52" s="18"/>
      <c r="RR52" s="18"/>
      <c r="RS52" s="18"/>
      <c r="RT52" s="18"/>
      <c r="RU52" s="18"/>
      <c r="RV52" s="18"/>
      <c r="RW52" s="18"/>
      <c r="RX52" s="18"/>
      <c r="RY52" s="18"/>
      <c r="RZ52" s="18"/>
      <c r="SA52" s="18"/>
      <c r="SB52" s="18"/>
      <c r="SC52" s="18"/>
      <c r="SD52" s="18"/>
      <c r="SE52" s="18"/>
      <c r="SF52" s="18"/>
      <c r="SG52" s="18"/>
      <c r="SH52" s="18"/>
      <c r="SI52" s="18"/>
      <c r="SJ52" s="18"/>
      <c r="SK52" s="18"/>
      <c r="SL52" s="18"/>
      <c r="SM52" s="18"/>
      <c r="SN52" s="18"/>
      <c r="SO52" s="18"/>
      <c r="SP52" s="18"/>
      <c r="SQ52" s="18"/>
      <c r="SR52" s="18"/>
      <c r="SS52" s="18"/>
      <c r="ST52" s="18"/>
      <c r="SU52" s="18"/>
      <c r="SV52" s="18"/>
      <c r="SW52" s="18"/>
      <c r="SX52" s="18"/>
      <c r="SY52" s="18"/>
      <c r="SZ52" s="18"/>
      <c r="TA52" s="18"/>
      <c r="TB52" s="18"/>
      <c r="TC52" s="18"/>
      <c r="TD52" s="18"/>
      <c r="TE52" s="18"/>
      <c r="TF52" s="18"/>
      <c r="TG52" s="18"/>
      <c r="TH52" s="18"/>
      <c r="TI52" s="18"/>
      <c r="TJ52" s="18"/>
      <c r="TK52" s="18"/>
      <c r="TL52" s="18"/>
      <c r="TM52" s="18"/>
      <c r="TN52" s="18"/>
      <c r="TO52" s="18"/>
      <c r="TP52" s="18"/>
      <c r="TQ52" s="18"/>
      <c r="TR52" s="18"/>
      <c r="TS52" s="18"/>
      <c r="TT52" s="18"/>
      <c r="TU52" s="18"/>
      <c r="TV52" s="18"/>
      <c r="TW52" s="18"/>
      <c r="TX52" s="18"/>
      <c r="TY52" s="18"/>
      <c r="TZ52" s="18"/>
      <c r="UA52" s="18"/>
      <c r="UB52" s="18"/>
      <c r="UC52" s="18"/>
      <c r="UD52" s="18"/>
      <c r="UE52" s="18"/>
      <c r="UF52" s="18"/>
      <c r="UG52" s="18"/>
      <c r="UH52" s="18"/>
      <c r="UI52" s="18"/>
      <c r="UJ52" s="18"/>
      <c r="UK52" s="18"/>
      <c r="UL52" s="18"/>
      <c r="UM52" s="18"/>
      <c r="UN52" s="18"/>
      <c r="UO52" s="18"/>
      <c r="UP52" s="18"/>
      <c r="UQ52" s="18"/>
      <c r="UR52" s="18"/>
      <c r="US52" s="18"/>
      <c r="UT52" s="18"/>
      <c r="UU52" s="18"/>
      <c r="UV52" s="18"/>
      <c r="UW52" s="18"/>
      <c r="UX52" s="18"/>
      <c r="UY52" s="18"/>
      <c r="UZ52" s="18"/>
      <c r="VA52" s="18"/>
      <c r="VB52" s="18"/>
      <c r="VC52" s="18"/>
      <c r="VD52" s="18"/>
      <c r="VE52" s="18"/>
      <c r="VF52" s="18"/>
      <c r="VG52" s="18"/>
      <c r="VH52" s="18"/>
      <c r="VI52" s="18"/>
      <c r="VJ52" s="18"/>
      <c r="VK52" s="18"/>
      <c r="VL52" s="18"/>
      <c r="VM52" s="18"/>
      <c r="VN52" s="18"/>
      <c r="VO52" s="18"/>
      <c r="VP52" s="18"/>
      <c r="VQ52" s="18"/>
      <c r="VR52" s="18"/>
      <c r="VS52" s="18"/>
      <c r="VT52" s="18"/>
      <c r="VU52" s="18"/>
      <c r="VV52" s="18"/>
      <c r="VW52" s="18"/>
      <c r="VX52" s="18"/>
      <c r="VY52" s="18"/>
      <c r="VZ52" s="18"/>
      <c r="WA52" s="18"/>
      <c r="WB52" s="18"/>
      <c r="WC52" s="18"/>
      <c r="WD52" s="18"/>
      <c r="WE52" s="18"/>
      <c r="WF52" s="18"/>
      <c r="WG52" s="18"/>
      <c r="WH52" s="18"/>
      <c r="WI52" s="18"/>
      <c r="WJ52" s="18"/>
      <c r="WK52" s="18"/>
      <c r="WL52" s="18"/>
      <c r="WM52" s="18"/>
      <c r="WN52" s="18"/>
      <c r="WO52" s="18"/>
      <c r="WP52" s="18"/>
      <c r="WQ52" s="18"/>
      <c r="WR52" s="18"/>
      <c r="WS52" s="18"/>
      <c r="WT52" s="18"/>
      <c r="WU52" s="18"/>
      <c r="WV52" s="18"/>
      <c r="WW52" s="18"/>
      <c r="WX52" s="18"/>
      <c r="WY52" s="18"/>
      <c r="WZ52" s="18"/>
      <c r="XA52" s="18"/>
      <c r="XB52" s="18"/>
      <c r="XC52" s="18"/>
      <c r="XD52" s="18"/>
      <c r="XE52" s="18"/>
      <c r="XF52" s="18"/>
      <c r="XG52" s="18"/>
      <c r="XH52" s="18"/>
      <c r="XI52" s="18"/>
      <c r="XJ52" s="18"/>
      <c r="XK52" s="18"/>
      <c r="XL52" s="18"/>
      <c r="XM52" s="18"/>
      <c r="XN52" s="18"/>
      <c r="XO52" s="18"/>
      <c r="XP52" s="18"/>
      <c r="XQ52" s="18"/>
      <c r="XR52" s="18"/>
      <c r="XS52" s="18"/>
      <c r="XT52" s="18"/>
      <c r="XU52" s="18"/>
      <c r="XV52" s="18"/>
      <c r="XW52" s="18"/>
      <c r="XX52" s="18"/>
      <c r="XY52" s="18"/>
      <c r="XZ52" s="18"/>
      <c r="YA52" s="18"/>
      <c r="YB52" s="18"/>
      <c r="YC52" s="18"/>
      <c r="YD52" s="18"/>
      <c r="YE52" s="18"/>
      <c r="YF52" s="18"/>
      <c r="YG52" s="18"/>
      <c r="YH52" s="18"/>
      <c r="YI52" s="18"/>
      <c r="YJ52" s="18"/>
      <c r="YK52" s="18"/>
      <c r="YL52" s="18"/>
      <c r="YM52" s="18"/>
      <c r="YN52" s="18"/>
      <c r="YO52" s="18"/>
      <c r="YP52" s="18"/>
      <c r="YQ52" s="18"/>
      <c r="YR52" s="18"/>
      <c r="YS52" s="18"/>
      <c r="YT52" s="18"/>
      <c r="YU52" s="18"/>
      <c r="YV52" s="18"/>
      <c r="YW52" s="18"/>
      <c r="YX52" s="18"/>
      <c r="YY52" s="18"/>
      <c r="YZ52" s="18"/>
      <c r="ZA52" s="18"/>
      <c r="ZB52" s="18"/>
      <c r="ZC52" s="18"/>
      <c r="ZD52" s="18"/>
      <c r="ZE52" s="18"/>
      <c r="ZF52" s="18"/>
      <c r="ZG52" s="18"/>
      <c r="ZH52" s="18"/>
      <c r="ZI52" s="18"/>
      <c r="ZJ52" s="18"/>
      <c r="ZK52" s="18"/>
      <c r="ZL52" s="18"/>
      <c r="ZM52" s="18"/>
      <c r="ZN52" s="18"/>
      <c r="ZO52" s="18"/>
      <c r="ZP52" s="18"/>
      <c r="ZQ52" s="18"/>
      <c r="ZR52" s="18"/>
      <c r="ZS52" s="18"/>
      <c r="ZT52" s="18"/>
      <c r="ZU52" s="18"/>
      <c r="ZV52" s="18"/>
      <c r="ZW52" s="18"/>
      <c r="ZX52" s="18"/>
      <c r="ZY52" s="18"/>
      <c r="ZZ52" s="18"/>
      <c r="AAA52" s="18"/>
      <c r="AAB52" s="18"/>
      <c r="AAC52" s="18"/>
      <c r="AAD52" s="18"/>
      <c r="AAE52" s="18"/>
      <c r="AAF52" s="18"/>
      <c r="AAG52" s="18"/>
      <c r="AAH52" s="18"/>
      <c r="AAI52" s="18"/>
      <c r="AAJ52" s="18"/>
      <c r="AAK52" s="18"/>
      <c r="AAL52" s="18"/>
      <c r="AAM52" s="18"/>
      <c r="AAN52" s="18"/>
      <c r="AAO52" s="18"/>
      <c r="AAP52" s="18"/>
      <c r="AAQ52" s="18"/>
      <c r="AAR52" s="18"/>
      <c r="AAS52" s="18"/>
      <c r="AAT52" s="18"/>
      <c r="AAU52" s="18"/>
      <c r="AAV52" s="18"/>
      <c r="AAW52" s="18"/>
      <c r="AAX52" s="18"/>
      <c r="AAY52" s="18"/>
      <c r="AAZ52" s="18"/>
      <c r="ABA52" s="18"/>
      <c r="ABB52" s="18"/>
      <c r="ABC52" s="18"/>
      <c r="ABD52" s="18"/>
      <c r="ABE52" s="18"/>
      <c r="ABF52" s="18"/>
      <c r="ABG52" s="18"/>
      <c r="ABH52" s="18"/>
      <c r="ABI52" s="18"/>
      <c r="ABJ52" s="18"/>
      <c r="ABK52" s="18"/>
      <c r="ABL52" s="18"/>
      <c r="ABM52" s="18"/>
      <c r="ABN52" s="18"/>
      <c r="ABO52" s="18"/>
      <c r="ABP52" s="18"/>
      <c r="ABQ52" s="18"/>
      <c r="ABR52" s="18"/>
      <c r="ABS52" s="18"/>
      <c r="ABT52" s="18"/>
      <c r="ABU52" s="18"/>
      <c r="ABV52" s="18"/>
      <c r="ABW52" s="18"/>
      <c r="ABX52" s="18"/>
      <c r="ABY52" s="18"/>
      <c r="ABZ52" s="18"/>
      <c r="ACA52" s="18"/>
      <c r="ACB52" s="18"/>
      <c r="ACC52" s="18"/>
      <c r="ACD52" s="18"/>
      <c r="ACE52" s="18"/>
      <c r="ACF52" s="18"/>
      <c r="ACG52" s="18"/>
      <c r="ACH52" s="18"/>
      <c r="ACI52" s="18"/>
      <c r="ACJ52" s="18"/>
      <c r="ACK52" s="18"/>
      <c r="ACL52" s="18"/>
      <c r="ACM52" s="18"/>
      <c r="ACN52" s="18"/>
      <c r="ACO52" s="18"/>
      <c r="ACP52" s="18"/>
      <c r="ACQ52" s="18"/>
      <c r="ACR52" s="18"/>
      <c r="ACS52" s="18"/>
      <c r="ACT52" s="18"/>
      <c r="ACU52" s="18"/>
      <c r="ACV52" s="18"/>
      <c r="ACW52" s="18"/>
      <c r="ACX52" s="18"/>
      <c r="ACY52" s="18"/>
      <c r="ACZ52" s="18"/>
      <c r="ADA52" s="18"/>
      <c r="ADB52" s="18"/>
      <c r="ADC52" s="18"/>
      <c r="ADD52" s="18"/>
      <c r="ADE52" s="18"/>
      <c r="ADF52" s="18"/>
      <c r="ADG52" s="18"/>
      <c r="ADH52" s="18"/>
      <c r="ADI52" s="18"/>
      <c r="ADJ52" s="18"/>
      <c r="ADK52" s="18"/>
      <c r="ADL52" s="18"/>
      <c r="ADM52" s="18"/>
      <c r="ADN52" s="18"/>
      <c r="ADO52" s="18"/>
      <c r="ADP52" s="18"/>
      <c r="ADQ52" s="18"/>
      <c r="ADR52" s="18"/>
      <c r="ADS52" s="18"/>
      <c r="ADT52" s="18"/>
      <c r="ADU52" s="18"/>
      <c r="ADV52" s="18"/>
      <c r="ADW52" s="18"/>
      <c r="ADX52" s="18"/>
      <c r="ADY52" s="18"/>
      <c r="ADZ52" s="18"/>
      <c r="AEA52" s="18"/>
      <c r="AEB52" s="18"/>
      <c r="AEC52" s="18"/>
      <c r="AED52" s="18"/>
      <c r="AEE52" s="18"/>
      <c r="AEF52" s="18"/>
      <c r="AEG52" s="18"/>
      <c r="AEH52" s="18"/>
      <c r="AEI52" s="18"/>
      <c r="AEJ52" s="18"/>
      <c r="AEK52" s="18"/>
      <c r="AEL52" s="18"/>
      <c r="AEM52" s="18"/>
      <c r="AEN52" s="18"/>
      <c r="AEO52" s="18"/>
      <c r="AEP52" s="18"/>
      <c r="AEQ52" s="18"/>
      <c r="AER52" s="18"/>
      <c r="AES52" s="18"/>
      <c r="AET52" s="18"/>
      <c r="AEU52" s="18"/>
      <c r="AEV52" s="18"/>
      <c r="AEW52" s="18"/>
      <c r="AEX52" s="18"/>
      <c r="AEY52" s="18"/>
      <c r="AEZ52" s="18"/>
      <c r="AFA52" s="18"/>
      <c r="AFB52" s="18"/>
      <c r="AFC52" s="18"/>
      <c r="AFD52" s="18"/>
      <c r="AFE52" s="18"/>
      <c r="AFF52" s="18"/>
      <c r="AFG52" s="18"/>
      <c r="AFH52" s="18"/>
      <c r="AFI52" s="18"/>
      <c r="AFJ52" s="18"/>
      <c r="AFK52" s="18"/>
      <c r="AFL52" s="18"/>
      <c r="AFM52" s="18"/>
      <c r="AFN52" s="18"/>
      <c r="AFO52" s="18"/>
      <c r="AFP52" s="18"/>
      <c r="AFQ52" s="18"/>
      <c r="AFR52" s="18"/>
      <c r="AFS52" s="18"/>
      <c r="AFT52" s="18"/>
      <c r="AFU52" s="18"/>
      <c r="AFV52" s="18"/>
      <c r="AFW52" s="18"/>
      <c r="AFX52" s="18"/>
      <c r="AFY52" s="18"/>
      <c r="AFZ52" s="18"/>
      <c r="AGA52" s="18"/>
      <c r="AGB52" s="18"/>
      <c r="AGC52" s="18"/>
      <c r="AGD52" s="18"/>
      <c r="AGE52" s="18"/>
      <c r="AGF52" s="18"/>
      <c r="AGG52" s="18"/>
      <c r="AGH52" s="18"/>
      <c r="AGI52" s="18"/>
      <c r="AGJ52" s="18"/>
      <c r="AGK52" s="18"/>
      <c r="AGL52" s="18"/>
      <c r="AGM52" s="18"/>
      <c r="AGN52" s="18"/>
      <c r="AGO52" s="18"/>
      <c r="AGP52" s="18"/>
      <c r="AGQ52" s="18"/>
      <c r="AGR52" s="18"/>
      <c r="AGS52" s="18"/>
      <c r="AGT52" s="18"/>
      <c r="AGU52" s="18"/>
      <c r="AGV52" s="18"/>
      <c r="AGW52" s="18"/>
      <c r="AGX52" s="18"/>
      <c r="AGY52" s="18"/>
      <c r="AGZ52" s="18"/>
      <c r="AHA52" s="18"/>
      <c r="AHB52" s="18"/>
      <c r="AHC52" s="18"/>
      <c r="AHD52" s="18"/>
      <c r="AHE52" s="18"/>
      <c r="AHF52" s="18"/>
      <c r="AHG52" s="18"/>
      <c r="AHH52" s="18"/>
      <c r="AHI52" s="18"/>
      <c r="AHJ52" s="18"/>
      <c r="AHK52" s="18"/>
      <c r="AHL52" s="18"/>
      <c r="AHM52" s="18"/>
      <c r="AHN52" s="18"/>
      <c r="AHO52" s="18"/>
      <c r="AHP52" s="18"/>
      <c r="AHQ52" s="18"/>
      <c r="AHR52" s="18"/>
      <c r="AHS52" s="18"/>
      <c r="AHT52" s="18"/>
      <c r="AHU52" s="18"/>
      <c r="AHV52" s="18"/>
      <c r="AHW52" s="18"/>
      <c r="AHX52" s="18"/>
      <c r="AHY52" s="18"/>
      <c r="AHZ52" s="18"/>
      <c r="AIA52" s="18"/>
      <c r="AIB52" s="18"/>
      <c r="AIC52" s="18"/>
      <c r="AID52" s="18"/>
      <c r="AIE52" s="18"/>
      <c r="AIF52" s="18"/>
      <c r="AIG52" s="18"/>
      <c r="AIH52" s="18"/>
      <c r="AII52" s="18"/>
      <c r="AIJ52" s="18"/>
      <c r="AIK52" s="18"/>
      <c r="AIL52" s="18"/>
      <c r="AIM52" s="18"/>
      <c r="AIN52" s="18"/>
      <c r="AIO52" s="18"/>
      <c r="AIP52" s="18"/>
      <c r="AIQ52" s="18"/>
      <c r="AIR52" s="18"/>
      <c r="AIS52" s="18"/>
      <c r="AIT52" s="18"/>
      <c r="AIU52" s="18"/>
      <c r="AIV52" s="18"/>
      <c r="AIW52" s="18"/>
      <c r="AIX52" s="18"/>
      <c r="AIY52" s="18"/>
      <c r="AIZ52" s="18"/>
      <c r="AJA52" s="18"/>
      <c r="AJB52" s="18"/>
      <c r="AJC52" s="18"/>
      <c r="AJD52" s="18"/>
      <c r="AJE52" s="18"/>
      <c r="AJF52" s="18"/>
      <c r="AJG52" s="18"/>
      <c r="AJH52" s="18"/>
      <c r="AJI52" s="18"/>
      <c r="AJJ52" s="18"/>
      <c r="AJK52" s="18"/>
      <c r="AJL52" s="18"/>
      <c r="AJM52" s="18"/>
      <c r="AJN52" s="18"/>
      <c r="AJO52" s="18"/>
      <c r="AJP52" s="18"/>
      <c r="AJQ52" s="18"/>
      <c r="AJR52" s="18"/>
      <c r="AJS52" s="18"/>
      <c r="AJT52" s="18"/>
      <c r="AJU52" s="18"/>
      <c r="AJV52" s="18"/>
      <c r="AJW52" s="18"/>
      <c r="AJX52" s="18"/>
      <c r="AJY52" s="18"/>
      <c r="AJZ52" s="18"/>
      <c r="AKA52" s="18"/>
      <c r="AKB52" s="18"/>
      <c r="AKC52" s="18"/>
      <c r="AKD52" s="18"/>
      <c r="AKE52" s="18"/>
      <c r="AKF52" s="18"/>
      <c r="AKG52" s="18"/>
      <c r="AKH52" s="18"/>
      <c r="AKI52" s="18"/>
      <c r="AKJ52" s="18"/>
      <c r="AKK52" s="18"/>
      <c r="AKL52" s="18"/>
      <c r="AKM52" s="18"/>
      <c r="AKN52" s="18"/>
      <c r="AKO52" s="18"/>
      <c r="AKP52" s="18"/>
      <c r="AKQ52" s="18"/>
      <c r="AKR52" s="18"/>
      <c r="AKS52" s="18"/>
      <c r="AKT52" s="18"/>
    </row>
    <row r="53" spans="1:982" s="15" customFormat="1" ht="32.5" customHeight="1" x14ac:dyDescent="0.35">
      <c r="A53" s="85"/>
      <c r="B53" s="206" t="s">
        <v>43</v>
      </c>
      <c r="C53" s="206"/>
      <c r="D53" s="206"/>
      <c r="E53" s="206"/>
      <c r="F53" s="206"/>
      <c r="G53" s="206"/>
      <c r="H53" s="206"/>
      <c r="I53" s="103"/>
      <c r="J53" s="103"/>
      <c r="K53" s="55"/>
      <c r="L53" s="55"/>
      <c r="M53" s="55"/>
      <c r="N53" s="55"/>
      <c r="O53" s="55"/>
      <c r="P53" s="55"/>
      <c r="Q53" s="55"/>
      <c r="R53" s="55"/>
      <c r="S53" s="55"/>
      <c r="T53" s="55"/>
      <c r="U53" s="55"/>
      <c r="V53" s="55"/>
      <c r="W53" s="55"/>
      <c r="X53" s="55"/>
      <c r="Y53" s="55"/>
      <c r="Z53" s="55"/>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8"/>
      <c r="HQ53" s="18"/>
      <c r="HR53" s="18"/>
      <c r="HS53" s="18"/>
      <c r="HT53" s="18"/>
      <c r="HU53" s="18"/>
      <c r="HV53" s="18"/>
      <c r="HW53" s="18"/>
      <c r="HX53" s="18"/>
      <c r="HY53" s="18"/>
      <c r="HZ53" s="18"/>
      <c r="IA53" s="18"/>
      <c r="IB53" s="18"/>
      <c r="IC53" s="18"/>
      <c r="ID53" s="18"/>
      <c r="IE53" s="18"/>
      <c r="IF53" s="18"/>
      <c r="IG53" s="18"/>
      <c r="IH53" s="18"/>
      <c r="II53" s="18"/>
      <c r="IJ53" s="18"/>
      <c r="IK53" s="18"/>
      <c r="IL53" s="18"/>
      <c r="IM53" s="18"/>
      <c r="IN53" s="18"/>
      <c r="IO53" s="18"/>
      <c r="IP53" s="18"/>
      <c r="IQ53" s="18"/>
      <c r="IR53" s="18"/>
      <c r="IS53" s="18"/>
      <c r="IT53" s="18"/>
      <c r="IU53" s="18"/>
      <c r="IV53" s="18"/>
      <c r="IW53" s="18"/>
      <c r="IX53" s="18"/>
      <c r="IY53" s="18"/>
      <c r="IZ53" s="18"/>
      <c r="JA53" s="18"/>
      <c r="JB53" s="18"/>
      <c r="JC53" s="18"/>
      <c r="JD53" s="18"/>
      <c r="JE53" s="18"/>
      <c r="JF53" s="18"/>
      <c r="JG53" s="18"/>
      <c r="JH53" s="18"/>
      <c r="JI53" s="18"/>
      <c r="JJ53" s="18"/>
      <c r="JK53" s="18"/>
      <c r="JL53" s="18"/>
      <c r="JM53" s="18"/>
      <c r="JN53" s="18"/>
      <c r="JO53" s="18"/>
      <c r="JP53" s="18"/>
      <c r="JQ53" s="18"/>
      <c r="JR53" s="18"/>
      <c r="JS53" s="18"/>
      <c r="JT53" s="18"/>
      <c r="JU53" s="18"/>
      <c r="JV53" s="18"/>
      <c r="JW53" s="18"/>
      <c r="JX53" s="18"/>
      <c r="JY53" s="18"/>
      <c r="JZ53" s="18"/>
      <c r="KA53" s="18"/>
      <c r="KB53" s="18"/>
      <c r="KC53" s="18"/>
      <c r="KD53" s="18"/>
      <c r="KE53" s="18"/>
      <c r="KF53" s="18"/>
      <c r="KG53" s="18"/>
      <c r="KH53" s="18"/>
      <c r="KI53" s="18"/>
      <c r="KJ53" s="18"/>
      <c r="KK53" s="18"/>
      <c r="KL53" s="18"/>
      <c r="KM53" s="18"/>
      <c r="KN53" s="18"/>
      <c r="KO53" s="18"/>
      <c r="KP53" s="18"/>
      <c r="KQ53" s="18"/>
      <c r="KR53" s="18"/>
      <c r="KS53" s="18"/>
      <c r="KT53" s="18"/>
      <c r="KU53" s="18"/>
      <c r="KV53" s="18"/>
      <c r="KW53" s="18"/>
      <c r="KX53" s="18"/>
      <c r="KY53" s="18"/>
      <c r="KZ53" s="18"/>
      <c r="LA53" s="18"/>
      <c r="LB53" s="18"/>
      <c r="LC53" s="18"/>
      <c r="LD53" s="18"/>
      <c r="LE53" s="18"/>
      <c r="LF53" s="18"/>
      <c r="LG53" s="18"/>
      <c r="LH53" s="18"/>
      <c r="LI53" s="18"/>
      <c r="LJ53" s="18"/>
      <c r="LK53" s="18"/>
      <c r="LL53" s="18"/>
      <c r="LM53" s="18"/>
      <c r="LN53" s="18"/>
      <c r="LO53" s="18"/>
      <c r="LP53" s="18"/>
      <c r="LQ53" s="18"/>
      <c r="LR53" s="18"/>
      <c r="LS53" s="18"/>
      <c r="LT53" s="18"/>
      <c r="LU53" s="18"/>
      <c r="LV53" s="18"/>
      <c r="LW53" s="18"/>
      <c r="LX53" s="18"/>
      <c r="LY53" s="18"/>
      <c r="LZ53" s="18"/>
      <c r="MA53" s="18"/>
      <c r="MB53" s="18"/>
      <c r="MC53" s="18"/>
      <c r="MD53" s="18"/>
      <c r="ME53" s="18"/>
      <c r="MF53" s="18"/>
      <c r="MG53" s="18"/>
      <c r="MH53" s="18"/>
      <c r="MI53" s="18"/>
      <c r="MJ53" s="18"/>
      <c r="MK53" s="18"/>
      <c r="ML53" s="18"/>
      <c r="MM53" s="18"/>
      <c r="MN53" s="18"/>
      <c r="MO53" s="18"/>
      <c r="MP53" s="18"/>
      <c r="MQ53" s="18"/>
      <c r="MR53" s="18"/>
      <c r="MS53" s="18"/>
      <c r="MT53" s="18"/>
      <c r="MU53" s="18"/>
      <c r="MV53" s="18"/>
      <c r="MW53" s="18"/>
      <c r="MX53" s="18"/>
      <c r="MY53" s="18"/>
      <c r="MZ53" s="18"/>
      <c r="NA53" s="18"/>
      <c r="NB53" s="18"/>
      <c r="NC53" s="18"/>
      <c r="ND53" s="18"/>
      <c r="NE53" s="18"/>
      <c r="NF53" s="18"/>
      <c r="NG53" s="18"/>
      <c r="NH53" s="18"/>
      <c r="NI53" s="18"/>
      <c r="NJ53" s="18"/>
      <c r="NK53" s="18"/>
      <c r="NL53" s="18"/>
      <c r="NM53" s="18"/>
      <c r="NN53" s="18"/>
      <c r="NO53" s="18"/>
      <c r="NP53" s="18"/>
      <c r="NQ53" s="18"/>
      <c r="NR53" s="18"/>
      <c r="NS53" s="18"/>
      <c r="NT53" s="18"/>
      <c r="NU53" s="18"/>
      <c r="NV53" s="18"/>
      <c r="NW53" s="18"/>
      <c r="NX53" s="18"/>
      <c r="NY53" s="18"/>
      <c r="NZ53" s="18"/>
      <c r="OA53" s="18"/>
      <c r="OB53" s="18"/>
      <c r="OC53" s="18"/>
      <c r="OD53" s="18"/>
      <c r="OE53" s="18"/>
      <c r="OF53" s="18"/>
      <c r="OG53" s="18"/>
      <c r="OH53" s="18"/>
      <c r="OI53" s="18"/>
      <c r="OJ53" s="18"/>
      <c r="OK53" s="18"/>
      <c r="OL53" s="18"/>
      <c r="OM53" s="18"/>
      <c r="ON53" s="18"/>
      <c r="OO53" s="18"/>
      <c r="OP53" s="18"/>
      <c r="OQ53" s="18"/>
      <c r="OR53" s="18"/>
      <c r="OS53" s="18"/>
      <c r="OT53" s="18"/>
      <c r="OU53" s="18"/>
      <c r="OV53" s="18"/>
      <c r="OW53" s="18"/>
      <c r="OX53" s="18"/>
      <c r="OY53" s="18"/>
      <c r="OZ53" s="18"/>
      <c r="PA53" s="18"/>
      <c r="PB53" s="18"/>
      <c r="PC53" s="18"/>
      <c r="PD53" s="18"/>
      <c r="PE53" s="18"/>
      <c r="PF53" s="18"/>
      <c r="PG53" s="18"/>
      <c r="PH53" s="18"/>
      <c r="PI53" s="18"/>
      <c r="PJ53" s="18"/>
      <c r="PK53" s="18"/>
      <c r="PL53" s="18"/>
      <c r="PM53" s="18"/>
      <c r="PN53" s="18"/>
      <c r="PO53" s="18"/>
      <c r="PP53" s="18"/>
      <c r="PQ53" s="18"/>
      <c r="PR53" s="18"/>
      <c r="PS53" s="18"/>
      <c r="PT53" s="18"/>
      <c r="PU53" s="18"/>
      <c r="PV53" s="18"/>
      <c r="PW53" s="18"/>
      <c r="PX53" s="18"/>
      <c r="PY53" s="18"/>
      <c r="PZ53" s="18"/>
      <c r="QA53" s="18"/>
      <c r="QB53" s="18"/>
      <c r="QC53" s="18"/>
      <c r="QD53" s="18"/>
      <c r="QE53" s="18"/>
      <c r="QF53" s="18"/>
      <c r="QG53" s="18"/>
      <c r="QH53" s="18"/>
      <c r="QI53" s="18"/>
      <c r="QJ53" s="18"/>
      <c r="QK53" s="18"/>
      <c r="QL53" s="18"/>
      <c r="QM53" s="18"/>
      <c r="QN53" s="18"/>
      <c r="QO53" s="18"/>
      <c r="QP53" s="18"/>
      <c r="QQ53" s="18"/>
      <c r="QR53" s="18"/>
      <c r="QS53" s="18"/>
      <c r="QT53" s="18"/>
      <c r="QU53" s="18"/>
      <c r="QV53" s="18"/>
      <c r="QW53" s="18"/>
      <c r="QX53" s="18"/>
      <c r="QY53" s="18"/>
      <c r="QZ53" s="18"/>
      <c r="RA53" s="18"/>
      <c r="RB53" s="18"/>
      <c r="RC53" s="18"/>
      <c r="RD53" s="18"/>
      <c r="RE53" s="18"/>
      <c r="RF53" s="18"/>
      <c r="RG53" s="18"/>
      <c r="RH53" s="18"/>
      <c r="RI53" s="18"/>
      <c r="RJ53" s="18"/>
      <c r="RK53" s="18"/>
      <c r="RL53" s="18"/>
      <c r="RM53" s="18"/>
      <c r="RN53" s="18"/>
      <c r="RO53" s="18"/>
      <c r="RP53" s="18"/>
      <c r="RQ53" s="18"/>
      <c r="RR53" s="18"/>
      <c r="RS53" s="18"/>
      <c r="RT53" s="18"/>
      <c r="RU53" s="18"/>
      <c r="RV53" s="18"/>
      <c r="RW53" s="18"/>
      <c r="RX53" s="18"/>
      <c r="RY53" s="18"/>
      <c r="RZ53" s="18"/>
      <c r="SA53" s="18"/>
      <c r="SB53" s="18"/>
      <c r="SC53" s="18"/>
      <c r="SD53" s="18"/>
      <c r="SE53" s="18"/>
      <c r="SF53" s="18"/>
      <c r="SG53" s="18"/>
      <c r="SH53" s="18"/>
      <c r="SI53" s="18"/>
      <c r="SJ53" s="18"/>
      <c r="SK53" s="18"/>
      <c r="SL53" s="18"/>
      <c r="SM53" s="18"/>
      <c r="SN53" s="18"/>
      <c r="SO53" s="18"/>
      <c r="SP53" s="18"/>
      <c r="SQ53" s="18"/>
      <c r="SR53" s="18"/>
      <c r="SS53" s="18"/>
      <c r="ST53" s="18"/>
      <c r="SU53" s="18"/>
      <c r="SV53" s="18"/>
      <c r="SW53" s="18"/>
      <c r="SX53" s="18"/>
      <c r="SY53" s="18"/>
      <c r="SZ53" s="18"/>
      <c r="TA53" s="18"/>
      <c r="TB53" s="18"/>
      <c r="TC53" s="18"/>
      <c r="TD53" s="18"/>
      <c r="TE53" s="18"/>
      <c r="TF53" s="18"/>
      <c r="TG53" s="18"/>
      <c r="TH53" s="18"/>
      <c r="TI53" s="18"/>
      <c r="TJ53" s="18"/>
      <c r="TK53" s="18"/>
      <c r="TL53" s="18"/>
      <c r="TM53" s="18"/>
      <c r="TN53" s="18"/>
      <c r="TO53" s="18"/>
      <c r="TP53" s="18"/>
      <c r="TQ53" s="18"/>
      <c r="TR53" s="18"/>
      <c r="TS53" s="18"/>
      <c r="TT53" s="18"/>
      <c r="TU53" s="18"/>
      <c r="TV53" s="18"/>
      <c r="TW53" s="18"/>
      <c r="TX53" s="18"/>
      <c r="TY53" s="18"/>
      <c r="TZ53" s="18"/>
      <c r="UA53" s="18"/>
      <c r="UB53" s="18"/>
      <c r="UC53" s="18"/>
      <c r="UD53" s="18"/>
      <c r="UE53" s="18"/>
      <c r="UF53" s="18"/>
      <c r="UG53" s="18"/>
      <c r="UH53" s="18"/>
      <c r="UI53" s="18"/>
      <c r="UJ53" s="18"/>
      <c r="UK53" s="18"/>
      <c r="UL53" s="18"/>
      <c r="UM53" s="18"/>
      <c r="UN53" s="18"/>
      <c r="UO53" s="18"/>
      <c r="UP53" s="18"/>
      <c r="UQ53" s="18"/>
      <c r="UR53" s="18"/>
      <c r="US53" s="18"/>
      <c r="UT53" s="18"/>
      <c r="UU53" s="18"/>
      <c r="UV53" s="18"/>
      <c r="UW53" s="18"/>
      <c r="UX53" s="18"/>
      <c r="UY53" s="18"/>
      <c r="UZ53" s="18"/>
      <c r="VA53" s="18"/>
      <c r="VB53" s="18"/>
      <c r="VC53" s="18"/>
      <c r="VD53" s="18"/>
      <c r="VE53" s="18"/>
      <c r="VF53" s="18"/>
      <c r="VG53" s="18"/>
      <c r="VH53" s="18"/>
      <c r="VI53" s="18"/>
      <c r="VJ53" s="18"/>
      <c r="VK53" s="18"/>
      <c r="VL53" s="18"/>
      <c r="VM53" s="18"/>
      <c r="VN53" s="18"/>
      <c r="VO53" s="18"/>
      <c r="VP53" s="18"/>
      <c r="VQ53" s="18"/>
      <c r="VR53" s="18"/>
      <c r="VS53" s="18"/>
      <c r="VT53" s="18"/>
      <c r="VU53" s="18"/>
      <c r="VV53" s="18"/>
      <c r="VW53" s="18"/>
      <c r="VX53" s="18"/>
      <c r="VY53" s="18"/>
      <c r="VZ53" s="18"/>
      <c r="WA53" s="18"/>
      <c r="WB53" s="18"/>
      <c r="WC53" s="18"/>
      <c r="WD53" s="18"/>
      <c r="WE53" s="18"/>
      <c r="WF53" s="18"/>
      <c r="WG53" s="18"/>
      <c r="WH53" s="18"/>
      <c r="WI53" s="18"/>
      <c r="WJ53" s="18"/>
      <c r="WK53" s="18"/>
      <c r="WL53" s="18"/>
      <c r="WM53" s="18"/>
      <c r="WN53" s="18"/>
      <c r="WO53" s="18"/>
      <c r="WP53" s="18"/>
      <c r="WQ53" s="18"/>
      <c r="WR53" s="18"/>
      <c r="WS53" s="18"/>
      <c r="WT53" s="18"/>
      <c r="WU53" s="18"/>
      <c r="WV53" s="18"/>
      <c r="WW53" s="18"/>
      <c r="WX53" s="18"/>
      <c r="WY53" s="18"/>
      <c r="WZ53" s="18"/>
      <c r="XA53" s="18"/>
      <c r="XB53" s="18"/>
      <c r="XC53" s="18"/>
      <c r="XD53" s="18"/>
      <c r="XE53" s="18"/>
      <c r="XF53" s="18"/>
      <c r="XG53" s="18"/>
      <c r="XH53" s="18"/>
      <c r="XI53" s="18"/>
      <c r="XJ53" s="18"/>
      <c r="XK53" s="18"/>
      <c r="XL53" s="18"/>
      <c r="XM53" s="18"/>
      <c r="XN53" s="18"/>
      <c r="XO53" s="18"/>
      <c r="XP53" s="18"/>
      <c r="XQ53" s="18"/>
      <c r="XR53" s="18"/>
      <c r="XS53" s="18"/>
      <c r="XT53" s="18"/>
      <c r="XU53" s="18"/>
      <c r="XV53" s="18"/>
      <c r="XW53" s="18"/>
      <c r="XX53" s="18"/>
      <c r="XY53" s="18"/>
      <c r="XZ53" s="18"/>
      <c r="YA53" s="18"/>
      <c r="YB53" s="18"/>
      <c r="YC53" s="18"/>
      <c r="YD53" s="18"/>
      <c r="YE53" s="18"/>
      <c r="YF53" s="18"/>
      <c r="YG53" s="18"/>
      <c r="YH53" s="18"/>
      <c r="YI53" s="18"/>
      <c r="YJ53" s="18"/>
      <c r="YK53" s="18"/>
      <c r="YL53" s="18"/>
      <c r="YM53" s="18"/>
      <c r="YN53" s="18"/>
      <c r="YO53" s="18"/>
      <c r="YP53" s="18"/>
      <c r="YQ53" s="18"/>
      <c r="YR53" s="18"/>
      <c r="YS53" s="18"/>
      <c r="YT53" s="18"/>
      <c r="YU53" s="18"/>
      <c r="YV53" s="18"/>
      <c r="YW53" s="18"/>
      <c r="YX53" s="18"/>
      <c r="YY53" s="18"/>
      <c r="YZ53" s="18"/>
      <c r="ZA53" s="18"/>
      <c r="ZB53" s="18"/>
      <c r="ZC53" s="18"/>
      <c r="ZD53" s="18"/>
      <c r="ZE53" s="18"/>
      <c r="ZF53" s="18"/>
      <c r="ZG53" s="18"/>
      <c r="ZH53" s="18"/>
      <c r="ZI53" s="18"/>
      <c r="ZJ53" s="18"/>
      <c r="ZK53" s="18"/>
      <c r="ZL53" s="18"/>
      <c r="ZM53" s="18"/>
      <c r="ZN53" s="18"/>
      <c r="ZO53" s="18"/>
      <c r="ZP53" s="18"/>
      <c r="ZQ53" s="18"/>
      <c r="ZR53" s="18"/>
      <c r="ZS53" s="18"/>
      <c r="ZT53" s="18"/>
      <c r="ZU53" s="18"/>
      <c r="ZV53" s="18"/>
      <c r="ZW53" s="18"/>
      <c r="ZX53" s="18"/>
      <c r="ZY53" s="18"/>
      <c r="ZZ53" s="18"/>
      <c r="AAA53" s="18"/>
      <c r="AAB53" s="18"/>
      <c r="AAC53" s="18"/>
      <c r="AAD53" s="18"/>
      <c r="AAE53" s="18"/>
      <c r="AAF53" s="18"/>
      <c r="AAG53" s="18"/>
      <c r="AAH53" s="18"/>
      <c r="AAI53" s="18"/>
      <c r="AAJ53" s="18"/>
      <c r="AAK53" s="18"/>
      <c r="AAL53" s="18"/>
      <c r="AAM53" s="18"/>
      <c r="AAN53" s="18"/>
      <c r="AAO53" s="18"/>
      <c r="AAP53" s="18"/>
      <c r="AAQ53" s="18"/>
      <c r="AAR53" s="18"/>
      <c r="AAS53" s="18"/>
      <c r="AAT53" s="18"/>
      <c r="AAU53" s="18"/>
      <c r="AAV53" s="18"/>
      <c r="AAW53" s="18"/>
      <c r="AAX53" s="18"/>
      <c r="AAY53" s="18"/>
      <c r="AAZ53" s="18"/>
      <c r="ABA53" s="18"/>
      <c r="ABB53" s="18"/>
      <c r="ABC53" s="18"/>
      <c r="ABD53" s="18"/>
      <c r="ABE53" s="18"/>
      <c r="ABF53" s="18"/>
      <c r="ABG53" s="18"/>
      <c r="ABH53" s="18"/>
      <c r="ABI53" s="18"/>
      <c r="ABJ53" s="18"/>
      <c r="ABK53" s="18"/>
      <c r="ABL53" s="18"/>
      <c r="ABM53" s="18"/>
      <c r="ABN53" s="18"/>
      <c r="ABO53" s="18"/>
      <c r="ABP53" s="18"/>
      <c r="ABQ53" s="18"/>
      <c r="ABR53" s="18"/>
      <c r="ABS53" s="18"/>
      <c r="ABT53" s="18"/>
      <c r="ABU53" s="18"/>
      <c r="ABV53" s="18"/>
      <c r="ABW53" s="18"/>
      <c r="ABX53" s="18"/>
      <c r="ABY53" s="18"/>
      <c r="ABZ53" s="18"/>
      <c r="ACA53" s="18"/>
      <c r="ACB53" s="18"/>
      <c r="ACC53" s="18"/>
      <c r="ACD53" s="18"/>
      <c r="ACE53" s="18"/>
      <c r="ACF53" s="18"/>
      <c r="ACG53" s="18"/>
      <c r="ACH53" s="18"/>
      <c r="ACI53" s="18"/>
      <c r="ACJ53" s="18"/>
      <c r="ACK53" s="18"/>
      <c r="ACL53" s="18"/>
      <c r="ACM53" s="18"/>
      <c r="ACN53" s="18"/>
      <c r="ACO53" s="18"/>
      <c r="ACP53" s="18"/>
      <c r="ACQ53" s="18"/>
      <c r="ACR53" s="18"/>
      <c r="ACS53" s="18"/>
      <c r="ACT53" s="18"/>
      <c r="ACU53" s="18"/>
      <c r="ACV53" s="18"/>
      <c r="ACW53" s="18"/>
      <c r="ACX53" s="18"/>
      <c r="ACY53" s="18"/>
      <c r="ACZ53" s="18"/>
      <c r="ADA53" s="18"/>
      <c r="ADB53" s="18"/>
      <c r="ADC53" s="18"/>
      <c r="ADD53" s="18"/>
      <c r="ADE53" s="18"/>
      <c r="ADF53" s="18"/>
      <c r="ADG53" s="18"/>
      <c r="ADH53" s="18"/>
      <c r="ADI53" s="18"/>
      <c r="ADJ53" s="18"/>
      <c r="ADK53" s="18"/>
      <c r="ADL53" s="18"/>
      <c r="ADM53" s="18"/>
      <c r="ADN53" s="18"/>
      <c r="ADO53" s="18"/>
      <c r="ADP53" s="18"/>
      <c r="ADQ53" s="18"/>
      <c r="ADR53" s="18"/>
      <c r="ADS53" s="18"/>
      <c r="ADT53" s="18"/>
      <c r="ADU53" s="18"/>
      <c r="ADV53" s="18"/>
      <c r="ADW53" s="18"/>
      <c r="ADX53" s="18"/>
      <c r="ADY53" s="18"/>
      <c r="ADZ53" s="18"/>
      <c r="AEA53" s="18"/>
      <c r="AEB53" s="18"/>
      <c r="AEC53" s="18"/>
      <c r="AED53" s="18"/>
      <c r="AEE53" s="18"/>
      <c r="AEF53" s="18"/>
      <c r="AEG53" s="18"/>
      <c r="AEH53" s="18"/>
      <c r="AEI53" s="18"/>
      <c r="AEJ53" s="18"/>
      <c r="AEK53" s="18"/>
      <c r="AEL53" s="18"/>
      <c r="AEM53" s="18"/>
      <c r="AEN53" s="18"/>
      <c r="AEO53" s="18"/>
      <c r="AEP53" s="18"/>
      <c r="AEQ53" s="18"/>
      <c r="AER53" s="18"/>
      <c r="AES53" s="18"/>
      <c r="AET53" s="18"/>
      <c r="AEU53" s="18"/>
      <c r="AEV53" s="18"/>
      <c r="AEW53" s="18"/>
      <c r="AEX53" s="18"/>
      <c r="AEY53" s="18"/>
      <c r="AEZ53" s="18"/>
      <c r="AFA53" s="18"/>
      <c r="AFB53" s="18"/>
      <c r="AFC53" s="18"/>
      <c r="AFD53" s="18"/>
      <c r="AFE53" s="18"/>
      <c r="AFF53" s="18"/>
      <c r="AFG53" s="18"/>
      <c r="AFH53" s="18"/>
      <c r="AFI53" s="18"/>
      <c r="AFJ53" s="18"/>
      <c r="AFK53" s="18"/>
      <c r="AFL53" s="18"/>
      <c r="AFM53" s="18"/>
      <c r="AFN53" s="18"/>
      <c r="AFO53" s="18"/>
      <c r="AFP53" s="18"/>
      <c r="AFQ53" s="18"/>
      <c r="AFR53" s="18"/>
      <c r="AFS53" s="18"/>
      <c r="AFT53" s="18"/>
      <c r="AFU53" s="18"/>
      <c r="AFV53" s="18"/>
      <c r="AFW53" s="18"/>
      <c r="AFX53" s="18"/>
      <c r="AFY53" s="18"/>
      <c r="AFZ53" s="18"/>
      <c r="AGA53" s="18"/>
      <c r="AGB53" s="18"/>
      <c r="AGC53" s="18"/>
      <c r="AGD53" s="18"/>
      <c r="AGE53" s="18"/>
      <c r="AGF53" s="18"/>
      <c r="AGG53" s="18"/>
      <c r="AGH53" s="18"/>
      <c r="AGI53" s="18"/>
      <c r="AGJ53" s="18"/>
      <c r="AGK53" s="18"/>
      <c r="AGL53" s="18"/>
      <c r="AGM53" s="18"/>
      <c r="AGN53" s="18"/>
      <c r="AGO53" s="18"/>
      <c r="AGP53" s="18"/>
      <c r="AGQ53" s="18"/>
      <c r="AGR53" s="18"/>
      <c r="AGS53" s="18"/>
      <c r="AGT53" s="18"/>
      <c r="AGU53" s="18"/>
      <c r="AGV53" s="18"/>
      <c r="AGW53" s="18"/>
      <c r="AGX53" s="18"/>
      <c r="AGY53" s="18"/>
      <c r="AGZ53" s="18"/>
      <c r="AHA53" s="18"/>
      <c r="AHB53" s="18"/>
      <c r="AHC53" s="18"/>
      <c r="AHD53" s="18"/>
      <c r="AHE53" s="18"/>
      <c r="AHF53" s="18"/>
      <c r="AHG53" s="18"/>
      <c r="AHH53" s="18"/>
      <c r="AHI53" s="18"/>
      <c r="AHJ53" s="18"/>
      <c r="AHK53" s="18"/>
      <c r="AHL53" s="18"/>
      <c r="AHM53" s="18"/>
      <c r="AHN53" s="18"/>
      <c r="AHO53" s="18"/>
      <c r="AHP53" s="18"/>
      <c r="AHQ53" s="18"/>
      <c r="AHR53" s="18"/>
      <c r="AHS53" s="18"/>
      <c r="AHT53" s="18"/>
      <c r="AHU53" s="18"/>
      <c r="AHV53" s="18"/>
      <c r="AHW53" s="18"/>
      <c r="AHX53" s="18"/>
      <c r="AHY53" s="18"/>
      <c r="AHZ53" s="18"/>
      <c r="AIA53" s="18"/>
      <c r="AIB53" s="18"/>
      <c r="AIC53" s="18"/>
      <c r="AID53" s="18"/>
      <c r="AIE53" s="18"/>
      <c r="AIF53" s="18"/>
      <c r="AIG53" s="18"/>
      <c r="AIH53" s="18"/>
      <c r="AII53" s="18"/>
      <c r="AIJ53" s="18"/>
      <c r="AIK53" s="18"/>
      <c r="AIL53" s="18"/>
      <c r="AIM53" s="18"/>
      <c r="AIN53" s="18"/>
      <c r="AIO53" s="18"/>
      <c r="AIP53" s="18"/>
      <c r="AIQ53" s="18"/>
      <c r="AIR53" s="18"/>
      <c r="AIS53" s="18"/>
      <c r="AIT53" s="18"/>
      <c r="AIU53" s="18"/>
      <c r="AIV53" s="18"/>
      <c r="AIW53" s="18"/>
      <c r="AIX53" s="18"/>
      <c r="AIY53" s="18"/>
      <c r="AIZ53" s="18"/>
      <c r="AJA53" s="18"/>
      <c r="AJB53" s="18"/>
      <c r="AJC53" s="18"/>
      <c r="AJD53" s="18"/>
      <c r="AJE53" s="18"/>
      <c r="AJF53" s="18"/>
      <c r="AJG53" s="18"/>
      <c r="AJH53" s="18"/>
      <c r="AJI53" s="18"/>
      <c r="AJJ53" s="18"/>
      <c r="AJK53" s="18"/>
      <c r="AJL53" s="18"/>
      <c r="AJM53" s="18"/>
      <c r="AJN53" s="18"/>
      <c r="AJO53" s="18"/>
      <c r="AJP53" s="18"/>
      <c r="AJQ53" s="18"/>
      <c r="AJR53" s="18"/>
      <c r="AJS53" s="18"/>
      <c r="AJT53" s="18"/>
      <c r="AJU53" s="18"/>
      <c r="AJV53" s="18"/>
      <c r="AJW53" s="18"/>
      <c r="AJX53" s="18"/>
      <c r="AJY53" s="18"/>
      <c r="AJZ53" s="18"/>
      <c r="AKA53" s="18"/>
      <c r="AKB53" s="18"/>
      <c r="AKC53" s="18"/>
      <c r="AKD53" s="18"/>
      <c r="AKE53" s="18"/>
      <c r="AKF53" s="18"/>
      <c r="AKG53" s="18"/>
      <c r="AKH53" s="18"/>
      <c r="AKI53" s="18"/>
      <c r="AKJ53" s="18"/>
      <c r="AKK53" s="18"/>
      <c r="AKL53" s="18"/>
      <c r="AKM53" s="18"/>
      <c r="AKN53" s="18"/>
      <c r="AKO53" s="18"/>
      <c r="AKP53" s="18"/>
      <c r="AKQ53" s="18"/>
      <c r="AKR53" s="18"/>
      <c r="AKS53" s="18"/>
      <c r="AKT53" s="18"/>
    </row>
    <row r="54" spans="1:982" s="15" customFormat="1" ht="89" customHeight="1" x14ac:dyDescent="0.35">
      <c r="A54" s="173" t="s">
        <v>84</v>
      </c>
      <c r="B54" s="194" t="s">
        <v>85</v>
      </c>
      <c r="C54" s="194"/>
      <c r="D54" s="194"/>
      <c r="E54" s="194"/>
      <c r="F54" s="194"/>
      <c r="G54" s="194"/>
      <c r="H54" s="194"/>
      <c r="I54" s="103"/>
      <c r="J54" s="103"/>
      <c r="K54" s="55"/>
      <c r="L54" s="55"/>
      <c r="M54" s="55"/>
      <c r="N54" s="55"/>
      <c r="O54" s="55"/>
      <c r="P54" s="55"/>
      <c r="Q54" s="55"/>
      <c r="R54" s="55"/>
      <c r="S54" s="55"/>
      <c r="T54" s="55"/>
      <c r="U54" s="55"/>
      <c r="V54" s="55"/>
      <c r="W54" s="55"/>
      <c r="X54" s="55"/>
      <c r="Y54" s="55"/>
      <c r="Z54" s="55"/>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18"/>
      <c r="FN54" s="18"/>
      <c r="FO54" s="18"/>
      <c r="FP54" s="18"/>
      <c r="FQ54" s="18"/>
      <c r="FR54" s="18"/>
      <c r="FS54" s="18"/>
      <c r="FT54" s="18"/>
      <c r="FU54" s="18"/>
      <c r="FV54" s="18"/>
      <c r="FW54" s="18"/>
      <c r="FX54" s="18"/>
      <c r="FY54" s="18"/>
      <c r="FZ54" s="18"/>
      <c r="GA54" s="18"/>
      <c r="GB54" s="18"/>
      <c r="GC54" s="18"/>
      <c r="GD54" s="18"/>
      <c r="GE54" s="18"/>
      <c r="GF54" s="18"/>
      <c r="GG54" s="18"/>
      <c r="GH54" s="18"/>
      <c r="GI54" s="18"/>
      <c r="GJ54" s="18"/>
      <c r="GK54" s="18"/>
      <c r="GL54" s="18"/>
      <c r="GM54" s="18"/>
      <c r="GN54" s="18"/>
      <c r="GO54" s="18"/>
      <c r="GP54" s="18"/>
      <c r="GQ54" s="18"/>
      <c r="GR54" s="18"/>
      <c r="GS54" s="18"/>
      <c r="GT54" s="18"/>
      <c r="GU54" s="18"/>
      <c r="GV54" s="18"/>
      <c r="GW54" s="18"/>
      <c r="GX54" s="18"/>
      <c r="GY54" s="18"/>
      <c r="GZ54" s="18"/>
      <c r="HA54" s="18"/>
      <c r="HB54" s="18"/>
      <c r="HC54" s="18"/>
      <c r="HD54" s="18"/>
      <c r="HE54" s="18"/>
      <c r="HF54" s="18"/>
      <c r="HG54" s="18"/>
      <c r="HH54" s="18"/>
      <c r="HI54" s="18"/>
      <c r="HJ54" s="18"/>
      <c r="HK54" s="18"/>
      <c r="HL54" s="18"/>
      <c r="HM54" s="18"/>
      <c r="HN54" s="18"/>
      <c r="HO54" s="18"/>
      <c r="HP54" s="18"/>
      <c r="HQ54" s="18"/>
      <c r="HR54" s="18"/>
      <c r="HS54" s="18"/>
      <c r="HT54" s="18"/>
      <c r="HU54" s="18"/>
      <c r="HV54" s="18"/>
      <c r="HW54" s="18"/>
      <c r="HX54" s="18"/>
      <c r="HY54" s="18"/>
      <c r="HZ54" s="18"/>
      <c r="IA54" s="18"/>
      <c r="IB54" s="18"/>
      <c r="IC54" s="18"/>
      <c r="ID54" s="18"/>
      <c r="IE54" s="18"/>
      <c r="IF54" s="18"/>
      <c r="IG54" s="18"/>
      <c r="IH54" s="18"/>
      <c r="II54" s="18"/>
      <c r="IJ54" s="18"/>
      <c r="IK54" s="18"/>
      <c r="IL54" s="18"/>
      <c r="IM54" s="18"/>
      <c r="IN54" s="18"/>
      <c r="IO54" s="18"/>
      <c r="IP54" s="18"/>
      <c r="IQ54" s="18"/>
      <c r="IR54" s="18"/>
      <c r="IS54" s="18"/>
      <c r="IT54" s="18"/>
      <c r="IU54" s="18"/>
      <c r="IV54" s="18"/>
      <c r="IW54" s="18"/>
      <c r="IX54" s="18"/>
      <c r="IY54" s="18"/>
      <c r="IZ54" s="18"/>
      <c r="JA54" s="18"/>
      <c r="JB54" s="18"/>
      <c r="JC54" s="18"/>
      <c r="JD54" s="18"/>
      <c r="JE54" s="18"/>
      <c r="JF54" s="18"/>
      <c r="JG54" s="18"/>
      <c r="JH54" s="18"/>
      <c r="JI54" s="18"/>
      <c r="JJ54" s="18"/>
      <c r="JK54" s="18"/>
      <c r="JL54" s="18"/>
      <c r="JM54" s="18"/>
      <c r="JN54" s="18"/>
      <c r="JO54" s="18"/>
      <c r="JP54" s="18"/>
      <c r="JQ54" s="18"/>
      <c r="JR54" s="18"/>
      <c r="JS54" s="18"/>
      <c r="JT54" s="18"/>
      <c r="JU54" s="18"/>
      <c r="JV54" s="18"/>
      <c r="JW54" s="18"/>
      <c r="JX54" s="18"/>
      <c r="JY54" s="18"/>
      <c r="JZ54" s="18"/>
      <c r="KA54" s="18"/>
      <c r="KB54" s="18"/>
      <c r="KC54" s="18"/>
      <c r="KD54" s="18"/>
      <c r="KE54" s="18"/>
      <c r="KF54" s="18"/>
      <c r="KG54" s="18"/>
      <c r="KH54" s="18"/>
      <c r="KI54" s="18"/>
      <c r="KJ54" s="18"/>
      <c r="KK54" s="18"/>
      <c r="KL54" s="18"/>
      <c r="KM54" s="18"/>
      <c r="KN54" s="18"/>
      <c r="KO54" s="18"/>
      <c r="KP54" s="18"/>
      <c r="KQ54" s="18"/>
      <c r="KR54" s="18"/>
      <c r="KS54" s="18"/>
      <c r="KT54" s="18"/>
      <c r="KU54" s="18"/>
      <c r="KV54" s="18"/>
      <c r="KW54" s="18"/>
      <c r="KX54" s="18"/>
      <c r="KY54" s="18"/>
      <c r="KZ54" s="18"/>
      <c r="LA54" s="18"/>
      <c r="LB54" s="18"/>
      <c r="LC54" s="18"/>
      <c r="LD54" s="18"/>
      <c r="LE54" s="18"/>
      <c r="LF54" s="18"/>
      <c r="LG54" s="18"/>
      <c r="LH54" s="18"/>
      <c r="LI54" s="18"/>
      <c r="LJ54" s="18"/>
      <c r="LK54" s="18"/>
      <c r="LL54" s="18"/>
      <c r="LM54" s="18"/>
      <c r="LN54" s="18"/>
      <c r="LO54" s="18"/>
      <c r="LP54" s="18"/>
      <c r="LQ54" s="18"/>
      <c r="LR54" s="18"/>
      <c r="LS54" s="18"/>
      <c r="LT54" s="18"/>
      <c r="LU54" s="18"/>
      <c r="LV54" s="18"/>
      <c r="LW54" s="18"/>
      <c r="LX54" s="18"/>
      <c r="LY54" s="18"/>
      <c r="LZ54" s="18"/>
      <c r="MA54" s="18"/>
      <c r="MB54" s="18"/>
      <c r="MC54" s="18"/>
      <c r="MD54" s="18"/>
      <c r="ME54" s="18"/>
      <c r="MF54" s="18"/>
      <c r="MG54" s="18"/>
      <c r="MH54" s="18"/>
      <c r="MI54" s="18"/>
      <c r="MJ54" s="18"/>
      <c r="MK54" s="18"/>
      <c r="ML54" s="18"/>
      <c r="MM54" s="18"/>
      <c r="MN54" s="18"/>
      <c r="MO54" s="18"/>
      <c r="MP54" s="18"/>
      <c r="MQ54" s="18"/>
      <c r="MR54" s="18"/>
      <c r="MS54" s="18"/>
      <c r="MT54" s="18"/>
      <c r="MU54" s="18"/>
      <c r="MV54" s="18"/>
      <c r="MW54" s="18"/>
      <c r="MX54" s="18"/>
      <c r="MY54" s="18"/>
      <c r="MZ54" s="18"/>
      <c r="NA54" s="18"/>
      <c r="NB54" s="18"/>
      <c r="NC54" s="18"/>
      <c r="ND54" s="18"/>
      <c r="NE54" s="18"/>
      <c r="NF54" s="18"/>
      <c r="NG54" s="18"/>
      <c r="NH54" s="18"/>
      <c r="NI54" s="18"/>
      <c r="NJ54" s="18"/>
      <c r="NK54" s="18"/>
      <c r="NL54" s="18"/>
      <c r="NM54" s="18"/>
      <c r="NN54" s="18"/>
      <c r="NO54" s="18"/>
      <c r="NP54" s="18"/>
      <c r="NQ54" s="18"/>
      <c r="NR54" s="18"/>
      <c r="NS54" s="18"/>
      <c r="NT54" s="18"/>
      <c r="NU54" s="18"/>
      <c r="NV54" s="18"/>
      <c r="NW54" s="18"/>
      <c r="NX54" s="18"/>
      <c r="NY54" s="18"/>
      <c r="NZ54" s="18"/>
      <c r="OA54" s="18"/>
      <c r="OB54" s="18"/>
      <c r="OC54" s="18"/>
      <c r="OD54" s="18"/>
      <c r="OE54" s="18"/>
      <c r="OF54" s="18"/>
      <c r="OG54" s="18"/>
      <c r="OH54" s="18"/>
      <c r="OI54" s="18"/>
      <c r="OJ54" s="18"/>
      <c r="OK54" s="18"/>
      <c r="OL54" s="18"/>
      <c r="OM54" s="18"/>
      <c r="ON54" s="18"/>
      <c r="OO54" s="18"/>
      <c r="OP54" s="18"/>
      <c r="OQ54" s="18"/>
      <c r="OR54" s="18"/>
      <c r="OS54" s="18"/>
      <c r="OT54" s="18"/>
      <c r="OU54" s="18"/>
      <c r="OV54" s="18"/>
      <c r="OW54" s="18"/>
      <c r="OX54" s="18"/>
      <c r="OY54" s="18"/>
      <c r="OZ54" s="18"/>
      <c r="PA54" s="18"/>
      <c r="PB54" s="18"/>
      <c r="PC54" s="18"/>
      <c r="PD54" s="18"/>
      <c r="PE54" s="18"/>
      <c r="PF54" s="18"/>
      <c r="PG54" s="18"/>
      <c r="PH54" s="18"/>
      <c r="PI54" s="18"/>
      <c r="PJ54" s="18"/>
      <c r="PK54" s="18"/>
      <c r="PL54" s="18"/>
      <c r="PM54" s="18"/>
      <c r="PN54" s="18"/>
      <c r="PO54" s="18"/>
      <c r="PP54" s="18"/>
      <c r="PQ54" s="18"/>
      <c r="PR54" s="18"/>
      <c r="PS54" s="18"/>
      <c r="PT54" s="18"/>
      <c r="PU54" s="18"/>
      <c r="PV54" s="18"/>
      <c r="PW54" s="18"/>
      <c r="PX54" s="18"/>
      <c r="PY54" s="18"/>
      <c r="PZ54" s="18"/>
      <c r="QA54" s="18"/>
      <c r="QB54" s="18"/>
      <c r="QC54" s="18"/>
      <c r="QD54" s="18"/>
      <c r="QE54" s="18"/>
      <c r="QF54" s="18"/>
      <c r="QG54" s="18"/>
      <c r="QH54" s="18"/>
      <c r="QI54" s="18"/>
      <c r="QJ54" s="18"/>
      <c r="QK54" s="18"/>
      <c r="QL54" s="18"/>
      <c r="QM54" s="18"/>
      <c r="QN54" s="18"/>
      <c r="QO54" s="18"/>
      <c r="QP54" s="18"/>
      <c r="QQ54" s="18"/>
      <c r="QR54" s="18"/>
      <c r="QS54" s="18"/>
      <c r="QT54" s="18"/>
      <c r="QU54" s="18"/>
      <c r="QV54" s="18"/>
      <c r="QW54" s="18"/>
      <c r="QX54" s="18"/>
      <c r="QY54" s="18"/>
      <c r="QZ54" s="18"/>
      <c r="RA54" s="18"/>
      <c r="RB54" s="18"/>
      <c r="RC54" s="18"/>
      <c r="RD54" s="18"/>
      <c r="RE54" s="18"/>
      <c r="RF54" s="18"/>
      <c r="RG54" s="18"/>
      <c r="RH54" s="18"/>
      <c r="RI54" s="18"/>
      <c r="RJ54" s="18"/>
      <c r="RK54" s="18"/>
      <c r="RL54" s="18"/>
      <c r="RM54" s="18"/>
      <c r="RN54" s="18"/>
      <c r="RO54" s="18"/>
      <c r="RP54" s="18"/>
      <c r="RQ54" s="18"/>
      <c r="RR54" s="18"/>
      <c r="RS54" s="18"/>
      <c r="RT54" s="18"/>
      <c r="RU54" s="18"/>
      <c r="RV54" s="18"/>
      <c r="RW54" s="18"/>
      <c r="RX54" s="18"/>
      <c r="RY54" s="18"/>
      <c r="RZ54" s="18"/>
      <c r="SA54" s="18"/>
      <c r="SB54" s="18"/>
      <c r="SC54" s="18"/>
      <c r="SD54" s="18"/>
      <c r="SE54" s="18"/>
      <c r="SF54" s="18"/>
      <c r="SG54" s="18"/>
      <c r="SH54" s="18"/>
      <c r="SI54" s="18"/>
      <c r="SJ54" s="18"/>
      <c r="SK54" s="18"/>
      <c r="SL54" s="18"/>
      <c r="SM54" s="18"/>
      <c r="SN54" s="18"/>
      <c r="SO54" s="18"/>
      <c r="SP54" s="18"/>
      <c r="SQ54" s="18"/>
      <c r="SR54" s="18"/>
      <c r="SS54" s="18"/>
      <c r="ST54" s="18"/>
      <c r="SU54" s="18"/>
      <c r="SV54" s="18"/>
      <c r="SW54" s="18"/>
      <c r="SX54" s="18"/>
      <c r="SY54" s="18"/>
      <c r="SZ54" s="18"/>
      <c r="TA54" s="18"/>
      <c r="TB54" s="18"/>
      <c r="TC54" s="18"/>
      <c r="TD54" s="18"/>
      <c r="TE54" s="18"/>
      <c r="TF54" s="18"/>
      <c r="TG54" s="18"/>
      <c r="TH54" s="18"/>
      <c r="TI54" s="18"/>
      <c r="TJ54" s="18"/>
      <c r="TK54" s="18"/>
      <c r="TL54" s="18"/>
      <c r="TM54" s="18"/>
      <c r="TN54" s="18"/>
      <c r="TO54" s="18"/>
      <c r="TP54" s="18"/>
      <c r="TQ54" s="18"/>
      <c r="TR54" s="18"/>
      <c r="TS54" s="18"/>
      <c r="TT54" s="18"/>
      <c r="TU54" s="18"/>
      <c r="TV54" s="18"/>
      <c r="TW54" s="18"/>
      <c r="TX54" s="18"/>
      <c r="TY54" s="18"/>
      <c r="TZ54" s="18"/>
      <c r="UA54" s="18"/>
      <c r="UB54" s="18"/>
      <c r="UC54" s="18"/>
      <c r="UD54" s="18"/>
      <c r="UE54" s="18"/>
      <c r="UF54" s="18"/>
      <c r="UG54" s="18"/>
      <c r="UH54" s="18"/>
      <c r="UI54" s="18"/>
      <c r="UJ54" s="18"/>
      <c r="UK54" s="18"/>
      <c r="UL54" s="18"/>
      <c r="UM54" s="18"/>
      <c r="UN54" s="18"/>
      <c r="UO54" s="18"/>
      <c r="UP54" s="18"/>
      <c r="UQ54" s="18"/>
      <c r="UR54" s="18"/>
      <c r="US54" s="18"/>
      <c r="UT54" s="18"/>
      <c r="UU54" s="18"/>
      <c r="UV54" s="18"/>
      <c r="UW54" s="18"/>
      <c r="UX54" s="18"/>
      <c r="UY54" s="18"/>
      <c r="UZ54" s="18"/>
      <c r="VA54" s="18"/>
      <c r="VB54" s="18"/>
      <c r="VC54" s="18"/>
      <c r="VD54" s="18"/>
      <c r="VE54" s="18"/>
      <c r="VF54" s="18"/>
      <c r="VG54" s="18"/>
      <c r="VH54" s="18"/>
      <c r="VI54" s="18"/>
      <c r="VJ54" s="18"/>
      <c r="VK54" s="18"/>
      <c r="VL54" s="18"/>
      <c r="VM54" s="18"/>
      <c r="VN54" s="18"/>
      <c r="VO54" s="18"/>
      <c r="VP54" s="18"/>
      <c r="VQ54" s="18"/>
      <c r="VR54" s="18"/>
      <c r="VS54" s="18"/>
      <c r="VT54" s="18"/>
      <c r="VU54" s="18"/>
      <c r="VV54" s="18"/>
      <c r="VW54" s="18"/>
      <c r="VX54" s="18"/>
      <c r="VY54" s="18"/>
      <c r="VZ54" s="18"/>
      <c r="WA54" s="18"/>
      <c r="WB54" s="18"/>
      <c r="WC54" s="18"/>
      <c r="WD54" s="18"/>
      <c r="WE54" s="18"/>
      <c r="WF54" s="18"/>
      <c r="WG54" s="18"/>
      <c r="WH54" s="18"/>
      <c r="WI54" s="18"/>
      <c r="WJ54" s="18"/>
      <c r="WK54" s="18"/>
      <c r="WL54" s="18"/>
      <c r="WM54" s="18"/>
      <c r="WN54" s="18"/>
      <c r="WO54" s="18"/>
      <c r="WP54" s="18"/>
      <c r="WQ54" s="18"/>
      <c r="WR54" s="18"/>
      <c r="WS54" s="18"/>
      <c r="WT54" s="18"/>
      <c r="WU54" s="18"/>
      <c r="WV54" s="18"/>
      <c r="WW54" s="18"/>
      <c r="WX54" s="18"/>
      <c r="WY54" s="18"/>
      <c r="WZ54" s="18"/>
      <c r="XA54" s="18"/>
      <c r="XB54" s="18"/>
      <c r="XC54" s="18"/>
      <c r="XD54" s="18"/>
      <c r="XE54" s="18"/>
      <c r="XF54" s="18"/>
      <c r="XG54" s="18"/>
      <c r="XH54" s="18"/>
      <c r="XI54" s="18"/>
      <c r="XJ54" s="18"/>
      <c r="XK54" s="18"/>
      <c r="XL54" s="18"/>
      <c r="XM54" s="18"/>
      <c r="XN54" s="18"/>
      <c r="XO54" s="18"/>
      <c r="XP54" s="18"/>
      <c r="XQ54" s="18"/>
      <c r="XR54" s="18"/>
      <c r="XS54" s="18"/>
      <c r="XT54" s="18"/>
      <c r="XU54" s="18"/>
      <c r="XV54" s="18"/>
      <c r="XW54" s="18"/>
      <c r="XX54" s="18"/>
      <c r="XY54" s="18"/>
      <c r="XZ54" s="18"/>
      <c r="YA54" s="18"/>
      <c r="YB54" s="18"/>
      <c r="YC54" s="18"/>
      <c r="YD54" s="18"/>
      <c r="YE54" s="18"/>
      <c r="YF54" s="18"/>
      <c r="YG54" s="18"/>
      <c r="YH54" s="18"/>
      <c r="YI54" s="18"/>
      <c r="YJ54" s="18"/>
      <c r="YK54" s="18"/>
      <c r="YL54" s="18"/>
      <c r="YM54" s="18"/>
      <c r="YN54" s="18"/>
      <c r="YO54" s="18"/>
      <c r="YP54" s="18"/>
      <c r="YQ54" s="18"/>
      <c r="YR54" s="18"/>
      <c r="YS54" s="18"/>
      <c r="YT54" s="18"/>
      <c r="YU54" s="18"/>
      <c r="YV54" s="18"/>
      <c r="YW54" s="18"/>
      <c r="YX54" s="18"/>
      <c r="YY54" s="18"/>
      <c r="YZ54" s="18"/>
      <c r="ZA54" s="18"/>
      <c r="ZB54" s="18"/>
      <c r="ZC54" s="18"/>
      <c r="ZD54" s="18"/>
      <c r="ZE54" s="18"/>
      <c r="ZF54" s="18"/>
      <c r="ZG54" s="18"/>
      <c r="ZH54" s="18"/>
      <c r="ZI54" s="18"/>
      <c r="ZJ54" s="18"/>
      <c r="ZK54" s="18"/>
      <c r="ZL54" s="18"/>
      <c r="ZM54" s="18"/>
      <c r="ZN54" s="18"/>
      <c r="ZO54" s="18"/>
      <c r="ZP54" s="18"/>
      <c r="ZQ54" s="18"/>
      <c r="ZR54" s="18"/>
      <c r="ZS54" s="18"/>
      <c r="ZT54" s="18"/>
      <c r="ZU54" s="18"/>
      <c r="ZV54" s="18"/>
      <c r="ZW54" s="18"/>
      <c r="ZX54" s="18"/>
      <c r="ZY54" s="18"/>
      <c r="ZZ54" s="18"/>
      <c r="AAA54" s="18"/>
      <c r="AAB54" s="18"/>
      <c r="AAC54" s="18"/>
      <c r="AAD54" s="18"/>
      <c r="AAE54" s="18"/>
      <c r="AAF54" s="18"/>
      <c r="AAG54" s="18"/>
      <c r="AAH54" s="18"/>
      <c r="AAI54" s="18"/>
      <c r="AAJ54" s="18"/>
      <c r="AAK54" s="18"/>
      <c r="AAL54" s="18"/>
      <c r="AAM54" s="18"/>
      <c r="AAN54" s="18"/>
      <c r="AAO54" s="18"/>
      <c r="AAP54" s="18"/>
      <c r="AAQ54" s="18"/>
      <c r="AAR54" s="18"/>
      <c r="AAS54" s="18"/>
      <c r="AAT54" s="18"/>
      <c r="AAU54" s="18"/>
      <c r="AAV54" s="18"/>
      <c r="AAW54" s="18"/>
      <c r="AAX54" s="18"/>
      <c r="AAY54" s="18"/>
      <c r="AAZ54" s="18"/>
      <c r="ABA54" s="18"/>
      <c r="ABB54" s="18"/>
      <c r="ABC54" s="18"/>
      <c r="ABD54" s="18"/>
      <c r="ABE54" s="18"/>
      <c r="ABF54" s="18"/>
      <c r="ABG54" s="18"/>
      <c r="ABH54" s="18"/>
      <c r="ABI54" s="18"/>
      <c r="ABJ54" s="18"/>
      <c r="ABK54" s="18"/>
      <c r="ABL54" s="18"/>
      <c r="ABM54" s="18"/>
      <c r="ABN54" s="18"/>
      <c r="ABO54" s="18"/>
      <c r="ABP54" s="18"/>
      <c r="ABQ54" s="18"/>
      <c r="ABR54" s="18"/>
      <c r="ABS54" s="18"/>
      <c r="ABT54" s="18"/>
      <c r="ABU54" s="18"/>
      <c r="ABV54" s="18"/>
      <c r="ABW54" s="18"/>
      <c r="ABX54" s="18"/>
      <c r="ABY54" s="18"/>
      <c r="ABZ54" s="18"/>
      <c r="ACA54" s="18"/>
      <c r="ACB54" s="18"/>
      <c r="ACC54" s="18"/>
      <c r="ACD54" s="18"/>
      <c r="ACE54" s="18"/>
      <c r="ACF54" s="18"/>
      <c r="ACG54" s="18"/>
      <c r="ACH54" s="18"/>
      <c r="ACI54" s="18"/>
      <c r="ACJ54" s="18"/>
      <c r="ACK54" s="18"/>
      <c r="ACL54" s="18"/>
      <c r="ACM54" s="18"/>
      <c r="ACN54" s="18"/>
      <c r="ACO54" s="18"/>
      <c r="ACP54" s="18"/>
      <c r="ACQ54" s="18"/>
      <c r="ACR54" s="18"/>
      <c r="ACS54" s="18"/>
      <c r="ACT54" s="18"/>
      <c r="ACU54" s="18"/>
      <c r="ACV54" s="18"/>
      <c r="ACW54" s="18"/>
      <c r="ACX54" s="18"/>
      <c r="ACY54" s="18"/>
      <c r="ACZ54" s="18"/>
      <c r="ADA54" s="18"/>
      <c r="ADB54" s="18"/>
      <c r="ADC54" s="18"/>
      <c r="ADD54" s="18"/>
      <c r="ADE54" s="18"/>
      <c r="ADF54" s="18"/>
      <c r="ADG54" s="18"/>
      <c r="ADH54" s="18"/>
      <c r="ADI54" s="18"/>
      <c r="ADJ54" s="18"/>
      <c r="ADK54" s="18"/>
      <c r="ADL54" s="18"/>
      <c r="ADM54" s="18"/>
      <c r="ADN54" s="18"/>
      <c r="ADO54" s="18"/>
      <c r="ADP54" s="18"/>
      <c r="ADQ54" s="18"/>
      <c r="ADR54" s="18"/>
      <c r="ADS54" s="18"/>
      <c r="ADT54" s="18"/>
      <c r="ADU54" s="18"/>
      <c r="ADV54" s="18"/>
      <c r="ADW54" s="18"/>
      <c r="ADX54" s="18"/>
      <c r="ADY54" s="18"/>
      <c r="ADZ54" s="18"/>
      <c r="AEA54" s="18"/>
      <c r="AEB54" s="18"/>
      <c r="AEC54" s="18"/>
      <c r="AED54" s="18"/>
      <c r="AEE54" s="18"/>
      <c r="AEF54" s="18"/>
      <c r="AEG54" s="18"/>
      <c r="AEH54" s="18"/>
      <c r="AEI54" s="18"/>
      <c r="AEJ54" s="18"/>
      <c r="AEK54" s="18"/>
      <c r="AEL54" s="18"/>
      <c r="AEM54" s="18"/>
      <c r="AEN54" s="18"/>
      <c r="AEO54" s="18"/>
      <c r="AEP54" s="18"/>
      <c r="AEQ54" s="18"/>
      <c r="AER54" s="18"/>
      <c r="AES54" s="18"/>
      <c r="AET54" s="18"/>
      <c r="AEU54" s="18"/>
      <c r="AEV54" s="18"/>
      <c r="AEW54" s="18"/>
      <c r="AEX54" s="18"/>
      <c r="AEY54" s="18"/>
      <c r="AEZ54" s="18"/>
      <c r="AFA54" s="18"/>
      <c r="AFB54" s="18"/>
      <c r="AFC54" s="18"/>
      <c r="AFD54" s="18"/>
      <c r="AFE54" s="18"/>
      <c r="AFF54" s="18"/>
      <c r="AFG54" s="18"/>
      <c r="AFH54" s="18"/>
      <c r="AFI54" s="18"/>
      <c r="AFJ54" s="18"/>
      <c r="AFK54" s="18"/>
      <c r="AFL54" s="18"/>
      <c r="AFM54" s="18"/>
      <c r="AFN54" s="18"/>
      <c r="AFO54" s="18"/>
      <c r="AFP54" s="18"/>
      <c r="AFQ54" s="18"/>
      <c r="AFR54" s="18"/>
      <c r="AFS54" s="18"/>
      <c r="AFT54" s="18"/>
      <c r="AFU54" s="18"/>
      <c r="AFV54" s="18"/>
      <c r="AFW54" s="18"/>
      <c r="AFX54" s="18"/>
      <c r="AFY54" s="18"/>
      <c r="AFZ54" s="18"/>
      <c r="AGA54" s="18"/>
      <c r="AGB54" s="18"/>
      <c r="AGC54" s="18"/>
      <c r="AGD54" s="18"/>
      <c r="AGE54" s="18"/>
      <c r="AGF54" s="18"/>
      <c r="AGG54" s="18"/>
      <c r="AGH54" s="18"/>
      <c r="AGI54" s="18"/>
      <c r="AGJ54" s="18"/>
      <c r="AGK54" s="18"/>
      <c r="AGL54" s="18"/>
      <c r="AGM54" s="18"/>
      <c r="AGN54" s="18"/>
      <c r="AGO54" s="18"/>
      <c r="AGP54" s="18"/>
      <c r="AGQ54" s="18"/>
      <c r="AGR54" s="18"/>
      <c r="AGS54" s="18"/>
      <c r="AGT54" s="18"/>
      <c r="AGU54" s="18"/>
      <c r="AGV54" s="18"/>
      <c r="AGW54" s="18"/>
      <c r="AGX54" s="18"/>
      <c r="AGY54" s="18"/>
      <c r="AGZ54" s="18"/>
      <c r="AHA54" s="18"/>
      <c r="AHB54" s="18"/>
      <c r="AHC54" s="18"/>
      <c r="AHD54" s="18"/>
      <c r="AHE54" s="18"/>
      <c r="AHF54" s="18"/>
      <c r="AHG54" s="18"/>
      <c r="AHH54" s="18"/>
      <c r="AHI54" s="18"/>
      <c r="AHJ54" s="18"/>
      <c r="AHK54" s="18"/>
      <c r="AHL54" s="18"/>
      <c r="AHM54" s="18"/>
      <c r="AHN54" s="18"/>
      <c r="AHO54" s="18"/>
      <c r="AHP54" s="18"/>
      <c r="AHQ54" s="18"/>
      <c r="AHR54" s="18"/>
      <c r="AHS54" s="18"/>
      <c r="AHT54" s="18"/>
      <c r="AHU54" s="18"/>
      <c r="AHV54" s="18"/>
      <c r="AHW54" s="18"/>
      <c r="AHX54" s="18"/>
      <c r="AHY54" s="18"/>
      <c r="AHZ54" s="18"/>
      <c r="AIA54" s="18"/>
      <c r="AIB54" s="18"/>
      <c r="AIC54" s="18"/>
      <c r="AID54" s="18"/>
      <c r="AIE54" s="18"/>
      <c r="AIF54" s="18"/>
      <c r="AIG54" s="18"/>
      <c r="AIH54" s="18"/>
      <c r="AII54" s="18"/>
      <c r="AIJ54" s="18"/>
      <c r="AIK54" s="18"/>
      <c r="AIL54" s="18"/>
      <c r="AIM54" s="18"/>
      <c r="AIN54" s="18"/>
      <c r="AIO54" s="18"/>
      <c r="AIP54" s="18"/>
      <c r="AIQ54" s="18"/>
      <c r="AIR54" s="18"/>
      <c r="AIS54" s="18"/>
      <c r="AIT54" s="18"/>
      <c r="AIU54" s="18"/>
      <c r="AIV54" s="18"/>
      <c r="AIW54" s="18"/>
      <c r="AIX54" s="18"/>
      <c r="AIY54" s="18"/>
      <c r="AIZ54" s="18"/>
      <c r="AJA54" s="18"/>
      <c r="AJB54" s="18"/>
      <c r="AJC54" s="18"/>
      <c r="AJD54" s="18"/>
      <c r="AJE54" s="18"/>
      <c r="AJF54" s="18"/>
      <c r="AJG54" s="18"/>
      <c r="AJH54" s="18"/>
      <c r="AJI54" s="18"/>
      <c r="AJJ54" s="18"/>
      <c r="AJK54" s="18"/>
      <c r="AJL54" s="18"/>
      <c r="AJM54" s="18"/>
      <c r="AJN54" s="18"/>
      <c r="AJO54" s="18"/>
      <c r="AJP54" s="18"/>
      <c r="AJQ54" s="18"/>
      <c r="AJR54" s="18"/>
      <c r="AJS54" s="18"/>
      <c r="AJT54" s="18"/>
      <c r="AJU54" s="18"/>
      <c r="AJV54" s="18"/>
      <c r="AJW54" s="18"/>
      <c r="AJX54" s="18"/>
      <c r="AJY54" s="18"/>
      <c r="AJZ54" s="18"/>
      <c r="AKA54" s="18"/>
      <c r="AKB54" s="18"/>
      <c r="AKC54" s="18"/>
      <c r="AKD54" s="18"/>
      <c r="AKE54" s="18"/>
      <c r="AKF54" s="18"/>
      <c r="AKG54" s="18"/>
      <c r="AKH54" s="18"/>
      <c r="AKI54" s="18"/>
      <c r="AKJ54" s="18"/>
      <c r="AKK54" s="18"/>
      <c r="AKL54" s="18"/>
      <c r="AKM54" s="18"/>
      <c r="AKN54" s="18"/>
      <c r="AKO54" s="18"/>
      <c r="AKP54" s="18"/>
      <c r="AKQ54" s="18"/>
      <c r="AKR54" s="18"/>
      <c r="AKS54" s="18"/>
      <c r="AKT54" s="18"/>
    </row>
    <row r="55" spans="1:982" s="14" customFormat="1" ht="52" customHeight="1" x14ac:dyDescent="0.35">
      <c r="A55" s="86" t="s">
        <v>37</v>
      </c>
      <c r="B55" s="207" t="s">
        <v>86</v>
      </c>
      <c r="C55" s="208"/>
      <c r="D55" s="208"/>
      <c r="E55" s="208"/>
      <c r="F55" s="208"/>
      <c r="G55" s="208"/>
      <c r="H55" s="209"/>
      <c r="I55" s="103"/>
      <c r="J55" s="103"/>
      <c r="K55" s="55"/>
      <c r="L55" s="55"/>
      <c r="M55" s="55"/>
      <c r="N55" s="55"/>
      <c r="O55" s="55"/>
      <c r="P55" s="55"/>
      <c r="Q55" s="55"/>
      <c r="R55" s="55"/>
      <c r="S55" s="55"/>
      <c r="T55" s="55"/>
      <c r="U55" s="55"/>
      <c r="V55" s="55"/>
      <c r="W55" s="55"/>
      <c r="X55" s="55"/>
      <c r="Y55" s="55"/>
      <c r="Z55" s="55"/>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c r="IV55" s="17"/>
      <c r="IW55" s="17"/>
      <c r="IX55" s="17"/>
      <c r="IY55" s="17"/>
      <c r="IZ55" s="17"/>
      <c r="JA55" s="17"/>
      <c r="JB55" s="17"/>
      <c r="JC55" s="17"/>
      <c r="JD55" s="17"/>
      <c r="JE55" s="17"/>
      <c r="JF55" s="17"/>
      <c r="JG55" s="17"/>
      <c r="JH55" s="17"/>
      <c r="JI55" s="17"/>
      <c r="JJ55" s="17"/>
      <c r="JK55" s="17"/>
      <c r="JL55" s="17"/>
      <c r="JM55" s="17"/>
      <c r="JN55" s="17"/>
      <c r="JO55" s="17"/>
      <c r="JP55" s="17"/>
      <c r="JQ55" s="17"/>
      <c r="JR55" s="17"/>
      <c r="JS55" s="17"/>
      <c r="JT55" s="17"/>
      <c r="JU55" s="17"/>
      <c r="JV55" s="17"/>
      <c r="JW55" s="17"/>
      <c r="JX55" s="17"/>
      <c r="JY55" s="17"/>
      <c r="JZ55" s="17"/>
      <c r="KA55" s="17"/>
      <c r="KB55" s="17"/>
      <c r="KC55" s="17"/>
      <c r="KD55" s="17"/>
      <c r="KE55" s="17"/>
      <c r="KF55" s="17"/>
      <c r="KG55" s="17"/>
      <c r="KH55" s="17"/>
      <c r="KI55" s="17"/>
      <c r="KJ55" s="17"/>
      <c r="KK55" s="17"/>
      <c r="KL55" s="17"/>
      <c r="KM55" s="17"/>
      <c r="KN55" s="17"/>
      <c r="KO55" s="17"/>
      <c r="KP55" s="17"/>
      <c r="KQ55" s="17"/>
      <c r="KR55" s="17"/>
      <c r="KS55" s="17"/>
      <c r="KT55" s="17"/>
      <c r="KU55" s="17"/>
      <c r="KV55" s="17"/>
      <c r="KW55" s="17"/>
      <c r="KX55" s="17"/>
      <c r="KY55" s="17"/>
      <c r="KZ55" s="17"/>
      <c r="LA55" s="17"/>
      <c r="LB55" s="17"/>
      <c r="LC55" s="17"/>
      <c r="LD55" s="17"/>
      <c r="LE55" s="17"/>
      <c r="LF55" s="17"/>
      <c r="LG55" s="17"/>
      <c r="LH55" s="17"/>
      <c r="LI55" s="17"/>
      <c r="LJ55" s="17"/>
      <c r="LK55" s="17"/>
      <c r="LL55" s="17"/>
      <c r="LM55" s="17"/>
      <c r="LN55" s="17"/>
      <c r="LO55" s="17"/>
      <c r="LP55" s="17"/>
      <c r="LQ55" s="17"/>
      <c r="LR55" s="17"/>
      <c r="LS55" s="17"/>
      <c r="LT55" s="17"/>
      <c r="LU55" s="17"/>
      <c r="LV55" s="17"/>
      <c r="LW55" s="17"/>
      <c r="LX55" s="17"/>
      <c r="LY55" s="17"/>
      <c r="LZ55" s="17"/>
      <c r="MA55" s="17"/>
      <c r="MB55" s="17"/>
      <c r="MC55" s="17"/>
      <c r="MD55" s="17"/>
      <c r="ME55" s="17"/>
      <c r="MF55" s="17"/>
      <c r="MG55" s="17"/>
      <c r="MH55" s="17"/>
      <c r="MI55" s="17"/>
      <c r="MJ55" s="17"/>
      <c r="MK55" s="17"/>
      <c r="ML55" s="17"/>
      <c r="MM55" s="17"/>
      <c r="MN55" s="17"/>
      <c r="MO55" s="17"/>
      <c r="MP55" s="17"/>
      <c r="MQ55" s="17"/>
      <c r="MR55" s="17"/>
      <c r="MS55" s="17"/>
      <c r="MT55" s="17"/>
      <c r="MU55" s="17"/>
      <c r="MV55" s="17"/>
      <c r="MW55" s="17"/>
      <c r="MX55" s="17"/>
      <c r="MY55" s="17"/>
      <c r="MZ55" s="17"/>
      <c r="NA55" s="17"/>
      <c r="NB55" s="17"/>
      <c r="NC55" s="17"/>
      <c r="ND55" s="17"/>
      <c r="NE55" s="17"/>
      <c r="NF55" s="17"/>
      <c r="NG55" s="17"/>
      <c r="NH55" s="17"/>
      <c r="NI55" s="17"/>
      <c r="NJ55" s="17"/>
      <c r="NK55" s="17"/>
      <c r="NL55" s="17"/>
      <c r="NM55" s="17"/>
      <c r="NN55" s="17"/>
      <c r="NO55" s="17"/>
      <c r="NP55" s="17"/>
      <c r="NQ55" s="17"/>
      <c r="NR55" s="17"/>
      <c r="NS55" s="17"/>
      <c r="NT55" s="17"/>
      <c r="NU55" s="17"/>
      <c r="NV55" s="17"/>
      <c r="NW55" s="17"/>
      <c r="NX55" s="17"/>
      <c r="NY55" s="17"/>
      <c r="NZ55" s="17"/>
      <c r="OA55" s="17"/>
      <c r="OB55" s="17"/>
      <c r="OC55" s="17"/>
      <c r="OD55" s="17"/>
      <c r="OE55" s="17"/>
      <c r="OF55" s="17"/>
      <c r="OG55" s="17"/>
      <c r="OH55" s="17"/>
      <c r="OI55" s="17"/>
      <c r="OJ55" s="17"/>
      <c r="OK55" s="17"/>
      <c r="OL55" s="17"/>
      <c r="OM55" s="17"/>
      <c r="ON55" s="17"/>
      <c r="OO55" s="17"/>
      <c r="OP55" s="17"/>
      <c r="OQ55" s="17"/>
      <c r="OR55" s="17"/>
      <c r="OS55" s="17"/>
      <c r="OT55" s="17"/>
      <c r="OU55" s="17"/>
      <c r="OV55" s="17"/>
      <c r="OW55" s="17"/>
      <c r="OX55" s="17"/>
      <c r="OY55" s="17"/>
      <c r="OZ55" s="17"/>
      <c r="PA55" s="17"/>
      <c r="PB55" s="17"/>
      <c r="PC55" s="17"/>
      <c r="PD55" s="17"/>
      <c r="PE55" s="17"/>
      <c r="PF55" s="17"/>
      <c r="PG55" s="17"/>
      <c r="PH55" s="17"/>
      <c r="PI55" s="17"/>
      <c r="PJ55" s="17"/>
      <c r="PK55" s="17"/>
      <c r="PL55" s="17"/>
      <c r="PM55" s="17"/>
      <c r="PN55" s="17"/>
      <c r="PO55" s="17"/>
      <c r="PP55" s="17"/>
      <c r="PQ55" s="17"/>
      <c r="PR55" s="17"/>
      <c r="PS55" s="17"/>
      <c r="PT55" s="17"/>
      <c r="PU55" s="17"/>
      <c r="PV55" s="17"/>
      <c r="PW55" s="17"/>
      <c r="PX55" s="17"/>
      <c r="PY55" s="17"/>
      <c r="PZ55" s="17"/>
      <c r="QA55" s="17"/>
      <c r="QB55" s="17"/>
      <c r="QC55" s="17"/>
      <c r="QD55" s="17"/>
      <c r="QE55" s="17"/>
      <c r="QF55" s="17"/>
      <c r="QG55" s="17"/>
      <c r="QH55" s="17"/>
      <c r="QI55" s="17"/>
      <c r="QJ55" s="17"/>
      <c r="QK55" s="17"/>
      <c r="QL55" s="17"/>
      <c r="QM55" s="17"/>
      <c r="QN55" s="17"/>
      <c r="QO55" s="17"/>
      <c r="QP55" s="17"/>
      <c r="QQ55" s="17"/>
      <c r="QR55" s="17"/>
      <c r="QS55" s="17"/>
      <c r="QT55" s="17"/>
      <c r="QU55" s="17"/>
      <c r="QV55" s="17"/>
      <c r="QW55" s="17"/>
      <c r="QX55" s="17"/>
      <c r="QY55" s="17"/>
      <c r="QZ55" s="17"/>
      <c r="RA55" s="17"/>
      <c r="RB55" s="17"/>
      <c r="RC55" s="17"/>
      <c r="RD55" s="17"/>
      <c r="RE55" s="17"/>
      <c r="RF55" s="17"/>
      <c r="RG55" s="17"/>
      <c r="RH55" s="17"/>
      <c r="RI55" s="17"/>
      <c r="RJ55" s="17"/>
      <c r="RK55" s="17"/>
      <c r="RL55" s="17"/>
      <c r="RM55" s="17"/>
      <c r="RN55" s="17"/>
      <c r="RO55" s="17"/>
      <c r="RP55" s="17"/>
      <c r="RQ55" s="17"/>
      <c r="RR55" s="17"/>
      <c r="RS55" s="17"/>
      <c r="RT55" s="17"/>
      <c r="RU55" s="17"/>
      <c r="RV55" s="17"/>
      <c r="RW55" s="17"/>
      <c r="RX55" s="17"/>
      <c r="RY55" s="17"/>
      <c r="RZ55" s="17"/>
      <c r="SA55" s="17"/>
      <c r="SB55" s="17"/>
      <c r="SC55" s="17"/>
      <c r="SD55" s="17"/>
      <c r="SE55" s="17"/>
      <c r="SF55" s="17"/>
      <c r="SG55" s="17"/>
      <c r="SH55" s="17"/>
      <c r="SI55" s="17"/>
      <c r="SJ55" s="17"/>
      <c r="SK55" s="17"/>
      <c r="SL55" s="17"/>
      <c r="SM55" s="17"/>
      <c r="SN55" s="17"/>
      <c r="SO55" s="17"/>
      <c r="SP55" s="17"/>
      <c r="SQ55" s="17"/>
      <c r="SR55" s="17"/>
      <c r="SS55" s="17"/>
      <c r="ST55" s="17"/>
      <c r="SU55" s="17"/>
      <c r="SV55" s="17"/>
      <c r="SW55" s="17"/>
      <c r="SX55" s="17"/>
      <c r="SY55" s="17"/>
      <c r="SZ55" s="17"/>
      <c r="TA55" s="17"/>
      <c r="TB55" s="17"/>
      <c r="TC55" s="17"/>
      <c r="TD55" s="17"/>
      <c r="TE55" s="17"/>
      <c r="TF55" s="17"/>
      <c r="TG55" s="17"/>
      <c r="TH55" s="17"/>
      <c r="TI55" s="17"/>
      <c r="TJ55" s="17"/>
      <c r="TK55" s="17"/>
      <c r="TL55" s="17"/>
      <c r="TM55" s="17"/>
      <c r="TN55" s="17"/>
      <c r="TO55" s="17"/>
      <c r="TP55" s="17"/>
      <c r="TQ55" s="17"/>
      <c r="TR55" s="17"/>
      <c r="TS55" s="17"/>
      <c r="TT55" s="17"/>
      <c r="TU55" s="17"/>
      <c r="TV55" s="17"/>
      <c r="TW55" s="17"/>
      <c r="TX55" s="17"/>
      <c r="TY55" s="17"/>
      <c r="TZ55" s="17"/>
      <c r="UA55" s="17"/>
      <c r="UB55" s="17"/>
      <c r="UC55" s="17"/>
      <c r="UD55" s="17"/>
      <c r="UE55" s="17"/>
      <c r="UF55" s="17"/>
      <c r="UG55" s="17"/>
      <c r="UH55" s="17"/>
      <c r="UI55" s="17"/>
      <c r="UJ55" s="17"/>
      <c r="UK55" s="17"/>
      <c r="UL55" s="17"/>
      <c r="UM55" s="17"/>
      <c r="UN55" s="17"/>
      <c r="UO55" s="17"/>
      <c r="UP55" s="17"/>
      <c r="UQ55" s="17"/>
      <c r="UR55" s="17"/>
      <c r="US55" s="17"/>
      <c r="UT55" s="17"/>
      <c r="UU55" s="17"/>
      <c r="UV55" s="17"/>
      <c r="UW55" s="17"/>
      <c r="UX55" s="17"/>
      <c r="UY55" s="17"/>
      <c r="UZ55" s="17"/>
      <c r="VA55" s="17"/>
      <c r="VB55" s="17"/>
      <c r="VC55" s="17"/>
      <c r="VD55" s="17"/>
      <c r="VE55" s="17"/>
      <c r="VF55" s="17"/>
      <c r="VG55" s="17"/>
      <c r="VH55" s="17"/>
      <c r="VI55" s="17"/>
      <c r="VJ55" s="17"/>
      <c r="VK55" s="17"/>
      <c r="VL55" s="17"/>
      <c r="VM55" s="17"/>
      <c r="VN55" s="17"/>
      <c r="VO55" s="17"/>
      <c r="VP55" s="17"/>
      <c r="VQ55" s="17"/>
      <c r="VR55" s="17"/>
      <c r="VS55" s="17"/>
      <c r="VT55" s="17"/>
      <c r="VU55" s="17"/>
      <c r="VV55" s="17"/>
      <c r="VW55" s="17"/>
      <c r="VX55" s="17"/>
      <c r="VY55" s="17"/>
      <c r="VZ55" s="17"/>
      <c r="WA55" s="17"/>
      <c r="WB55" s="17"/>
      <c r="WC55" s="17"/>
      <c r="WD55" s="17"/>
      <c r="WE55" s="17"/>
      <c r="WF55" s="17"/>
      <c r="WG55" s="17"/>
      <c r="WH55" s="17"/>
      <c r="WI55" s="17"/>
      <c r="WJ55" s="17"/>
      <c r="WK55" s="17"/>
      <c r="WL55" s="17"/>
      <c r="WM55" s="17"/>
      <c r="WN55" s="17"/>
      <c r="WO55" s="17"/>
      <c r="WP55" s="17"/>
      <c r="WQ55" s="17"/>
      <c r="WR55" s="17"/>
      <c r="WS55" s="17"/>
      <c r="WT55" s="17"/>
      <c r="WU55" s="17"/>
      <c r="WV55" s="17"/>
      <c r="WW55" s="17"/>
      <c r="WX55" s="17"/>
      <c r="WY55" s="17"/>
      <c r="WZ55" s="17"/>
      <c r="XA55" s="17"/>
      <c r="XB55" s="17"/>
      <c r="XC55" s="17"/>
      <c r="XD55" s="17"/>
      <c r="XE55" s="17"/>
      <c r="XF55" s="17"/>
      <c r="XG55" s="17"/>
      <c r="XH55" s="17"/>
      <c r="XI55" s="17"/>
      <c r="XJ55" s="17"/>
      <c r="XK55" s="17"/>
      <c r="XL55" s="17"/>
      <c r="XM55" s="17"/>
      <c r="XN55" s="17"/>
      <c r="XO55" s="17"/>
      <c r="XP55" s="17"/>
      <c r="XQ55" s="17"/>
      <c r="XR55" s="17"/>
      <c r="XS55" s="17"/>
      <c r="XT55" s="17"/>
      <c r="XU55" s="17"/>
      <c r="XV55" s="17"/>
      <c r="XW55" s="17"/>
      <c r="XX55" s="17"/>
      <c r="XY55" s="17"/>
      <c r="XZ55" s="17"/>
      <c r="YA55" s="17"/>
      <c r="YB55" s="17"/>
      <c r="YC55" s="17"/>
      <c r="YD55" s="17"/>
      <c r="YE55" s="17"/>
      <c r="YF55" s="17"/>
      <c r="YG55" s="17"/>
      <c r="YH55" s="17"/>
      <c r="YI55" s="17"/>
      <c r="YJ55" s="17"/>
      <c r="YK55" s="17"/>
      <c r="YL55" s="17"/>
      <c r="YM55" s="17"/>
      <c r="YN55" s="17"/>
      <c r="YO55" s="17"/>
      <c r="YP55" s="17"/>
      <c r="YQ55" s="17"/>
      <c r="YR55" s="17"/>
      <c r="YS55" s="17"/>
      <c r="YT55" s="17"/>
      <c r="YU55" s="17"/>
      <c r="YV55" s="17"/>
      <c r="YW55" s="17"/>
      <c r="YX55" s="17"/>
      <c r="YY55" s="17"/>
      <c r="YZ55" s="17"/>
      <c r="ZA55" s="17"/>
      <c r="ZB55" s="17"/>
      <c r="ZC55" s="17"/>
      <c r="ZD55" s="17"/>
      <c r="ZE55" s="17"/>
      <c r="ZF55" s="17"/>
      <c r="ZG55" s="17"/>
      <c r="ZH55" s="17"/>
      <c r="ZI55" s="17"/>
      <c r="ZJ55" s="17"/>
      <c r="ZK55" s="17"/>
      <c r="ZL55" s="17"/>
      <c r="ZM55" s="17"/>
      <c r="ZN55" s="17"/>
      <c r="ZO55" s="17"/>
      <c r="ZP55" s="17"/>
      <c r="ZQ55" s="17"/>
      <c r="ZR55" s="17"/>
      <c r="ZS55" s="17"/>
      <c r="ZT55" s="17"/>
      <c r="ZU55" s="17"/>
      <c r="ZV55" s="17"/>
      <c r="ZW55" s="17"/>
      <c r="ZX55" s="17"/>
      <c r="ZY55" s="17"/>
      <c r="ZZ55" s="17"/>
      <c r="AAA55" s="17"/>
      <c r="AAB55" s="17"/>
      <c r="AAC55" s="17"/>
      <c r="AAD55" s="17"/>
      <c r="AAE55" s="17"/>
      <c r="AAF55" s="17"/>
      <c r="AAG55" s="17"/>
      <c r="AAH55" s="17"/>
      <c r="AAI55" s="17"/>
      <c r="AAJ55" s="17"/>
      <c r="AAK55" s="17"/>
      <c r="AAL55" s="17"/>
      <c r="AAM55" s="17"/>
      <c r="AAN55" s="17"/>
      <c r="AAO55" s="17"/>
      <c r="AAP55" s="17"/>
      <c r="AAQ55" s="17"/>
      <c r="AAR55" s="17"/>
      <c r="AAS55" s="17"/>
      <c r="AAT55" s="17"/>
      <c r="AAU55" s="17"/>
      <c r="AAV55" s="17"/>
      <c r="AAW55" s="17"/>
      <c r="AAX55" s="17"/>
      <c r="AAY55" s="17"/>
      <c r="AAZ55" s="17"/>
      <c r="ABA55" s="17"/>
      <c r="ABB55" s="17"/>
      <c r="ABC55" s="17"/>
      <c r="ABD55" s="17"/>
      <c r="ABE55" s="17"/>
      <c r="ABF55" s="17"/>
      <c r="ABG55" s="17"/>
      <c r="ABH55" s="17"/>
      <c r="ABI55" s="17"/>
      <c r="ABJ55" s="17"/>
      <c r="ABK55" s="17"/>
      <c r="ABL55" s="17"/>
      <c r="ABM55" s="17"/>
      <c r="ABN55" s="17"/>
      <c r="ABO55" s="17"/>
      <c r="ABP55" s="17"/>
      <c r="ABQ55" s="17"/>
      <c r="ABR55" s="17"/>
      <c r="ABS55" s="17"/>
      <c r="ABT55" s="17"/>
      <c r="ABU55" s="17"/>
      <c r="ABV55" s="17"/>
      <c r="ABW55" s="17"/>
      <c r="ABX55" s="17"/>
      <c r="ABY55" s="17"/>
      <c r="ABZ55" s="17"/>
      <c r="ACA55" s="17"/>
      <c r="ACB55" s="17"/>
      <c r="ACC55" s="17"/>
      <c r="ACD55" s="17"/>
      <c r="ACE55" s="17"/>
      <c r="ACF55" s="17"/>
      <c r="ACG55" s="17"/>
      <c r="ACH55" s="17"/>
      <c r="ACI55" s="17"/>
      <c r="ACJ55" s="17"/>
      <c r="ACK55" s="17"/>
      <c r="ACL55" s="17"/>
      <c r="ACM55" s="17"/>
      <c r="ACN55" s="17"/>
      <c r="ACO55" s="17"/>
      <c r="ACP55" s="17"/>
      <c r="ACQ55" s="17"/>
      <c r="ACR55" s="17"/>
      <c r="ACS55" s="17"/>
      <c r="ACT55" s="17"/>
      <c r="ACU55" s="17"/>
      <c r="ACV55" s="17"/>
      <c r="ACW55" s="17"/>
      <c r="ACX55" s="17"/>
      <c r="ACY55" s="17"/>
      <c r="ACZ55" s="17"/>
      <c r="ADA55" s="17"/>
      <c r="ADB55" s="17"/>
      <c r="ADC55" s="17"/>
      <c r="ADD55" s="17"/>
      <c r="ADE55" s="17"/>
      <c r="ADF55" s="17"/>
      <c r="ADG55" s="17"/>
      <c r="ADH55" s="17"/>
      <c r="ADI55" s="17"/>
      <c r="ADJ55" s="17"/>
      <c r="ADK55" s="17"/>
      <c r="ADL55" s="17"/>
      <c r="ADM55" s="17"/>
      <c r="ADN55" s="17"/>
      <c r="ADO55" s="17"/>
      <c r="ADP55" s="17"/>
      <c r="ADQ55" s="17"/>
      <c r="ADR55" s="17"/>
      <c r="ADS55" s="17"/>
      <c r="ADT55" s="17"/>
      <c r="ADU55" s="17"/>
      <c r="ADV55" s="17"/>
      <c r="ADW55" s="17"/>
      <c r="ADX55" s="17"/>
      <c r="ADY55" s="17"/>
      <c r="ADZ55" s="17"/>
      <c r="AEA55" s="17"/>
      <c r="AEB55" s="17"/>
      <c r="AEC55" s="17"/>
      <c r="AED55" s="17"/>
      <c r="AEE55" s="17"/>
      <c r="AEF55" s="17"/>
      <c r="AEG55" s="17"/>
      <c r="AEH55" s="17"/>
      <c r="AEI55" s="17"/>
      <c r="AEJ55" s="17"/>
      <c r="AEK55" s="17"/>
      <c r="AEL55" s="17"/>
      <c r="AEM55" s="17"/>
      <c r="AEN55" s="17"/>
      <c r="AEO55" s="17"/>
      <c r="AEP55" s="17"/>
      <c r="AEQ55" s="17"/>
      <c r="AER55" s="17"/>
      <c r="AES55" s="17"/>
      <c r="AET55" s="17"/>
      <c r="AEU55" s="17"/>
      <c r="AEV55" s="17"/>
      <c r="AEW55" s="17"/>
      <c r="AEX55" s="17"/>
      <c r="AEY55" s="17"/>
      <c r="AEZ55" s="17"/>
      <c r="AFA55" s="17"/>
      <c r="AFB55" s="17"/>
      <c r="AFC55" s="17"/>
      <c r="AFD55" s="17"/>
      <c r="AFE55" s="17"/>
      <c r="AFF55" s="17"/>
      <c r="AFG55" s="17"/>
      <c r="AFH55" s="17"/>
      <c r="AFI55" s="17"/>
      <c r="AFJ55" s="17"/>
      <c r="AFK55" s="17"/>
      <c r="AFL55" s="17"/>
      <c r="AFM55" s="17"/>
      <c r="AFN55" s="17"/>
      <c r="AFO55" s="17"/>
      <c r="AFP55" s="17"/>
      <c r="AFQ55" s="17"/>
      <c r="AFR55" s="17"/>
      <c r="AFS55" s="17"/>
      <c r="AFT55" s="17"/>
      <c r="AFU55" s="17"/>
      <c r="AFV55" s="17"/>
      <c r="AFW55" s="17"/>
      <c r="AFX55" s="17"/>
      <c r="AFY55" s="17"/>
      <c r="AFZ55" s="17"/>
      <c r="AGA55" s="17"/>
      <c r="AGB55" s="17"/>
      <c r="AGC55" s="17"/>
      <c r="AGD55" s="17"/>
      <c r="AGE55" s="17"/>
      <c r="AGF55" s="17"/>
      <c r="AGG55" s="17"/>
      <c r="AGH55" s="17"/>
      <c r="AGI55" s="17"/>
      <c r="AGJ55" s="17"/>
      <c r="AGK55" s="17"/>
      <c r="AGL55" s="17"/>
      <c r="AGM55" s="17"/>
      <c r="AGN55" s="17"/>
      <c r="AGO55" s="17"/>
      <c r="AGP55" s="17"/>
      <c r="AGQ55" s="17"/>
      <c r="AGR55" s="17"/>
      <c r="AGS55" s="17"/>
      <c r="AGT55" s="17"/>
      <c r="AGU55" s="17"/>
      <c r="AGV55" s="17"/>
      <c r="AGW55" s="17"/>
      <c r="AGX55" s="17"/>
      <c r="AGY55" s="17"/>
      <c r="AGZ55" s="17"/>
      <c r="AHA55" s="17"/>
      <c r="AHB55" s="17"/>
      <c r="AHC55" s="17"/>
      <c r="AHD55" s="17"/>
      <c r="AHE55" s="17"/>
      <c r="AHF55" s="17"/>
      <c r="AHG55" s="17"/>
      <c r="AHH55" s="17"/>
      <c r="AHI55" s="17"/>
      <c r="AHJ55" s="17"/>
      <c r="AHK55" s="17"/>
      <c r="AHL55" s="17"/>
      <c r="AHM55" s="17"/>
      <c r="AHN55" s="17"/>
      <c r="AHO55" s="17"/>
      <c r="AHP55" s="17"/>
      <c r="AHQ55" s="17"/>
      <c r="AHR55" s="17"/>
      <c r="AHS55" s="17"/>
      <c r="AHT55" s="17"/>
      <c r="AHU55" s="17"/>
      <c r="AHV55" s="17"/>
      <c r="AHW55" s="17"/>
      <c r="AHX55" s="17"/>
      <c r="AHY55" s="17"/>
      <c r="AHZ55" s="17"/>
      <c r="AIA55" s="17"/>
      <c r="AIB55" s="17"/>
      <c r="AIC55" s="17"/>
      <c r="AID55" s="17"/>
      <c r="AIE55" s="17"/>
      <c r="AIF55" s="17"/>
      <c r="AIG55" s="17"/>
      <c r="AIH55" s="17"/>
      <c r="AII55" s="17"/>
      <c r="AIJ55" s="17"/>
      <c r="AIK55" s="17"/>
      <c r="AIL55" s="17"/>
      <c r="AIM55" s="17"/>
      <c r="AIN55" s="17"/>
      <c r="AIO55" s="17"/>
      <c r="AIP55" s="17"/>
      <c r="AIQ55" s="17"/>
      <c r="AIR55" s="17"/>
      <c r="AIS55" s="17"/>
      <c r="AIT55" s="17"/>
      <c r="AIU55" s="17"/>
      <c r="AIV55" s="17"/>
      <c r="AIW55" s="17"/>
      <c r="AIX55" s="17"/>
      <c r="AIY55" s="17"/>
      <c r="AIZ55" s="17"/>
      <c r="AJA55" s="17"/>
      <c r="AJB55" s="17"/>
      <c r="AJC55" s="17"/>
      <c r="AJD55" s="17"/>
      <c r="AJE55" s="17"/>
      <c r="AJF55" s="17"/>
      <c r="AJG55" s="17"/>
      <c r="AJH55" s="17"/>
      <c r="AJI55" s="17"/>
      <c r="AJJ55" s="17"/>
      <c r="AJK55" s="17"/>
      <c r="AJL55" s="17"/>
      <c r="AJM55" s="17"/>
      <c r="AJN55" s="17"/>
      <c r="AJO55" s="17"/>
      <c r="AJP55" s="17"/>
      <c r="AJQ55" s="17"/>
      <c r="AJR55" s="17"/>
      <c r="AJS55" s="17"/>
      <c r="AJT55" s="17"/>
      <c r="AJU55" s="17"/>
      <c r="AJV55" s="17"/>
      <c r="AJW55" s="17"/>
      <c r="AJX55" s="17"/>
      <c r="AJY55" s="17"/>
      <c r="AJZ55" s="17"/>
      <c r="AKA55" s="17"/>
      <c r="AKB55" s="17"/>
      <c r="AKC55" s="17"/>
      <c r="AKD55" s="17"/>
      <c r="AKE55" s="17"/>
      <c r="AKF55" s="17"/>
      <c r="AKG55" s="17"/>
      <c r="AKH55" s="17"/>
      <c r="AKI55" s="17"/>
      <c r="AKJ55" s="17"/>
      <c r="AKK55" s="17"/>
      <c r="AKL55" s="17"/>
      <c r="AKM55" s="17"/>
      <c r="AKN55" s="17"/>
      <c r="AKO55" s="17"/>
      <c r="AKP55" s="17"/>
      <c r="AKQ55" s="17"/>
      <c r="AKR55" s="17"/>
      <c r="AKS55" s="17"/>
      <c r="AKT55" s="17"/>
    </row>
    <row r="56" spans="1:982" s="14" customFormat="1" ht="30" customHeight="1" x14ac:dyDescent="0.35">
      <c r="A56" s="86"/>
      <c r="B56" s="191" t="s">
        <v>60</v>
      </c>
      <c r="C56" s="192"/>
      <c r="D56" s="192"/>
      <c r="E56" s="192"/>
      <c r="F56" s="192"/>
      <c r="G56" s="192"/>
      <c r="H56" s="193"/>
      <c r="I56" s="104"/>
      <c r="J56" s="104"/>
      <c r="K56" s="87"/>
      <c r="L56" s="87"/>
      <c r="M56" s="87"/>
      <c r="N56" s="87"/>
      <c r="O56" s="87"/>
      <c r="P56" s="87"/>
      <c r="Q56" s="87"/>
      <c r="R56" s="87"/>
      <c r="S56" s="87"/>
      <c r="T56" s="87"/>
      <c r="U56" s="87"/>
      <c r="V56" s="87"/>
      <c r="W56" s="87"/>
      <c r="X56" s="87"/>
      <c r="Y56" s="87"/>
      <c r="Z56" s="8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c r="IV56" s="17"/>
      <c r="IW56" s="17"/>
      <c r="IX56" s="17"/>
      <c r="IY56" s="17"/>
      <c r="IZ56" s="17"/>
      <c r="JA56" s="17"/>
      <c r="JB56" s="17"/>
      <c r="JC56" s="17"/>
      <c r="JD56" s="17"/>
      <c r="JE56" s="17"/>
      <c r="JF56" s="17"/>
      <c r="JG56" s="17"/>
      <c r="JH56" s="17"/>
      <c r="JI56" s="17"/>
      <c r="JJ56" s="17"/>
      <c r="JK56" s="17"/>
      <c r="JL56" s="17"/>
      <c r="JM56" s="17"/>
      <c r="JN56" s="17"/>
      <c r="JO56" s="17"/>
      <c r="JP56" s="17"/>
      <c r="JQ56" s="17"/>
      <c r="JR56" s="17"/>
      <c r="JS56" s="17"/>
      <c r="JT56" s="17"/>
      <c r="JU56" s="17"/>
      <c r="JV56" s="17"/>
      <c r="JW56" s="17"/>
      <c r="JX56" s="17"/>
      <c r="JY56" s="17"/>
      <c r="JZ56" s="17"/>
      <c r="KA56" s="17"/>
      <c r="KB56" s="17"/>
      <c r="KC56" s="17"/>
      <c r="KD56" s="17"/>
      <c r="KE56" s="17"/>
      <c r="KF56" s="17"/>
      <c r="KG56" s="17"/>
      <c r="KH56" s="17"/>
      <c r="KI56" s="17"/>
      <c r="KJ56" s="17"/>
      <c r="KK56" s="17"/>
      <c r="KL56" s="17"/>
      <c r="KM56" s="17"/>
      <c r="KN56" s="17"/>
      <c r="KO56" s="17"/>
      <c r="KP56" s="17"/>
      <c r="KQ56" s="17"/>
      <c r="KR56" s="17"/>
      <c r="KS56" s="17"/>
      <c r="KT56" s="17"/>
      <c r="KU56" s="17"/>
      <c r="KV56" s="17"/>
      <c r="KW56" s="17"/>
      <c r="KX56" s="17"/>
      <c r="KY56" s="17"/>
      <c r="KZ56" s="17"/>
      <c r="LA56" s="17"/>
      <c r="LB56" s="17"/>
      <c r="LC56" s="17"/>
      <c r="LD56" s="17"/>
      <c r="LE56" s="17"/>
      <c r="LF56" s="17"/>
      <c r="LG56" s="17"/>
      <c r="LH56" s="17"/>
      <c r="LI56" s="17"/>
      <c r="LJ56" s="17"/>
      <c r="LK56" s="17"/>
      <c r="LL56" s="17"/>
      <c r="LM56" s="17"/>
      <c r="LN56" s="17"/>
      <c r="LO56" s="17"/>
      <c r="LP56" s="17"/>
      <c r="LQ56" s="17"/>
      <c r="LR56" s="17"/>
      <c r="LS56" s="17"/>
      <c r="LT56" s="17"/>
      <c r="LU56" s="17"/>
      <c r="LV56" s="17"/>
      <c r="LW56" s="17"/>
      <c r="LX56" s="17"/>
      <c r="LY56" s="17"/>
      <c r="LZ56" s="17"/>
      <c r="MA56" s="17"/>
      <c r="MB56" s="17"/>
      <c r="MC56" s="17"/>
      <c r="MD56" s="17"/>
      <c r="ME56" s="17"/>
      <c r="MF56" s="17"/>
      <c r="MG56" s="17"/>
      <c r="MH56" s="17"/>
      <c r="MI56" s="17"/>
      <c r="MJ56" s="17"/>
      <c r="MK56" s="17"/>
      <c r="ML56" s="17"/>
      <c r="MM56" s="17"/>
      <c r="MN56" s="17"/>
      <c r="MO56" s="17"/>
      <c r="MP56" s="17"/>
      <c r="MQ56" s="17"/>
      <c r="MR56" s="17"/>
      <c r="MS56" s="17"/>
      <c r="MT56" s="17"/>
      <c r="MU56" s="17"/>
      <c r="MV56" s="17"/>
      <c r="MW56" s="17"/>
      <c r="MX56" s="17"/>
      <c r="MY56" s="17"/>
      <c r="MZ56" s="17"/>
      <c r="NA56" s="17"/>
      <c r="NB56" s="17"/>
      <c r="NC56" s="17"/>
      <c r="ND56" s="17"/>
      <c r="NE56" s="17"/>
      <c r="NF56" s="17"/>
      <c r="NG56" s="17"/>
      <c r="NH56" s="17"/>
      <c r="NI56" s="17"/>
      <c r="NJ56" s="17"/>
      <c r="NK56" s="17"/>
      <c r="NL56" s="17"/>
      <c r="NM56" s="17"/>
      <c r="NN56" s="17"/>
      <c r="NO56" s="17"/>
      <c r="NP56" s="17"/>
      <c r="NQ56" s="17"/>
      <c r="NR56" s="17"/>
      <c r="NS56" s="17"/>
      <c r="NT56" s="17"/>
      <c r="NU56" s="17"/>
      <c r="NV56" s="17"/>
      <c r="NW56" s="17"/>
      <c r="NX56" s="17"/>
      <c r="NY56" s="17"/>
      <c r="NZ56" s="17"/>
      <c r="OA56" s="17"/>
      <c r="OB56" s="17"/>
      <c r="OC56" s="17"/>
      <c r="OD56" s="17"/>
      <c r="OE56" s="17"/>
      <c r="OF56" s="17"/>
      <c r="OG56" s="17"/>
      <c r="OH56" s="17"/>
      <c r="OI56" s="17"/>
      <c r="OJ56" s="17"/>
      <c r="OK56" s="17"/>
      <c r="OL56" s="17"/>
      <c r="OM56" s="17"/>
      <c r="ON56" s="17"/>
      <c r="OO56" s="17"/>
      <c r="OP56" s="17"/>
      <c r="OQ56" s="17"/>
      <c r="OR56" s="17"/>
      <c r="OS56" s="17"/>
      <c r="OT56" s="17"/>
      <c r="OU56" s="17"/>
      <c r="OV56" s="17"/>
      <c r="OW56" s="17"/>
      <c r="OX56" s="17"/>
      <c r="OY56" s="17"/>
      <c r="OZ56" s="17"/>
      <c r="PA56" s="17"/>
      <c r="PB56" s="17"/>
      <c r="PC56" s="17"/>
      <c r="PD56" s="17"/>
      <c r="PE56" s="17"/>
      <c r="PF56" s="17"/>
      <c r="PG56" s="17"/>
      <c r="PH56" s="17"/>
      <c r="PI56" s="17"/>
      <c r="PJ56" s="17"/>
      <c r="PK56" s="17"/>
      <c r="PL56" s="17"/>
      <c r="PM56" s="17"/>
      <c r="PN56" s="17"/>
      <c r="PO56" s="17"/>
      <c r="PP56" s="17"/>
      <c r="PQ56" s="17"/>
      <c r="PR56" s="17"/>
      <c r="PS56" s="17"/>
      <c r="PT56" s="17"/>
      <c r="PU56" s="17"/>
      <c r="PV56" s="17"/>
      <c r="PW56" s="17"/>
      <c r="PX56" s="17"/>
      <c r="PY56" s="17"/>
      <c r="PZ56" s="17"/>
      <c r="QA56" s="17"/>
      <c r="QB56" s="17"/>
      <c r="QC56" s="17"/>
      <c r="QD56" s="17"/>
      <c r="QE56" s="17"/>
      <c r="QF56" s="17"/>
      <c r="QG56" s="17"/>
      <c r="QH56" s="17"/>
      <c r="QI56" s="17"/>
      <c r="QJ56" s="17"/>
      <c r="QK56" s="17"/>
      <c r="QL56" s="17"/>
      <c r="QM56" s="17"/>
      <c r="QN56" s="17"/>
      <c r="QO56" s="17"/>
      <c r="QP56" s="17"/>
      <c r="QQ56" s="17"/>
      <c r="QR56" s="17"/>
      <c r="QS56" s="17"/>
      <c r="QT56" s="17"/>
      <c r="QU56" s="17"/>
      <c r="QV56" s="17"/>
      <c r="QW56" s="17"/>
      <c r="QX56" s="17"/>
      <c r="QY56" s="17"/>
      <c r="QZ56" s="17"/>
      <c r="RA56" s="17"/>
      <c r="RB56" s="17"/>
      <c r="RC56" s="17"/>
      <c r="RD56" s="17"/>
      <c r="RE56" s="17"/>
      <c r="RF56" s="17"/>
      <c r="RG56" s="17"/>
      <c r="RH56" s="17"/>
      <c r="RI56" s="17"/>
      <c r="RJ56" s="17"/>
      <c r="RK56" s="17"/>
      <c r="RL56" s="17"/>
      <c r="RM56" s="17"/>
      <c r="RN56" s="17"/>
      <c r="RO56" s="17"/>
      <c r="RP56" s="17"/>
      <c r="RQ56" s="17"/>
      <c r="RR56" s="17"/>
      <c r="RS56" s="17"/>
      <c r="RT56" s="17"/>
      <c r="RU56" s="17"/>
      <c r="RV56" s="17"/>
      <c r="RW56" s="17"/>
      <c r="RX56" s="17"/>
      <c r="RY56" s="17"/>
      <c r="RZ56" s="17"/>
      <c r="SA56" s="17"/>
      <c r="SB56" s="17"/>
      <c r="SC56" s="17"/>
      <c r="SD56" s="17"/>
      <c r="SE56" s="17"/>
      <c r="SF56" s="17"/>
      <c r="SG56" s="17"/>
      <c r="SH56" s="17"/>
      <c r="SI56" s="17"/>
      <c r="SJ56" s="17"/>
      <c r="SK56" s="17"/>
      <c r="SL56" s="17"/>
      <c r="SM56" s="17"/>
      <c r="SN56" s="17"/>
      <c r="SO56" s="17"/>
      <c r="SP56" s="17"/>
      <c r="SQ56" s="17"/>
      <c r="SR56" s="17"/>
      <c r="SS56" s="17"/>
      <c r="ST56" s="17"/>
      <c r="SU56" s="17"/>
      <c r="SV56" s="17"/>
      <c r="SW56" s="17"/>
      <c r="SX56" s="17"/>
      <c r="SY56" s="17"/>
      <c r="SZ56" s="17"/>
      <c r="TA56" s="17"/>
      <c r="TB56" s="17"/>
      <c r="TC56" s="17"/>
      <c r="TD56" s="17"/>
      <c r="TE56" s="17"/>
      <c r="TF56" s="17"/>
      <c r="TG56" s="17"/>
      <c r="TH56" s="17"/>
      <c r="TI56" s="17"/>
      <c r="TJ56" s="17"/>
      <c r="TK56" s="17"/>
      <c r="TL56" s="17"/>
      <c r="TM56" s="17"/>
      <c r="TN56" s="17"/>
      <c r="TO56" s="17"/>
      <c r="TP56" s="17"/>
      <c r="TQ56" s="17"/>
      <c r="TR56" s="17"/>
      <c r="TS56" s="17"/>
      <c r="TT56" s="17"/>
      <c r="TU56" s="17"/>
      <c r="TV56" s="17"/>
      <c r="TW56" s="17"/>
      <c r="TX56" s="17"/>
      <c r="TY56" s="17"/>
      <c r="TZ56" s="17"/>
      <c r="UA56" s="17"/>
      <c r="UB56" s="17"/>
      <c r="UC56" s="17"/>
      <c r="UD56" s="17"/>
      <c r="UE56" s="17"/>
      <c r="UF56" s="17"/>
      <c r="UG56" s="17"/>
      <c r="UH56" s="17"/>
      <c r="UI56" s="17"/>
      <c r="UJ56" s="17"/>
      <c r="UK56" s="17"/>
      <c r="UL56" s="17"/>
      <c r="UM56" s="17"/>
      <c r="UN56" s="17"/>
      <c r="UO56" s="17"/>
      <c r="UP56" s="17"/>
      <c r="UQ56" s="17"/>
      <c r="UR56" s="17"/>
      <c r="US56" s="17"/>
      <c r="UT56" s="17"/>
      <c r="UU56" s="17"/>
      <c r="UV56" s="17"/>
      <c r="UW56" s="17"/>
      <c r="UX56" s="17"/>
      <c r="UY56" s="17"/>
      <c r="UZ56" s="17"/>
      <c r="VA56" s="17"/>
      <c r="VB56" s="17"/>
      <c r="VC56" s="17"/>
      <c r="VD56" s="17"/>
      <c r="VE56" s="17"/>
      <c r="VF56" s="17"/>
      <c r="VG56" s="17"/>
      <c r="VH56" s="17"/>
      <c r="VI56" s="17"/>
      <c r="VJ56" s="17"/>
      <c r="VK56" s="17"/>
      <c r="VL56" s="17"/>
      <c r="VM56" s="17"/>
      <c r="VN56" s="17"/>
      <c r="VO56" s="17"/>
      <c r="VP56" s="17"/>
      <c r="VQ56" s="17"/>
      <c r="VR56" s="17"/>
      <c r="VS56" s="17"/>
      <c r="VT56" s="17"/>
      <c r="VU56" s="17"/>
      <c r="VV56" s="17"/>
      <c r="VW56" s="17"/>
      <c r="VX56" s="17"/>
      <c r="VY56" s="17"/>
      <c r="VZ56" s="17"/>
      <c r="WA56" s="17"/>
      <c r="WB56" s="17"/>
      <c r="WC56" s="17"/>
      <c r="WD56" s="17"/>
      <c r="WE56" s="17"/>
      <c r="WF56" s="17"/>
      <c r="WG56" s="17"/>
      <c r="WH56" s="17"/>
      <c r="WI56" s="17"/>
      <c r="WJ56" s="17"/>
      <c r="WK56" s="17"/>
      <c r="WL56" s="17"/>
      <c r="WM56" s="17"/>
      <c r="WN56" s="17"/>
      <c r="WO56" s="17"/>
      <c r="WP56" s="17"/>
      <c r="WQ56" s="17"/>
      <c r="WR56" s="17"/>
      <c r="WS56" s="17"/>
      <c r="WT56" s="17"/>
      <c r="WU56" s="17"/>
      <c r="WV56" s="17"/>
      <c r="WW56" s="17"/>
      <c r="WX56" s="17"/>
      <c r="WY56" s="17"/>
      <c r="WZ56" s="17"/>
      <c r="XA56" s="17"/>
      <c r="XB56" s="17"/>
      <c r="XC56" s="17"/>
      <c r="XD56" s="17"/>
      <c r="XE56" s="17"/>
      <c r="XF56" s="17"/>
      <c r="XG56" s="17"/>
      <c r="XH56" s="17"/>
      <c r="XI56" s="17"/>
      <c r="XJ56" s="17"/>
      <c r="XK56" s="17"/>
      <c r="XL56" s="17"/>
      <c r="XM56" s="17"/>
      <c r="XN56" s="17"/>
      <c r="XO56" s="17"/>
      <c r="XP56" s="17"/>
      <c r="XQ56" s="17"/>
      <c r="XR56" s="17"/>
      <c r="XS56" s="17"/>
      <c r="XT56" s="17"/>
      <c r="XU56" s="17"/>
      <c r="XV56" s="17"/>
      <c r="XW56" s="17"/>
      <c r="XX56" s="17"/>
      <c r="XY56" s="17"/>
      <c r="XZ56" s="17"/>
      <c r="YA56" s="17"/>
      <c r="YB56" s="17"/>
      <c r="YC56" s="17"/>
      <c r="YD56" s="17"/>
      <c r="YE56" s="17"/>
      <c r="YF56" s="17"/>
      <c r="YG56" s="17"/>
      <c r="YH56" s="17"/>
      <c r="YI56" s="17"/>
      <c r="YJ56" s="17"/>
      <c r="YK56" s="17"/>
      <c r="YL56" s="17"/>
      <c r="YM56" s="17"/>
      <c r="YN56" s="17"/>
      <c r="YO56" s="17"/>
      <c r="YP56" s="17"/>
      <c r="YQ56" s="17"/>
      <c r="YR56" s="17"/>
      <c r="YS56" s="17"/>
      <c r="YT56" s="17"/>
      <c r="YU56" s="17"/>
      <c r="YV56" s="17"/>
      <c r="YW56" s="17"/>
      <c r="YX56" s="17"/>
      <c r="YY56" s="17"/>
      <c r="YZ56" s="17"/>
      <c r="ZA56" s="17"/>
      <c r="ZB56" s="17"/>
      <c r="ZC56" s="17"/>
      <c r="ZD56" s="17"/>
      <c r="ZE56" s="17"/>
      <c r="ZF56" s="17"/>
      <c r="ZG56" s="17"/>
      <c r="ZH56" s="17"/>
      <c r="ZI56" s="17"/>
      <c r="ZJ56" s="17"/>
      <c r="ZK56" s="17"/>
      <c r="ZL56" s="17"/>
      <c r="ZM56" s="17"/>
      <c r="ZN56" s="17"/>
      <c r="ZO56" s="17"/>
      <c r="ZP56" s="17"/>
      <c r="ZQ56" s="17"/>
      <c r="ZR56" s="17"/>
      <c r="ZS56" s="17"/>
      <c r="ZT56" s="17"/>
      <c r="ZU56" s="17"/>
      <c r="ZV56" s="17"/>
      <c r="ZW56" s="17"/>
      <c r="ZX56" s="17"/>
      <c r="ZY56" s="17"/>
      <c r="ZZ56" s="17"/>
      <c r="AAA56" s="17"/>
      <c r="AAB56" s="17"/>
      <c r="AAC56" s="17"/>
      <c r="AAD56" s="17"/>
      <c r="AAE56" s="17"/>
      <c r="AAF56" s="17"/>
      <c r="AAG56" s="17"/>
      <c r="AAH56" s="17"/>
      <c r="AAI56" s="17"/>
      <c r="AAJ56" s="17"/>
      <c r="AAK56" s="17"/>
      <c r="AAL56" s="17"/>
      <c r="AAM56" s="17"/>
      <c r="AAN56" s="17"/>
      <c r="AAO56" s="17"/>
      <c r="AAP56" s="17"/>
      <c r="AAQ56" s="17"/>
      <c r="AAR56" s="17"/>
      <c r="AAS56" s="17"/>
      <c r="AAT56" s="17"/>
      <c r="AAU56" s="17"/>
      <c r="AAV56" s="17"/>
      <c r="AAW56" s="17"/>
      <c r="AAX56" s="17"/>
      <c r="AAY56" s="17"/>
      <c r="AAZ56" s="17"/>
      <c r="ABA56" s="17"/>
      <c r="ABB56" s="17"/>
      <c r="ABC56" s="17"/>
      <c r="ABD56" s="17"/>
      <c r="ABE56" s="17"/>
      <c r="ABF56" s="17"/>
      <c r="ABG56" s="17"/>
      <c r="ABH56" s="17"/>
      <c r="ABI56" s="17"/>
      <c r="ABJ56" s="17"/>
      <c r="ABK56" s="17"/>
      <c r="ABL56" s="17"/>
      <c r="ABM56" s="17"/>
      <c r="ABN56" s="17"/>
      <c r="ABO56" s="17"/>
      <c r="ABP56" s="17"/>
      <c r="ABQ56" s="17"/>
      <c r="ABR56" s="17"/>
      <c r="ABS56" s="17"/>
      <c r="ABT56" s="17"/>
      <c r="ABU56" s="17"/>
      <c r="ABV56" s="17"/>
      <c r="ABW56" s="17"/>
      <c r="ABX56" s="17"/>
      <c r="ABY56" s="17"/>
      <c r="ABZ56" s="17"/>
      <c r="ACA56" s="17"/>
      <c r="ACB56" s="17"/>
      <c r="ACC56" s="17"/>
      <c r="ACD56" s="17"/>
      <c r="ACE56" s="17"/>
      <c r="ACF56" s="17"/>
      <c r="ACG56" s="17"/>
      <c r="ACH56" s="17"/>
      <c r="ACI56" s="17"/>
      <c r="ACJ56" s="17"/>
      <c r="ACK56" s="17"/>
      <c r="ACL56" s="17"/>
      <c r="ACM56" s="17"/>
      <c r="ACN56" s="17"/>
      <c r="ACO56" s="17"/>
      <c r="ACP56" s="17"/>
      <c r="ACQ56" s="17"/>
      <c r="ACR56" s="17"/>
      <c r="ACS56" s="17"/>
      <c r="ACT56" s="17"/>
      <c r="ACU56" s="17"/>
      <c r="ACV56" s="17"/>
      <c r="ACW56" s="17"/>
      <c r="ACX56" s="17"/>
      <c r="ACY56" s="17"/>
      <c r="ACZ56" s="17"/>
      <c r="ADA56" s="17"/>
      <c r="ADB56" s="17"/>
      <c r="ADC56" s="17"/>
      <c r="ADD56" s="17"/>
      <c r="ADE56" s="17"/>
      <c r="ADF56" s="17"/>
      <c r="ADG56" s="17"/>
      <c r="ADH56" s="17"/>
      <c r="ADI56" s="17"/>
      <c r="ADJ56" s="17"/>
      <c r="ADK56" s="17"/>
      <c r="ADL56" s="17"/>
      <c r="ADM56" s="17"/>
      <c r="ADN56" s="17"/>
      <c r="ADO56" s="17"/>
      <c r="ADP56" s="17"/>
      <c r="ADQ56" s="17"/>
      <c r="ADR56" s="17"/>
      <c r="ADS56" s="17"/>
      <c r="ADT56" s="17"/>
      <c r="ADU56" s="17"/>
      <c r="ADV56" s="17"/>
      <c r="ADW56" s="17"/>
      <c r="ADX56" s="17"/>
      <c r="ADY56" s="17"/>
      <c r="ADZ56" s="17"/>
      <c r="AEA56" s="17"/>
      <c r="AEB56" s="17"/>
      <c r="AEC56" s="17"/>
      <c r="AED56" s="17"/>
      <c r="AEE56" s="17"/>
      <c r="AEF56" s="17"/>
      <c r="AEG56" s="17"/>
      <c r="AEH56" s="17"/>
      <c r="AEI56" s="17"/>
      <c r="AEJ56" s="17"/>
      <c r="AEK56" s="17"/>
      <c r="AEL56" s="17"/>
      <c r="AEM56" s="17"/>
      <c r="AEN56" s="17"/>
      <c r="AEO56" s="17"/>
      <c r="AEP56" s="17"/>
      <c r="AEQ56" s="17"/>
      <c r="AER56" s="17"/>
      <c r="AES56" s="17"/>
      <c r="AET56" s="17"/>
      <c r="AEU56" s="17"/>
      <c r="AEV56" s="17"/>
      <c r="AEW56" s="17"/>
      <c r="AEX56" s="17"/>
      <c r="AEY56" s="17"/>
      <c r="AEZ56" s="17"/>
      <c r="AFA56" s="17"/>
      <c r="AFB56" s="17"/>
      <c r="AFC56" s="17"/>
      <c r="AFD56" s="17"/>
      <c r="AFE56" s="17"/>
      <c r="AFF56" s="17"/>
      <c r="AFG56" s="17"/>
      <c r="AFH56" s="17"/>
      <c r="AFI56" s="17"/>
      <c r="AFJ56" s="17"/>
      <c r="AFK56" s="17"/>
      <c r="AFL56" s="17"/>
      <c r="AFM56" s="17"/>
      <c r="AFN56" s="17"/>
      <c r="AFO56" s="17"/>
      <c r="AFP56" s="17"/>
      <c r="AFQ56" s="17"/>
      <c r="AFR56" s="17"/>
      <c r="AFS56" s="17"/>
      <c r="AFT56" s="17"/>
      <c r="AFU56" s="17"/>
      <c r="AFV56" s="17"/>
      <c r="AFW56" s="17"/>
      <c r="AFX56" s="17"/>
      <c r="AFY56" s="17"/>
      <c r="AFZ56" s="17"/>
      <c r="AGA56" s="17"/>
      <c r="AGB56" s="17"/>
      <c r="AGC56" s="17"/>
      <c r="AGD56" s="17"/>
      <c r="AGE56" s="17"/>
      <c r="AGF56" s="17"/>
      <c r="AGG56" s="17"/>
      <c r="AGH56" s="17"/>
      <c r="AGI56" s="17"/>
      <c r="AGJ56" s="17"/>
      <c r="AGK56" s="17"/>
      <c r="AGL56" s="17"/>
      <c r="AGM56" s="17"/>
      <c r="AGN56" s="17"/>
      <c r="AGO56" s="17"/>
      <c r="AGP56" s="17"/>
      <c r="AGQ56" s="17"/>
      <c r="AGR56" s="17"/>
      <c r="AGS56" s="17"/>
      <c r="AGT56" s="17"/>
      <c r="AGU56" s="17"/>
      <c r="AGV56" s="17"/>
      <c r="AGW56" s="17"/>
      <c r="AGX56" s="17"/>
      <c r="AGY56" s="17"/>
      <c r="AGZ56" s="17"/>
      <c r="AHA56" s="17"/>
      <c r="AHB56" s="17"/>
      <c r="AHC56" s="17"/>
      <c r="AHD56" s="17"/>
      <c r="AHE56" s="17"/>
      <c r="AHF56" s="17"/>
      <c r="AHG56" s="17"/>
      <c r="AHH56" s="17"/>
      <c r="AHI56" s="17"/>
      <c r="AHJ56" s="17"/>
      <c r="AHK56" s="17"/>
      <c r="AHL56" s="17"/>
      <c r="AHM56" s="17"/>
      <c r="AHN56" s="17"/>
      <c r="AHO56" s="17"/>
      <c r="AHP56" s="17"/>
      <c r="AHQ56" s="17"/>
      <c r="AHR56" s="17"/>
      <c r="AHS56" s="17"/>
      <c r="AHT56" s="17"/>
      <c r="AHU56" s="17"/>
      <c r="AHV56" s="17"/>
      <c r="AHW56" s="17"/>
      <c r="AHX56" s="17"/>
      <c r="AHY56" s="17"/>
      <c r="AHZ56" s="17"/>
      <c r="AIA56" s="17"/>
      <c r="AIB56" s="17"/>
      <c r="AIC56" s="17"/>
      <c r="AID56" s="17"/>
      <c r="AIE56" s="17"/>
      <c r="AIF56" s="17"/>
      <c r="AIG56" s="17"/>
      <c r="AIH56" s="17"/>
      <c r="AII56" s="17"/>
      <c r="AIJ56" s="17"/>
      <c r="AIK56" s="17"/>
      <c r="AIL56" s="17"/>
      <c r="AIM56" s="17"/>
      <c r="AIN56" s="17"/>
      <c r="AIO56" s="17"/>
      <c r="AIP56" s="17"/>
      <c r="AIQ56" s="17"/>
      <c r="AIR56" s="17"/>
      <c r="AIS56" s="17"/>
      <c r="AIT56" s="17"/>
      <c r="AIU56" s="17"/>
      <c r="AIV56" s="17"/>
      <c r="AIW56" s="17"/>
      <c r="AIX56" s="17"/>
      <c r="AIY56" s="17"/>
      <c r="AIZ56" s="17"/>
      <c r="AJA56" s="17"/>
      <c r="AJB56" s="17"/>
      <c r="AJC56" s="17"/>
      <c r="AJD56" s="17"/>
      <c r="AJE56" s="17"/>
      <c r="AJF56" s="17"/>
      <c r="AJG56" s="17"/>
      <c r="AJH56" s="17"/>
      <c r="AJI56" s="17"/>
      <c r="AJJ56" s="17"/>
      <c r="AJK56" s="17"/>
      <c r="AJL56" s="17"/>
      <c r="AJM56" s="17"/>
      <c r="AJN56" s="17"/>
      <c r="AJO56" s="17"/>
      <c r="AJP56" s="17"/>
      <c r="AJQ56" s="17"/>
      <c r="AJR56" s="17"/>
      <c r="AJS56" s="17"/>
      <c r="AJT56" s="17"/>
      <c r="AJU56" s="17"/>
      <c r="AJV56" s="17"/>
      <c r="AJW56" s="17"/>
      <c r="AJX56" s="17"/>
      <c r="AJY56" s="17"/>
      <c r="AJZ56" s="17"/>
      <c r="AKA56" s="17"/>
      <c r="AKB56" s="17"/>
      <c r="AKC56" s="17"/>
      <c r="AKD56" s="17"/>
      <c r="AKE56" s="17"/>
      <c r="AKF56" s="17"/>
      <c r="AKG56" s="17"/>
      <c r="AKH56" s="17"/>
      <c r="AKI56" s="17"/>
      <c r="AKJ56" s="17"/>
      <c r="AKK56" s="17"/>
      <c r="AKL56" s="17"/>
      <c r="AKM56" s="17"/>
      <c r="AKN56" s="17"/>
      <c r="AKO56" s="17"/>
      <c r="AKP56" s="17"/>
      <c r="AKQ56" s="17"/>
      <c r="AKR56" s="17"/>
      <c r="AKS56" s="17"/>
      <c r="AKT56" s="17"/>
    </row>
    <row r="57" spans="1:982" s="11" customFormat="1" ht="47" customHeight="1" x14ac:dyDescent="0.35">
      <c r="A57" s="114" t="s">
        <v>50</v>
      </c>
      <c r="B57" s="188" t="s">
        <v>87</v>
      </c>
      <c r="C57" s="189"/>
      <c r="D57" s="189"/>
      <c r="E57" s="189"/>
      <c r="F57" s="189"/>
      <c r="G57" s="189"/>
      <c r="H57" s="190"/>
      <c r="I57" s="105"/>
      <c r="J57" s="105"/>
      <c r="K57" s="99"/>
      <c r="L57" s="99"/>
      <c r="M57" s="99"/>
      <c r="N57" s="99"/>
      <c r="O57" s="99"/>
      <c r="P57" s="100"/>
      <c r="Q57" s="100"/>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c r="IV57" s="17"/>
      <c r="IW57" s="17"/>
      <c r="IX57" s="17"/>
      <c r="IY57" s="17"/>
      <c r="IZ57" s="17"/>
      <c r="JA57" s="17"/>
      <c r="JB57" s="17"/>
      <c r="JC57" s="17"/>
      <c r="JD57" s="17"/>
      <c r="JE57" s="17"/>
      <c r="JF57" s="17"/>
      <c r="JG57" s="17"/>
      <c r="JH57" s="17"/>
      <c r="JI57" s="17"/>
      <c r="JJ57" s="17"/>
      <c r="JK57" s="17"/>
      <c r="JL57" s="17"/>
      <c r="JM57" s="17"/>
      <c r="JN57" s="17"/>
      <c r="JO57" s="17"/>
      <c r="JP57" s="17"/>
      <c r="JQ57" s="17"/>
      <c r="JR57" s="17"/>
      <c r="JS57" s="17"/>
      <c r="JT57" s="17"/>
      <c r="JU57" s="17"/>
      <c r="JV57" s="17"/>
      <c r="JW57" s="17"/>
      <c r="JX57" s="17"/>
      <c r="JY57" s="17"/>
      <c r="JZ57" s="17"/>
      <c r="KA57" s="17"/>
      <c r="KB57" s="17"/>
      <c r="KC57" s="17"/>
      <c r="KD57" s="17"/>
      <c r="KE57" s="17"/>
      <c r="KF57" s="17"/>
      <c r="KG57" s="17"/>
      <c r="KH57" s="17"/>
      <c r="KI57" s="17"/>
      <c r="KJ57" s="17"/>
      <c r="KK57" s="17"/>
      <c r="KL57" s="17"/>
      <c r="KM57" s="17"/>
      <c r="KN57" s="17"/>
      <c r="KO57" s="17"/>
      <c r="KP57" s="17"/>
      <c r="KQ57" s="17"/>
      <c r="KR57" s="17"/>
      <c r="KS57" s="17"/>
      <c r="KT57" s="17"/>
      <c r="KU57" s="17"/>
      <c r="KV57" s="17"/>
      <c r="KW57" s="17"/>
      <c r="KX57" s="17"/>
      <c r="KY57" s="17"/>
      <c r="KZ57" s="17"/>
      <c r="LA57" s="17"/>
      <c r="LB57" s="17"/>
      <c r="LC57" s="17"/>
      <c r="LD57" s="17"/>
      <c r="LE57" s="17"/>
      <c r="LF57" s="17"/>
      <c r="LG57" s="17"/>
      <c r="LH57" s="17"/>
      <c r="LI57" s="17"/>
      <c r="LJ57" s="17"/>
      <c r="LK57" s="17"/>
      <c r="LL57" s="17"/>
      <c r="LM57" s="17"/>
      <c r="LN57" s="17"/>
      <c r="LO57" s="17"/>
      <c r="LP57" s="17"/>
      <c r="LQ57" s="17"/>
      <c r="LR57" s="17"/>
      <c r="LS57" s="17"/>
      <c r="LT57" s="17"/>
      <c r="LU57" s="17"/>
      <c r="LV57" s="17"/>
      <c r="LW57" s="17"/>
      <c r="LX57" s="17"/>
      <c r="LY57" s="17"/>
      <c r="LZ57" s="17"/>
      <c r="MA57" s="17"/>
      <c r="MB57" s="17"/>
      <c r="MC57" s="17"/>
      <c r="MD57" s="17"/>
      <c r="ME57" s="17"/>
      <c r="MF57" s="17"/>
      <c r="MG57" s="17"/>
      <c r="MH57" s="17"/>
      <c r="MI57" s="17"/>
      <c r="MJ57" s="17"/>
      <c r="MK57" s="17"/>
      <c r="ML57" s="17"/>
      <c r="MM57" s="17"/>
      <c r="MN57" s="17"/>
      <c r="MO57" s="17"/>
      <c r="MP57" s="17"/>
      <c r="MQ57" s="17"/>
      <c r="MR57" s="17"/>
      <c r="MS57" s="17"/>
      <c r="MT57" s="17"/>
      <c r="MU57" s="17"/>
      <c r="MV57" s="17"/>
      <c r="MW57" s="17"/>
      <c r="MX57" s="17"/>
      <c r="MY57" s="17"/>
      <c r="MZ57" s="17"/>
      <c r="NA57" s="17"/>
      <c r="NB57" s="17"/>
      <c r="NC57" s="17"/>
      <c r="ND57" s="17"/>
      <c r="NE57" s="17"/>
      <c r="NF57" s="17"/>
      <c r="NG57" s="17"/>
      <c r="NH57" s="17"/>
      <c r="NI57" s="17"/>
      <c r="NJ57" s="17"/>
      <c r="NK57" s="17"/>
      <c r="NL57" s="17"/>
      <c r="NM57" s="17"/>
      <c r="NN57" s="17"/>
      <c r="NO57" s="17"/>
      <c r="NP57" s="17"/>
      <c r="NQ57" s="17"/>
      <c r="NR57" s="17"/>
      <c r="NS57" s="17"/>
      <c r="NT57" s="17"/>
      <c r="NU57" s="17"/>
      <c r="NV57" s="17"/>
      <c r="NW57" s="17"/>
      <c r="NX57" s="17"/>
      <c r="NY57" s="17"/>
      <c r="NZ57" s="17"/>
      <c r="OA57" s="17"/>
      <c r="OB57" s="17"/>
      <c r="OC57" s="17"/>
      <c r="OD57" s="17"/>
      <c r="OE57" s="17"/>
      <c r="OF57" s="17"/>
      <c r="OG57" s="17"/>
      <c r="OH57" s="17"/>
      <c r="OI57" s="17"/>
      <c r="OJ57" s="17"/>
      <c r="OK57" s="17"/>
      <c r="OL57" s="17"/>
      <c r="OM57" s="17"/>
      <c r="ON57" s="17"/>
      <c r="OO57" s="17"/>
      <c r="OP57" s="17"/>
      <c r="OQ57" s="17"/>
      <c r="OR57" s="17"/>
      <c r="OS57" s="17"/>
      <c r="OT57" s="17"/>
      <c r="OU57" s="17"/>
      <c r="OV57" s="17"/>
      <c r="OW57" s="17"/>
      <c r="OX57" s="17"/>
      <c r="OY57" s="17"/>
      <c r="OZ57" s="17"/>
      <c r="PA57" s="17"/>
      <c r="PB57" s="17"/>
      <c r="PC57" s="17"/>
      <c r="PD57" s="17"/>
      <c r="PE57" s="17"/>
      <c r="PF57" s="17"/>
      <c r="PG57" s="17"/>
      <c r="PH57" s="17"/>
      <c r="PI57" s="17"/>
      <c r="PJ57" s="17"/>
      <c r="PK57" s="17"/>
      <c r="PL57" s="17"/>
      <c r="PM57" s="17"/>
      <c r="PN57" s="17"/>
      <c r="PO57" s="17"/>
      <c r="PP57" s="17"/>
      <c r="PQ57" s="17"/>
      <c r="PR57" s="17"/>
      <c r="PS57" s="17"/>
      <c r="PT57" s="17"/>
      <c r="PU57" s="17"/>
      <c r="PV57" s="17"/>
      <c r="PW57" s="17"/>
      <c r="PX57" s="17"/>
      <c r="PY57" s="17"/>
      <c r="PZ57" s="17"/>
      <c r="QA57" s="17"/>
      <c r="QB57" s="17"/>
      <c r="QC57" s="17"/>
      <c r="QD57" s="17"/>
      <c r="QE57" s="17"/>
      <c r="QF57" s="17"/>
      <c r="QG57" s="17"/>
      <c r="QH57" s="17"/>
      <c r="QI57" s="17"/>
      <c r="QJ57" s="17"/>
      <c r="QK57" s="17"/>
      <c r="QL57" s="17"/>
      <c r="QM57" s="17"/>
      <c r="QN57" s="17"/>
      <c r="QO57" s="17"/>
      <c r="QP57" s="17"/>
      <c r="QQ57" s="17"/>
      <c r="QR57" s="17"/>
      <c r="QS57" s="17"/>
      <c r="QT57" s="17"/>
      <c r="QU57" s="17"/>
      <c r="QV57" s="17"/>
      <c r="QW57" s="17"/>
      <c r="QX57" s="17"/>
      <c r="QY57" s="17"/>
      <c r="QZ57" s="17"/>
      <c r="RA57" s="17"/>
      <c r="RB57" s="17"/>
      <c r="RC57" s="17"/>
      <c r="RD57" s="17"/>
      <c r="RE57" s="17"/>
      <c r="RF57" s="17"/>
      <c r="RG57" s="17"/>
      <c r="RH57" s="17"/>
      <c r="RI57" s="17"/>
      <c r="RJ57" s="17"/>
      <c r="RK57" s="17"/>
      <c r="RL57" s="17"/>
      <c r="RM57" s="17"/>
      <c r="RN57" s="17"/>
      <c r="RO57" s="17"/>
      <c r="RP57" s="17"/>
      <c r="RQ57" s="17"/>
      <c r="RR57" s="17"/>
      <c r="RS57" s="17"/>
      <c r="RT57" s="17"/>
      <c r="RU57" s="17"/>
      <c r="RV57" s="17"/>
      <c r="RW57" s="17"/>
      <c r="RX57" s="17"/>
      <c r="RY57" s="17"/>
      <c r="RZ57" s="17"/>
      <c r="SA57" s="17"/>
      <c r="SB57" s="17"/>
      <c r="SC57" s="17"/>
      <c r="SD57" s="17"/>
      <c r="SE57" s="17"/>
      <c r="SF57" s="17"/>
      <c r="SG57" s="17"/>
      <c r="SH57" s="17"/>
      <c r="SI57" s="17"/>
      <c r="SJ57" s="17"/>
      <c r="SK57" s="17"/>
      <c r="SL57" s="17"/>
      <c r="SM57" s="17"/>
      <c r="SN57" s="17"/>
      <c r="SO57" s="17"/>
      <c r="SP57" s="17"/>
      <c r="SQ57" s="17"/>
      <c r="SR57" s="17"/>
      <c r="SS57" s="17"/>
      <c r="ST57" s="17"/>
      <c r="SU57" s="17"/>
      <c r="SV57" s="17"/>
      <c r="SW57" s="17"/>
      <c r="SX57" s="17"/>
      <c r="SY57" s="17"/>
      <c r="SZ57" s="17"/>
      <c r="TA57" s="17"/>
      <c r="TB57" s="17"/>
      <c r="TC57" s="17"/>
      <c r="TD57" s="17"/>
      <c r="TE57" s="17"/>
      <c r="TF57" s="17"/>
      <c r="TG57" s="17"/>
      <c r="TH57" s="17"/>
      <c r="TI57" s="17"/>
      <c r="TJ57" s="17"/>
      <c r="TK57" s="17"/>
      <c r="TL57" s="17"/>
      <c r="TM57" s="17"/>
      <c r="TN57" s="17"/>
      <c r="TO57" s="17"/>
      <c r="TP57" s="17"/>
      <c r="TQ57" s="17"/>
      <c r="TR57" s="17"/>
      <c r="TS57" s="17"/>
      <c r="TT57" s="17"/>
      <c r="TU57" s="17"/>
      <c r="TV57" s="17"/>
      <c r="TW57" s="17"/>
      <c r="TX57" s="17"/>
      <c r="TY57" s="17"/>
      <c r="TZ57" s="17"/>
      <c r="UA57" s="17"/>
      <c r="UB57" s="17"/>
      <c r="UC57" s="17"/>
      <c r="UD57" s="17"/>
      <c r="UE57" s="17"/>
      <c r="UF57" s="17"/>
      <c r="UG57" s="17"/>
      <c r="UH57" s="17"/>
      <c r="UI57" s="17"/>
      <c r="UJ57" s="17"/>
      <c r="UK57" s="17"/>
      <c r="UL57" s="17"/>
      <c r="UM57" s="17"/>
      <c r="UN57" s="17"/>
      <c r="UO57" s="17"/>
      <c r="UP57" s="17"/>
      <c r="UQ57" s="17"/>
      <c r="UR57" s="17"/>
      <c r="US57" s="17"/>
      <c r="UT57" s="17"/>
      <c r="UU57" s="17"/>
      <c r="UV57" s="17"/>
      <c r="UW57" s="17"/>
      <c r="UX57" s="17"/>
      <c r="UY57" s="17"/>
      <c r="UZ57" s="17"/>
      <c r="VA57" s="17"/>
      <c r="VB57" s="17"/>
      <c r="VC57" s="17"/>
      <c r="VD57" s="17"/>
      <c r="VE57" s="17"/>
      <c r="VF57" s="17"/>
      <c r="VG57" s="17"/>
      <c r="VH57" s="17"/>
      <c r="VI57" s="17"/>
      <c r="VJ57" s="17"/>
      <c r="VK57" s="17"/>
      <c r="VL57" s="17"/>
      <c r="VM57" s="17"/>
      <c r="VN57" s="17"/>
      <c r="VO57" s="17"/>
      <c r="VP57" s="17"/>
      <c r="VQ57" s="17"/>
      <c r="VR57" s="17"/>
      <c r="VS57" s="17"/>
      <c r="VT57" s="17"/>
      <c r="VU57" s="17"/>
      <c r="VV57" s="17"/>
      <c r="VW57" s="17"/>
      <c r="VX57" s="17"/>
      <c r="VY57" s="17"/>
      <c r="VZ57" s="17"/>
      <c r="WA57" s="17"/>
      <c r="WB57" s="17"/>
      <c r="WC57" s="17"/>
      <c r="WD57" s="17"/>
      <c r="WE57" s="17"/>
      <c r="WF57" s="17"/>
      <c r="WG57" s="17"/>
      <c r="WH57" s="17"/>
      <c r="WI57" s="17"/>
      <c r="WJ57" s="17"/>
      <c r="WK57" s="17"/>
      <c r="WL57" s="17"/>
      <c r="WM57" s="17"/>
      <c r="WN57" s="17"/>
      <c r="WO57" s="17"/>
      <c r="WP57" s="17"/>
      <c r="WQ57" s="17"/>
      <c r="WR57" s="17"/>
      <c r="WS57" s="17"/>
      <c r="WT57" s="17"/>
      <c r="WU57" s="17"/>
      <c r="WV57" s="17"/>
      <c r="WW57" s="17"/>
      <c r="WX57" s="17"/>
      <c r="WY57" s="17"/>
      <c r="WZ57" s="17"/>
      <c r="XA57" s="17"/>
      <c r="XB57" s="17"/>
      <c r="XC57" s="17"/>
      <c r="XD57" s="17"/>
      <c r="XE57" s="17"/>
      <c r="XF57" s="17"/>
      <c r="XG57" s="17"/>
      <c r="XH57" s="17"/>
      <c r="XI57" s="17"/>
      <c r="XJ57" s="17"/>
      <c r="XK57" s="17"/>
      <c r="XL57" s="17"/>
      <c r="XM57" s="17"/>
      <c r="XN57" s="17"/>
      <c r="XO57" s="17"/>
      <c r="XP57" s="17"/>
      <c r="XQ57" s="17"/>
      <c r="XR57" s="17"/>
      <c r="XS57" s="17"/>
      <c r="XT57" s="17"/>
      <c r="XU57" s="17"/>
      <c r="XV57" s="17"/>
      <c r="XW57" s="17"/>
      <c r="XX57" s="17"/>
      <c r="XY57" s="17"/>
      <c r="XZ57" s="17"/>
      <c r="YA57" s="17"/>
      <c r="YB57" s="17"/>
      <c r="YC57" s="17"/>
      <c r="YD57" s="17"/>
      <c r="YE57" s="17"/>
      <c r="YF57" s="17"/>
      <c r="YG57" s="17"/>
      <c r="YH57" s="17"/>
      <c r="YI57" s="17"/>
      <c r="YJ57" s="17"/>
      <c r="YK57" s="17"/>
      <c r="YL57" s="17"/>
      <c r="YM57" s="17"/>
      <c r="YN57" s="17"/>
      <c r="YO57" s="17"/>
      <c r="YP57" s="17"/>
      <c r="YQ57" s="17"/>
      <c r="YR57" s="17"/>
      <c r="YS57" s="17"/>
      <c r="YT57" s="17"/>
      <c r="YU57" s="17"/>
      <c r="YV57" s="17"/>
      <c r="YW57" s="17"/>
      <c r="YX57" s="17"/>
      <c r="YY57" s="17"/>
      <c r="YZ57" s="17"/>
      <c r="ZA57" s="17"/>
      <c r="ZB57" s="17"/>
      <c r="ZC57" s="17"/>
      <c r="ZD57" s="17"/>
      <c r="ZE57" s="17"/>
      <c r="ZF57" s="17"/>
      <c r="ZG57" s="17"/>
      <c r="ZH57" s="17"/>
      <c r="ZI57" s="17"/>
      <c r="ZJ57" s="17"/>
      <c r="ZK57" s="17"/>
      <c r="ZL57" s="17"/>
      <c r="ZM57" s="17"/>
      <c r="ZN57" s="17"/>
      <c r="ZO57" s="17"/>
      <c r="ZP57" s="17"/>
      <c r="ZQ57" s="17"/>
      <c r="ZR57" s="17"/>
      <c r="ZS57" s="17"/>
      <c r="ZT57" s="17"/>
      <c r="ZU57" s="17"/>
      <c r="ZV57" s="17"/>
      <c r="ZW57" s="17"/>
      <c r="ZX57" s="17"/>
      <c r="ZY57" s="17"/>
      <c r="ZZ57" s="17"/>
      <c r="AAA57" s="17"/>
      <c r="AAB57" s="17"/>
      <c r="AAC57" s="17"/>
      <c r="AAD57" s="17"/>
      <c r="AAE57" s="17"/>
      <c r="AAF57" s="17"/>
      <c r="AAG57" s="17"/>
      <c r="AAH57" s="17"/>
      <c r="AAI57" s="17"/>
      <c r="AAJ57" s="17"/>
      <c r="AAK57" s="17"/>
      <c r="AAL57" s="17"/>
      <c r="AAM57" s="17"/>
      <c r="AAN57" s="17"/>
      <c r="AAO57" s="17"/>
      <c r="AAP57" s="17"/>
      <c r="AAQ57" s="17"/>
      <c r="AAR57" s="17"/>
      <c r="AAS57" s="17"/>
      <c r="AAT57" s="17"/>
      <c r="AAU57" s="17"/>
      <c r="AAV57" s="17"/>
      <c r="AAW57" s="17"/>
      <c r="AAX57" s="17"/>
      <c r="AAY57" s="17"/>
      <c r="AAZ57" s="17"/>
      <c r="ABA57" s="17"/>
      <c r="ABB57" s="17"/>
      <c r="ABC57" s="17"/>
      <c r="ABD57" s="17"/>
      <c r="ABE57" s="17"/>
      <c r="ABF57" s="17"/>
      <c r="ABG57" s="17"/>
      <c r="ABH57" s="17"/>
      <c r="ABI57" s="17"/>
      <c r="ABJ57" s="17"/>
      <c r="ABK57" s="17"/>
      <c r="ABL57" s="17"/>
      <c r="ABM57" s="17"/>
      <c r="ABN57" s="17"/>
      <c r="ABO57" s="17"/>
      <c r="ABP57" s="17"/>
      <c r="ABQ57" s="17"/>
      <c r="ABR57" s="17"/>
      <c r="ABS57" s="17"/>
      <c r="ABT57" s="17"/>
      <c r="ABU57" s="17"/>
      <c r="ABV57" s="17"/>
      <c r="ABW57" s="17"/>
      <c r="ABX57" s="17"/>
      <c r="ABY57" s="17"/>
      <c r="ABZ57" s="17"/>
      <c r="ACA57" s="17"/>
      <c r="ACB57" s="17"/>
      <c r="ACC57" s="17"/>
      <c r="ACD57" s="17"/>
      <c r="ACE57" s="17"/>
      <c r="ACF57" s="17"/>
      <c r="ACG57" s="17"/>
      <c r="ACH57" s="17"/>
      <c r="ACI57" s="17"/>
      <c r="ACJ57" s="17"/>
      <c r="ACK57" s="17"/>
      <c r="ACL57" s="17"/>
      <c r="ACM57" s="17"/>
      <c r="ACN57" s="17"/>
      <c r="ACO57" s="17"/>
      <c r="ACP57" s="17"/>
      <c r="ACQ57" s="17"/>
      <c r="ACR57" s="17"/>
      <c r="ACS57" s="17"/>
      <c r="ACT57" s="17"/>
      <c r="ACU57" s="17"/>
      <c r="ACV57" s="17"/>
      <c r="ACW57" s="17"/>
      <c r="ACX57" s="17"/>
      <c r="ACY57" s="17"/>
      <c r="ACZ57" s="17"/>
      <c r="ADA57" s="17"/>
      <c r="ADB57" s="17"/>
      <c r="ADC57" s="17"/>
      <c r="ADD57" s="17"/>
      <c r="ADE57" s="17"/>
      <c r="ADF57" s="17"/>
      <c r="ADG57" s="17"/>
      <c r="ADH57" s="17"/>
      <c r="ADI57" s="17"/>
      <c r="ADJ57" s="17"/>
      <c r="ADK57" s="17"/>
      <c r="ADL57" s="17"/>
      <c r="ADM57" s="17"/>
      <c r="ADN57" s="17"/>
      <c r="ADO57" s="17"/>
      <c r="ADP57" s="17"/>
      <c r="ADQ57" s="17"/>
      <c r="ADR57" s="17"/>
      <c r="ADS57" s="17"/>
      <c r="ADT57" s="17"/>
      <c r="ADU57" s="17"/>
      <c r="ADV57" s="17"/>
      <c r="ADW57" s="17"/>
      <c r="ADX57" s="17"/>
      <c r="ADY57" s="17"/>
      <c r="ADZ57" s="17"/>
      <c r="AEA57" s="17"/>
      <c r="AEB57" s="17"/>
      <c r="AEC57" s="17"/>
      <c r="AED57" s="17"/>
      <c r="AEE57" s="17"/>
      <c r="AEF57" s="17"/>
      <c r="AEG57" s="17"/>
      <c r="AEH57" s="17"/>
      <c r="AEI57" s="17"/>
      <c r="AEJ57" s="17"/>
      <c r="AEK57" s="17"/>
      <c r="AEL57" s="17"/>
      <c r="AEM57" s="17"/>
      <c r="AEN57" s="17"/>
      <c r="AEO57" s="17"/>
      <c r="AEP57" s="17"/>
      <c r="AEQ57" s="17"/>
      <c r="AER57" s="17"/>
      <c r="AES57" s="17"/>
      <c r="AET57" s="17"/>
      <c r="AEU57" s="17"/>
      <c r="AEV57" s="17"/>
      <c r="AEW57" s="17"/>
      <c r="AEX57" s="17"/>
      <c r="AEY57" s="17"/>
      <c r="AEZ57" s="17"/>
      <c r="AFA57" s="17"/>
      <c r="AFB57" s="17"/>
      <c r="AFC57" s="17"/>
      <c r="AFD57" s="17"/>
      <c r="AFE57" s="17"/>
      <c r="AFF57" s="17"/>
      <c r="AFG57" s="17"/>
      <c r="AFH57" s="17"/>
      <c r="AFI57" s="17"/>
      <c r="AFJ57" s="17"/>
      <c r="AFK57" s="17"/>
      <c r="AFL57" s="17"/>
      <c r="AFM57" s="17"/>
      <c r="AFN57" s="17"/>
      <c r="AFO57" s="17"/>
      <c r="AFP57" s="17"/>
      <c r="AFQ57" s="17"/>
      <c r="AFR57" s="17"/>
      <c r="AFS57" s="17"/>
      <c r="AFT57" s="17"/>
      <c r="AFU57" s="17"/>
      <c r="AFV57" s="17"/>
      <c r="AFW57" s="17"/>
      <c r="AFX57" s="17"/>
      <c r="AFY57" s="17"/>
      <c r="AFZ57" s="17"/>
      <c r="AGA57" s="17"/>
      <c r="AGB57" s="17"/>
      <c r="AGC57" s="17"/>
      <c r="AGD57" s="17"/>
      <c r="AGE57" s="17"/>
      <c r="AGF57" s="17"/>
      <c r="AGG57" s="17"/>
      <c r="AGH57" s="17"/>
      <c r="AGI57" s="17"/>
      <c r="AGJ57" s="17"/>
      <c r="AGK57" s="17"/>
      <c r="AGL57" s="17"/>
      <c r="AGM57" s="17"/>
      <c r="AGN57" s="17"/>
      <c r="AGO57" s="17"/>
      <c r="AGP57" s="17"/>
      <c r="AGQ57" s="17"/>
      <c r="AGR57" s="17"/>
      <c r="AGS57" s="17"/>
      <c r="AGT57" s="17"/>
      <c r="AGU57" s="17"/>
      <c r="AGV57" s="17"/>
      <c r="AGW57" s="17"/>
      <c r="AGX57" s="17"/>
      <c r="AGY57" s="17"/>
      <c r="AGZ57" s="17"/>
      <c r="AHA57" s="17"/>
      <c r="AHB57" s="17"/>
      <c r="AHC57" s="17"/>
      <c r="AHD57" s="17"/>
      <c r="AHE57" s="17"/>
      <c r="AHF57" s="17"/>
      <c r="AHG57" s="17"/>
      <c r="AHH57" s="17"/>
      <c r="AHI57" s="17"/>
      <c r="AHJ57" s="17"/>
      <c r="AHK57" s="17"/>
      <c r="AHL57" s="17"/>
      <c r="AHM57" s="17"/>
      <c r="AHN57" s="17"/>
      <c r="AHO57" s="17"/>
      <c r="AHP57" s="17"/>
      <c r="AHQ57" s="17"/>
      <c r="AHR57" s="17"/>
      <c r="AHS57" s="17"/>
      <c r="AHT57" s="17"/>
      <c r="AHU57" s="17"/>
      <c r="AHV57" s="17"/>
      <c r="AHW57" s="17"/>
      <c r="AHX57" s="17"/>
      <c r="AHY57" s="17"/>
      <c r="AHZ57" s="17"/>
      <c r="AIA57" s="17"/>
      <c r="AIB57" s="17"/>
      <c r="AIC57" s="17"/>
      <c r="AID57" s="17"/>
      <c r="AIE57" s="17"/>
      <c r="AIF57" s="17"/>
      <c r="AIG57" s="17"/>
      <c r="AIH57" s="17"/>
      <c r="AII57" s="17"/>
      <c r="AIJ57" s="17"/>
      <c r="AIK57" s="17"/>
      <c r="AIL57" s="17"/>
      <c r="AIM57" s="17"/>
      <c r="AIN57" s="17"/>
      <c r="AIO57" s="17"/>
      <c r="AIP57" s="17"/>
      <c r="AIQ57" s="17"/>
      <c r="AIR57" s="17"/>
      <c r="AIS57" s="17"/>
      <c r="AIT57" s="17"/>
      <c r="AIU57" s="17"/>
      <c r="AIV57" s="17"/>
      <c r="AIW57" s="17"/>
      <c r="AIX57" s="17"/>
      <c r="AIY57" s="17"/>
      <c r="AIZ57" s="17"/>
      <c r="AJA57" s="17"/>
      <c r="AJB57" s="17"/>
      <c r="AJC57" s="17"/>
      <c r="AJD57" s="17"/>
      <c r="AJE57" s="17"/>
      <c r="AJF57" s="17"/>
      <c r="AJG57" s="17"/>
      <c r="AJH57" s="17"/>
      <c r="AJI57" s="17"/>
      <c r="AJJ57" s="17"/>
      <c r="AJK57" s="17"/>
      <c r="AJL57" s="17"/>
      <c r="AJM57" s="17"/>
      <c r="AJN57" s="17"/>
      <c r="AJO57" s="17"/>
      <c r="AJP57" s="17"/>
      <c r="AJQ57" s="17"/>
      <c r="AJR57" s="17"/>
      <c r="AJS57" s="17"/>
      <c r="AJT57" s="17"/>
      <c r="AJU57" s="17"/>
      <c r="AJV57" s="17"/>
      <c r="AJW57" s="17"/>
      <c r="AJX57" s="17"/>
      <c r="AJY57" s="17"/>
      <c r="AJZ57" s="17"/>
      <c r="AKA57" s="17"/>
      <c r="AKB57" s="17"/>
      <c r="AKC57" s="17"/>
      <c r="AKD57" s="17"/>
      <c r="AKE57" s="17"/>
      <c r="AKF57" s="17"/>
      <c r="AKG57" s="17"/>
      <c r="AKH57" s="17"/>
      <c r="AKI57" s="17"/>
      <c r="AKJ57" s="17"/>
      <c r="AKK57" s="17"/>
      <c r="AKL57" s="17"/>
      <c r="AKM57" s="17"/>
      <c r="AKN57" s="17"/>
      <c r="AKO57" s="17"/>
      <c r="AKP57" s="17"/>
      <c r="AKQ57" s="17"/>
      <c r="AKR57" s="17"/>
      <c r="AKS57" s="17"/>
      <c r="AKT57" s="17"/>
    </row>
    <row r="58" spans="1:982" s="11" customFormat="1" ht="48" customHeight="1" x14ac:dyDescent="0.45">
      <c r="A58" s="29"/>
      <c r="B58" s="29"/>
      <c r="C58" s="89"/>
      <c r="D58" s="89"/>
      <c r="E58" s="29"/>
      <c r="F58" s="29"/>
      <c r="G58" s="88"/>
      <c r="H58" s="88"/>
      <c r="I58" s="103"/>
      <c r="J58" s="103"/>
      <c r="K58" s="55"/>
      <c r="L58" s="55"/>
      <c r="M58" s="55"/>
      <c r="N58" s="29"/>
      <c r="O58" s="29"/>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c r="IL58" s="17"/>
      <c r="IM58" s="17"/>
      <c r="IN58" s="17"/>
      <c r="IO58" s="17"/>
      <c r="IP58" s="17"/>
      <c r="IQ58" s="17"/>
      <c r="IR58" s="17"/>
      <c r="IS58" s="17"/>
      <c r="IT58" s="17"/>
      <c r="IU58" s="17"/>
      <c r="IV58" s="17"/>
      <c r="IW58" s="17"/>
      <c r="IX58" s="17"/>
      <c r="IY58" s="17"/>
      <c r="IZ58" s="17"/>
      <c r="JA58" s="17"/>
      <c r="JB58" s="17"/>
      <c r="JC58" s="17"/>
      <c r="JD58" s="17"/>
      <c r="JE58" s="17"/>
      <c r="JF58" s="17"/>
      <c r="JG58" s="17"/>
      <c r="JH58" s="17"/>
      <c r="JI58" s="17"/>
      <c r="JJ58" s="17"/>
      <c r="JK58" s="17"/>
      <c r="JL58" s="17"/>
      <c r="JM58" s="17"/>
      <c r="JN58" s="17"/>
      <c r="JO58" s="17"/>
      <c r="JP58" s="17"/>
      <c r="JQ58" s="17"/>
      <c r="JR58" s="17"/>
      <c r="JS58" s="17"/>
      <c r="JT58" s="17"/>
      <c r="JU58" s="17"/>
      <c r="JV58" s="17"/>
      <c r="JW58" s="17"/>
      <c r="JX58" s="17"/>
      <c r="JY58" s="17"/>
      <c r="JZ58" s="17"/>
      <c r="KA58" s="17"/>
      <c r="KB58" s="17"/>
      <c r="KC58" s="17"/>
      <c r="KD58" s="17"/>
      <c r="KE58" s="17"/>
      <c r="KF58" s="17"/>
      <c r="KG58" s="17"/>
      <c r="KH58" s="17"/>
      <c r="KI58" s="17"/>
      <c r="KJ58" s="17"/>
      <c r="KK58" s="17"/>
      <c r="KL58" s="17"/>
      <c r="KM58" s="17"/>
      <c r="KN58" s="17"/>
      <c r="KO58" s="17"/>
      <c r="KP58" s="17"/>
      <c r="KQ58" s="17"/>
      <c r="KR58" s="17"/>
      <c r="KS58" s="17"/>
      <c r="KT58" s="17"/>
      <c r="KU58" s="17"/>
      <c r="KV58" s="17"/>
      <c r="KW58" s="17"/>
      <c r="KX58" s="17"/>
      <c r="KY58" s="17"/>
      <c r="KZ58" s="17"/>
      <c r="LA58" s="17"/>
      <c r="LB58" s="17"/>
      <c r="LC58" s="17"/>
      <c r="LD58" s="17"/>
      <c r="LE58" s="17"/>
      <c r="LF58" s="17"/>
      <c r="LG58" s="17"/>
      <c r="LH58" s="17"/>
      <c r="LI58" s="17"/>
      <c r="LJ58" s="17"/>
      <c r="LK58" s="17"/>
      <c r="LL58" s="17"/>
      <c r="LM58" s="17"/>
      <c r="LN58" s="17"/>
      <c r="LO58" s="17"/>
      <c r="LP58" s="17"/>
      <c r="LQ58" s="17"/>
      <c r="LR58" s="17"/>
      <c r="LS58" s="17"/>
      <c r="LT58" s="17"/>
      <c r="LU58" s="17"/>
      <c r="LV58" s="17"/>
      <c r="LW58" s="17"/>
      <c r="LX58" s="17"/>
      <c r="LY58" s="17"/>
      <c r="LZ58" s="17"/>
      <c r="MA58" s="17"/>
      <c r="MB58" s="17"/>
      <c r="MC58" s="17"/>
      <c r="MD58" s="17"/>
      <c r="ME58" s="17"/>
      <c r="MF58" s="17"/>
      <c r="MG58" s="17"/>
      <c r="MH58" s="17"/>
      <c r="MI58" s="17"/>
      <c r="MJ58" s="17"/>
      <c r="MK58" s="17"/>
      <c r="ML58" s="17"/>
      <c r="MM58" s="17"/>
      <c r="MN58" s="17"/>
      <c r="MO58" s="17"/>
      <c r="MP58" s="17"/>
      <c r="MQ58" s="17"/>
      <c r="MR58" s="17"/>
      <c r="MS58" s="17"/>
      <c r="MT58" s="17"/>
      <c r="MU58" s="17"/>
      <c r="MV58" s="17"/>
      <c r="MW58" s="17"/>
      <c r="MX58" s="17"/>
      <c r="MY58" s="17"/>
      <c r="MZ58" s="17"/>
      <c r="NA58" s="17"/>
      <c r="NB58" s="17"/>
      <c r="NC58" s="17"/>
      <c r="ND58" s="17"/>
      <c r="NE58" s="17"/>
      <c r="NF58" s="17"/>
      <c r="NG58" s="17"/>
      <c r="NH58" s="17"/>
      <c r="NI58" s="17"/>
      <c r="NJ58" s="17"/>
      <c r="NK58" s="17"/>
      <c r="NL58" s="17"/>
      <c r="NM58" s="17"/>
      <c r="NN58" s="17"/>
      <c r="NO58" s="17"/>
      <c r="NP58" s="17"/>
      <c r="NQ58" s="17"/>
      <c r="NR58" s="17"/>
      <c r="NS58" s="17"/>
      <c r="NT58" s="17"/>
      <c r="NU58" s="17"/>
      <c r="NV58" s="17"/>
      <c r="NW58" s="17"/>
      <c r="NX58" s="17"/>
      <c r="NY58" s="17"/>
      <c r="NZ58" s="17"/>
      <c r="OA58" s="17"/>
      <c r="OB58" s="17"/>
      <c r="OC58" s="17"/>
      <c r="OD58" s="17"/>
      <c r="OE58" s="17"/>
      <c r="OF58" s="17"/>
      <c r="OG58" s="17"/>
      <c r="OH58" s="17"/>
      <c r="OI58" s="17"/>
      <c r="OJ58" s="17"/>
      <c r="OK58" s="17"/>
      <c r="OL58" s="17"/>
      <c r="OM58" s="17"/>
      <c r="ON58" s="17"/>
      <c r="OO58" s="17"/>
      <c r="OP58" s="17"/>
      <c r="OQ58" s="17"/>
      <c r="OR58" s="17"/>
      <c r="OS58" s="17"/>
      <c r="OT58" s="17"/>
      <c r="OU58" s="17"/>
      <c r="OV58" s="17"/>
      <c r="OW58" s="17"/>
      <c r="OX58" s="17"/>
      <c r="OY58" s="17"/>
      <c r="OZ58" s="17"/>
      <c r="PA58" s="17"/>
      <c r="PB58" s="17"/>
      <c r="PC58" s="17"/>
      <c r="PD58" s="17"/>
      <c r="PE58" s="17"/>
      <c r="PF58" s="17"/>
      <c r="PG58" s="17"/>
      <c r="PH58" s="17"/>
      <c r="PI58" s="17"/>
      <c r="PJ58" s="17"/>
      <c r="PK58" s="17"/>
      <c r="PL58" s="17"/>
      <c r="PM58" s="17"/>
      <c r="PN58" s="17"/>
      <c r="PO58" s="17"/>
      <c r="PP58" s="17"/>
      <c r="PQ58" s="17"/>
      <c r="PR58" s="17"/>
      <c r="PS58" s="17"/>
      <c r="PT58" s="17"/>
      <c r="PU58" s="17"/>
      <c r="PV58" s="17"/>
      <c r="PW58" s="17"/>
      <c r="PX58" s="17"/>
      <c r="PY58" s="17"/>
      <c r="PZ58" s="17"/>
      <c r="QA58" s="17"/>
      <c r="QB58" s="17"/>
      <c r="QC58" s="17"/>
      <c r="QD58" s="17"/>
      <c r="QE58" s="17"/>
      <c r="QF58" s="17"/>
      <c r="QG58" s="17"/>
      <c r="QH58" s="17"/>
      <c r="QI58" s="17"/>
      <c r="QJ58" s="17"/>
      <c r="QK58" s="17"/>
      <c r="QL58" s="17"/>
      <c r="QM58" s="17"/>
      <c r="QN58" s="17"/>
      <c r="QO58" s="17"/>
      <c r="QP58" s="17"/>
      <c r="QQ58" s="17"/>
      <c r="QR58" s="17"/>
      <c r="QS58" s="17"/>
      <c r="QT58" s="17"/>
      <c r="QU58" s="17"/>
      <c r="QV58" s="17"/>
      <c r="QW58" s="17"/>
      <c r="QX58" s="17"/>
      <c r="QY58" s="17"/>
      <c r="QZ58" s="17"/>
      <c r="RA58" s="17"/>
      <c r="RB58" s="17"/>
      <c r="RC58" s="17"/>
      <c r="RD58" s="17"/>
      <c r="RE58" s="17"/>
      <c r="RF58" s="17"/>
      <c r="RG58" s="17"/>
      <c r="RH58" s="17"/>
      <c r="RI58" s="17"/>
      <c r="RJ58" s="17"/>
      <c r="RK58" s="17"/>
      <c r="RL58" s="17"/>
      <c r="RM58" s="17"/>
      <c r="RN58" s="17"/>
      <c r="RO58" s="17"/>
      <c r="RP58" s="17"/>
      <c r="RQ58" s="17"/>
      <c r="RR58" s="17"/>
      <c r="RS58" s="17"/>
      <c r="RT58" s="17"/>
      <c r="RU58" s="17"/>
      <c r="RV58" s="17"/>
      <c r="RW58" s="17"/>
      <c r="RX58" s="17"/>
      <c r="RY58" s="17"/>
      <c r="RZ58" s="17"/>
      <c r="SA58" s="17"/>
      <c r="SB58" s="17"/>
      <c r="SC58" s="17"/>
      <c r="SD58" s="17"/>
      <c r="SE58" s="17"/>
      <c r="SF58" s="17"/>
      <c r="SG58" s="17"/>
      <c r="SH58" s="17"/>
      <c r="SI58" s="17"/>
      <c r="SJ58" s="17"/>
      <c r="SK58" s="17"/>
      <c r="SL58" s="17"/>
      <c r="SM58" s="17"/>
      <c r="SN58" s="17"/>
      <c r="SO58" s="17"/>
      <c r="SP58" s="17"/>
      <c r="SQ58" s="17"/>
      <c r="SR58" s="17"/>
      <c r="SS58" s="17"/>
      <c r="ST58" s="17"/>
      <c r="SU58" s="17"/>
      <c r="SV58" s="17"/>
      <c r="SW58" s="17"/>
      <c r="SX58" s="17"/>
      <c r="SY58" s="17"/>
      <c r="SZ58" s="17"/>
      <c r="TA58" s="17"/>
      <c r="TB58" s="17"/>
      <c r="TC58" s="17"/>
      <c r="TD58" s="17"/>
      <c r="TE58" s="17"/>
      <c r="TF58" s="17"/>
      <c r="TG58" s="17"/>
      <c r="TH58" s="17"/>
      <c r="TI58" s="17"/>
      <c r="TJ58" s="17"/>
      <c r="TK58" s="17"/>
      <c r="TL58" s="17"/>
      <c r="TM58" s="17"/>
      <c r="TN58" s="17"/>
      <c r="TO58" s="17"/>
      <c r="TP58" s="17"/>
      <c r="TQ58" s="17"/>
      <c r="TR58" s="17"/>
      <c r="TS58" s="17"/>
      <c r="TT58" s="17"/>
      <c r="TU58" s="17"/>
      <c r="TV58" s="17"/>
      <c r="TW58" s="17"/>
      <c r="TX58" s="17"/>
      <c r="TY58" s="17"/>
      <c r="TZ58" s="17"/>
      <c r="UA58" s="17"/>
      <c r="UB58" s="17"/>
      <c r="UC58" s="17"/>
      <c r="UD58" s="17"/>
      <c r="UE58" s="17"/>
      <c r="UF58" s="17"/>
      <c r="UG58" s="17"/>
      <c r="UH58" s="17"/>
      <c r="UI58" s="17"/>
      <c r="UJ58" s="17"/>
      <c r="UK58" s="17"/>
      <c r="UL58" s="17"/>
      <c r="UM58" s="17"/>
      <c r="UN58" s="17"/>
      <c r="UO58" s="17"/>
      <c r="UP58" s="17"/>
      <c r="UQ58" s="17"/>
      <c r="UR58" s="17"/>
      <c r="US58" s="17"/>
      <c r="UT58" s="17"/>
      <c r="UU58" s="17"/>
      <c r="UV58" s="17"/>
      <c r="UW58" s="17"/>
      <c r="UX58" s="17"/>
      <c r="UY58" s="17"/>
      <c r="UZ58" s="17"/>
      <c r="VA58" s="17"/>
      <c r="VB58" s="17"/>
      <c r="VC58" s="17"/>
      <c r="VD58" s="17"/>
      <c r="VE58" s="17"/>
      <c r="VF58" s="17"/>
      <c r="VG58" s="17"/>
      <c r="VH58" s="17"/>
      <c r="VI58" s="17"/>
      <c r="VJ58" s="17"/>
      <c r="VK58" s="17"/>
      <c r="VL58" s="17"/>
      <c r="VM58" s="17"/>
      <c r="VN58" s="17"/>
      <c r="VO58" s="17"/>
      <c r="VP58" s="17"/>
      <c r="VQ58" s="17"/>
      <c r="VR58" s="17"/>
      <c r="VS58" s="17"/>
      <c r="VT58" s="17"/>
      <c r="VU58" s="17"/>
      <c r="VV58" s="17"/>
      <c r="VW58" s="17"/>
      <c r="VX58" s="17"/>
      <c r="VY58" s="17"/>
      <c r="VZ58" s="17"/>
      <c r="WA58" s="17"/>
      <c r="WB58" s="17"/>
      <c r="WC58" s="17"/>
      <c r="WD58" s="17"/>
      <c r="WE58" s="17"/>
      <c r="WF58" s="17"/>
      <c r="WG58" s="17"/>
      <c r="WH58" s="17"/>
      <c r="WI58" s="17"/>
      <c r="WJ58" s="17"/>
      <c r="WK58" s="17"/>
      <c r="WL58" s="17"/>
      <c r="WM58" s="17"/>
      <c r="WN58" s="17"/>
      <c r="WO58" s="17"/>
      <c r="WP58" s="17"/>
      <c r="WQ58" s="17"/>
      <c r="WR58" s="17"/>
      <c r="WS58" s="17"/>
      <c r="WT58" s="17"/>
      <c r="WU58" s="17"/>
      <c r="WV58" s="17"/>
      <c r="WW58" s="17"/>
      <c r="WX58" s="17"/>
      <c r="WY58" s="17"/>
      <c r="WZ58" s="17"/>
      <c r="XA58" s="17"/>
      <c r="XB58" s="17"/>
      <c r="XC58" s="17"/>
      <c r="XD58" s="17"/>
      <c r="XE58" s="17"/>
      <c r="XF58" s="17"/>
      <c r="XG58" s="17"/>
      <c r="XH58" s="17"/>
      <c r="XI58" s="17"/>
      <c r="XJ58" s="17"/>
      <c r="XK58" s="17"/>
      <c r="XL58" s="17"/>
      <c r="XM58" s="17"/>
      <c r="XN58" s="17"/>
      <c r="XO58" s="17"/>
      <c r="XP58" s="17"/>
      <c r="XQ58" s="17"/>
      <c r="XR58" s="17"/>
      <c r="XS58" s="17"/>
      <c r="XT58" s="17"/>
      <c r="XU58" s="17"/>
      <c r="XV58" s="17"/>
      <c r="XW58" s="17"/>
      <c r="XX58" s="17"/>
      <c r="XY58" s="17"/>
      <c r="XZ58" s="17"/>
      <c r="YA58" s="17"/>
      <c r="YB58" s="17"/>
      <c r="YC58" s="17"/>
      <c r="YD58" s="17"/>
      <c r="YE58" s="17"/>
      <c r="YF58" s="17"/>
      <c r="YG58" s="17"/>
      <c r="YH58" s="17"/>
      <c r="YI58" s="17"/>
      <c r="YJ58" s="17"/>
      <c r="YK58" s="17"/>
      <c r="YL58" s="17"/>
      <c r="YM58" s="17"/>
      <c r="YN58" s="17"/>
      <c r="YO58" s="17"/>
      <c r="YP58" s="17"/>
      <c r="YQ58" s="17"/>
      <c r="YR58" s="17"/>
      <c r="YS58" s="17"/>
      <c r="YT58" s="17"/>
      <c r="YU58" s="17"/>
      <c r="YV58" s="17"/>
      <c r="YW58" s="17"/>
      <c r="YX58" s="17"/>
      <c r="YY58" s="17"/>
      <c r="YZ58" s="17"/>
      <c r="ZA58" s="17"/>
      <c r="ZB58" s="17"/>
      <c r="ZC58" s="17"/>
      <c r="ZD58" s="17"/>
      <c r="ZE58" s="17"/>
      <c r="ZF58" s="17"/>
      <c r="ZG58" s="17"/>
      <c r="ZH58" s="17"/>
      <c r="ZI58" s="17"/>
      <c r="ZJ58" s="17"/>
      <c r="ZK58" s="17"/>
      <c r="ZL58" s="17"/>
      <c r="ZM58" s="17"/>
      <c r="ZN58" s="17"/>
      <c r="ZO58" s="17"/>
      <c r="ZP58" s="17"/>
      <c r="ZQ58" s="17"/>
      <c r="ZR58" s="17"/>
      <c r="ZS58" s="17"/>
      <c r="ZT58" s="17"/>
      <c r="ZU58" s="17"/>
      <c r="ZV58" s="17"/>
      <c r="ZW58" s="17"/>
      <c r="ZX58" s="17"/>
      <c r="ZY58" s="17"/>
      <c r="ZZ58" s="17"/>
      <c r="AAA58" s="17"/>
      <c r="AAB58" s="17"/>
      <c r="AAC58" s="17"/>
      <c r="AAD58" s="17"/>
      <c r="AAE58" s="17"/>
      <c r="AAF58" s="17"/>
      <c r="AAG58" s="17"/>
      <c r="AAH58" s="17"/>
      <c r="AAI58" s="17"/>
      <c r="AAJ58" s="17"/>
      <c r="AAK58" s="17"/>
      <c r="AAL58" s="17"/>
      <c r="AAM58" s="17"/>
      <c r="AAN58" s="17"/>
      <c r="AAO58" s="17"/>
      <c r="AAP58" s="17"/>
      <c r="AAQ58" s="17"/>
      <c r="AAR58" s="17"/>
      <c r="AAS58" s="17"/>
      <c r="AAT58" s="17"/>
      <c r="AAU58" s="17"/>
      <c r="AAV58" s="17"/>
      <c r="AAW58" s="17"/>
      <c r="AAX58" s="17"/>
      <c r="AAY58" s="17"/>
      <c r="AAZ58" s="17"/>
      <c r="ABA58" s="17"/>
      <c r="ABB58" s="17"/>
      <c r="ABC58" s="17"/>
      <c r="ABD58" s="17"/>
      <c r="ABE58" s="17"/>
      <c r="ABF58" s="17"/>
      <c r="ABG58" s="17"/>
      <c r="ABH58" s="17"/>
      <c r="ABI58" s="17"/>
      <c r="ABJ58" s="17"/>
      <c r="ABK58" s="17"/>
      <c r="ABL58" s="17"/>
      <c r="ABM58" s="17"/>
      <c r="ABN58" s="17"/>
      <c r="ABO58" s="17"/>
      <c r="ABP58" s="17"/>
      <c r="ABQ58" s="17"/>
      <c r="ABR58" s="17"/>
      <c r="ABS58" s="17"/>
      <c r="ABT58" s="17"/>
      <c r="ABU58" s="17"/>
      <c r="ABV58" s="17"/>
      <c r="ABW58" s="17"/>
      <c r="ABX58" s="17"/>
      <c r="ABY58" s="17"/>
      <c r="ABZ58" s="17"/>
      <c r="ACA58" s="17"/>
      <c r="ACB58" s="17"/>
      <c r="ACC58" s="17"/>
      <c r="ACD58" s="17"/>
      <c r="ACE58" s="17"/>
      <c r="ACF58" s="17"/>
      <c r="ACG58" s="17"/>
      <c r="ACH58" s="17"/>
      <c r="ACI58" s="17"/>
      <c r="ACJ58" s="17"/>
      <c r="ACK58" s="17"/>
      <c r="ACL58" s="17"/>
      <c r="ACM58" s="17"/>
      <c r="ACN58" s="17"/>
      <c r="ACO58" s="17"/>
      <c r="ACP58" s="17"/>
      <c r="ACQ58" s="17"/>
      <c r="ACR58" s="17"/>
      <c r="ACS58" s="17"/>
      <c r="ACT58" s="17"/>
      <c r="ACU58" s="17"/>
      <c r="ACV58" s="17"/>
      <c r="ACW58" s="17"/>
      <c r="ACX58" s="17"/>
      <c r="ACY58" s="17"/>
      <c r="ACZ58" s="17"/>
      <c r="ADA58" s="17"/>
      <c r="ADB58" s="17"/>
      <c r="ADC58" s="17"/>
      <c r="ADD58" s="17"/>
      <c r="ADE58" s="17"/>
      <c r="ADF58" s="17"/>
      <c r="ADG58" s="17"/>
      <c r="ADH58" s="17"/>
      <c r="ADI58" s="17"/>
      <c r="ADJ58" s="17"/>
      <c r="ADK58" s="17"/>
      <c r="ADL58" s="17"/>
      <c r="ADM58" s="17"/>
      <c r="ADN58" s="17"/>
      <c r="ADO58" s="17"/>
      <c r="ADP58" s="17"/>
      <c r="ADQ58" s="17"/>
      <c r="ADR58" s="17"/>
      <c r="ADS58" s="17"/>
      <c r="ADT58" s="17"/>
      <c r="ADU58" s="17"/>
      <c r="ADV58" s="17"/>
      <c r="ADW58" s="17"/>
      <c r="ADX58" s="17"/>
      <c r="ADY58" s="17"/>
      <c r="ADZ58" s="17"/>
      <c r="AEA58" s="17"/>
      <c r="AEB58" s="17"/>
      <c r="AEC58" s="17"/>
      <c r="AED58" s="17"/>
      <c r="AEE58" s="17"/>
      <c r="AEF58" s="17"/>
      <c r="AEG58" s="17"/>
      <c r="AEH58" s="17"/>
      <c r="AEI58" s="17"/>
      <c r="AEJ58" s="17"/>
      <c r="AEK58" s="17"/>
      <c r="AEL58" s="17"/>
      <c r="AEM58" s="17"/>
      <c r="AEN58" s="17"/>
      <c r="AEO58" s="17"/>
      <c r="AEP58" s="17"/>
      <c r="AEQ58" s="17"/>
      <c r="AER58" s="17"/>
      <c r="AES58" s="17"/>
      <c r="AET58" s="17"/>
      <c r="AEU58" s="17"/>
      <c r="AEV58" s="17"/>
      <c r="AEW58" s="17"/>
      <c r="AEX58" s="17"/>
      <c r="AEY58" s="17"/>
      <c r="AEZ58" s="17"/>
      <c r="AFA58" s="17"/>
      <c r="AFB58" s="17"/>
      <c r="AFC58" s="17"/>
      <c r="AFD58" s="17"/>
      <c r="AFE58" s="17"/>
      <c r="AFF58" s="17"/>
      <c r="AFG58" s="17"/>
      <c r="AFH58" s="17"/>
      <c r="AFI58" s="17"/>
      <c r="AFJ58" s="17"/>
      <c r="AFK58" s="17"/>
      <c r="AFL58" s="17"/>
      <c r="AFM58" s="17"/>
      <c r="AFN58" s="17"/>
      <c r="AFO58" s="17"/>
      <c r="AFP58" s="17"/>
      <c r="AFQ58" s="17"/>
      <c r="AFR58" s="17"/>
      <c r="AFS58" s="17"/>
      <c r="AFT58" s="17"/>
      <c r="AFU58" s="17"/>
      <c r="AFV58" s="17"/>
      <c r="AFW58" s="17"/>
      <c r="AFX58" s="17"/>
      <c r="AFY58" s="17"/>
      <c r="AFZ58" s="17"/>
      <c r="AGA58" s="17"/>
      <c r="AGB58" s="17"/>
      <c r="AGC58" s="17"/>
      <c r="AGD58" s="17"/>
      <c r="AGE58" s="17"/>
      <c r="AGF58" s="17"/>
      <c r="AGG58" s="17"/>
      <c r="AGH58" s="17"/>
      <c r="AGI58" s="17"/>
      <c r="AGJ58" s="17"/>
      <c r="AGK58" s="17"/>
      <c r="AGL58" s="17"/>
      <c r="AGM58" s="17"/>
      <c r="AGN58" s="17"/>
      <c r="AGO58" s="17"/>
      <c r="AGP58" s="17"/>
      <c r="AGQ58" s="17"/>
      <c r="AGR58" s="17"/>
      <c r="AGS58" s="17"/>
      <c r="AGT58" s="17"/>
      <c r="AGU58" s="17"/>
      <c r="AGV58" s="17"/>
      <c r="AGW58" s="17"/>
      <c r="AGX58" s="17"/>
      <c r="AGY58" s="17"/>
      <c r="AGZ58" s="17"/>
      <c r="AHA58" s="17"/>
      <c r="AHB58" s="17"/>
      <c r="AHC58" s="17"/>
      <c r="AHD58" s="17"/>
      <c r="AHE58" s="17"/>
      <c r="AHF58" s="17"/>
      <c r="AHG58" s="17"/>
      <c r="AHH58" s="17"/>
      <c r="AHI58" s="17"/>
      <c r="AHJ58" s="17"/>
      <c r="AHK58" s="17"/>
      <c r="AHL58" s="17"/>
      <c r="AHM58" s="17"/>
      <c r="AHN58" s="17"/>
      <c r="AHO58" s="17"/>
      <c r="AHP58" s="17"/>
      <c r="AHQ58" s="17"/>
      <c r="AHR58" s="17"/>
      <c r="AHS58" s="17"/>
      <c r="AHT58" s="17"/>
      <c r="AHU58" s="17"/>
      <c r="AHV58" s="17"/>
      <c r="AHW58" s="17"/>
      <c r="AHX58" s="17"/>
      <c r="AHY58" s="17"/>
      <c r="AHZ58" s="17"/>
      <c r="AIA58" s="17"/>
      <c r="AIB58" s="17"/>
      <c r="AIC58" s="17"/>
      <c r="AID58" s="17"/>
      <c r="AIE58" s="17"/>
      <c r="AIF58" s="17"/>
      <c r="AIG58" s="17"/>
      <c r="AIH58" s="17"/>
      <c r="AII58" s="17"/>
      <c r="AIJ58" s="17"/>
      <c r="AIK58" s="17"/>
      <c r="AIL58" s="17"/>
      <c r="AIM58" s="17"/>
      <c r="AIN58" s="17"/>
      <c r="AIO58" s="17"/>
      <c r="AIP58" s="17"/>
      <c r="AIQ58" s="17"/>
      <c r="AIR58" s="17"/>
      <c r="AIS58" s="17"/>
      <c r="AIT58" s="17"/>
      <c r="AIU58" s="17"/>
      <c r="AIV58" s="17"/>
      <c r="AIW58" s="17"/>
      <c r="AIX58" s="17"/>
      <c r="AIY58" s="17"/>
      <c r="AIZ58" s="17"/>
      <c r="AJA58" s="17"/>
      <c r="AJB58" s="17"/>
      <c r="AJC58" s="17"/>
      <c r="AJD58" s="17"/>
      <c r="AJE58" s="17"/>
      <c r="AJF58" s="17"/>
      <c r="AJG58" s="17"/>
      <c r="AJH58" s="17"/>
      <c r="AJI58" s="17"/>
      <c r="AJJ58" s="17"/>
      <c r="AJK58" s="17"/>
      <c r="AJL58" s="17"/>
      <c r="AJM58" s="17"/>
      <c r="AJN58" s="17"/>
      <c r="AJO58" s="17"/>
      <c r="AJP58" s="17"/>
      <c r="AJQ58" s="17"/>
      <c r="AJR58" s="17"/>
      <c r="AJS58" s="17"/>
      <c r="AJT58" s="17"/>
      <c r="AJU58" s="17"/>
      <c r="AJV58" s="17"/>
      <c r="AJW58" s="17"/>
      <c r="AJX58" s="17"/>
      <c r="AJY58" s="17"/>
      <c r="AJZ58" s="17"/>
      <c r="AKA58" s="17"/>
      <c r="AKB58" s="17"/>
      <c r="AKC58" s="17"/>
      <c r="AKD58" s="17"/>
      <c r="AKE58" s="17"/>
      <c r="AKF58" s="17"/>
      <c r="AKG58" s="17"/>
      <c r="AKH58" s="17"/>
      <c r="AKI58" s="17"/>
      <c r="AKJ58" s="17"/>
      <c r="AKK58" s="17"/>
      <c r="AKL58" s="17"/>
      <c r="AKM58" s="17"/>
      <c r="AKN58" s="17"/>
      <c r="AKO58" s="17"/>
      <c r="AKP58" s="17"/>
      <c r="AKQ58" s="17"/>
      <c r="AKR58" s="17"/>
      <c r="AKS58" s="17"/>
      <c r="AKT58" s="17"/>
    </row>
    <row r="59" spans="1:982" s="12" customFormat="1" ht="18.5" x14ac:dyDescent="0.45">
      <c r="A59" s="87"/>
      <c r="B59" s="29"/>
      <c r="C59" s="89"/>
      <c r="D59" s="89"/>
      <c r="E59" s="29"/>
      <c r="F59" s="29"/>
      <c r="G59" s="88"/>
      <c r="H59" s="88"/>
      <c r="I59" s="103"/>
      <c r="J59" s="103"/>
      <c r="K59" s="55"/>
      <c r="L59" s="55"/>
      <c r="M59" s="55"/>
      <c r="N59" s="29"/>
      <c r="O59" s="29"/>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c r="IV59" s="17"/>
      <c r="IW59" s="17"/>
      <c r="IX59" s="17"/>
      <c r="IY59" s="17"/>
      <c r="IZ59" s="17"/>
      <c r="JA59" s="17"/>
      <c r="JB59" s="17"/>
      <c r="JC59" s="17"/>
      <c r="JD59" s="17"/>
      <c r="JE59" s="17"/>
      <c r="JF59" s="17"/>
      <c r="JG59" s="17"/>
      <c r="JH59" s="17"/>
      <c r="JI59" s="17"/>
      <c r="JJ59" s="17"/>
      <c r="JK59" s="17"/>
      <c r="JL59" s="17"/>
      <c r="JM59" s="17"/>
      <c r="JN59" s="17"/>
      <c r="JO59" s="17"/>
      <c r="JP59" s="17"/>
      <c r="JQ59" s="17"/>
      <c r="JR59" s="17"/>
      <c r="JS59" s="17"/>
      <c r="JT59" s="17"/>
      <c r="JU59" s="17"/>
      <c r="JV59" s="17"/>
      <c r="JW59" s="17"/>
      <c r="JX59" s="17"/>
      <c r="JY59" s="17"/>
      <c r="JZ59" s="17"/>
      <c r="KA59" s="17"/>
      <c r="KB59" s="17"/>
      <c r="KC59" s="17"/>
      <c r="KD59" s="17"/>
      <c r="KE59" s="17"/>
      <c r="KF59" s="17"/>
      <c r="KG59" s="17"/>
      <c r="KH59" s="17"/>
      <c r="KI59" s="17"/>
      <c r="KJ59" s="17"/>
      <c r="KK59" s="17"/>
      <c r="KL59" s="17"/>
      <c r="KM59" s="17"/>
      <c r="KN59" s="17"/>
      <c r="KO59" s="17"/>
      <c r="KP59" s="17"/>
      <c r="KQ59" s="17"/>
      <c r="KR59" s="17"/>
      <c r="KS59" s="17"/>
      <c r="KT59" s="17"/>
      <c r="KU59" s="17"/>
      <c r="KV59" s="17"/>
      <c r="KW59" s="17"/>
      <c r="KX59" s="17"/>
      <c r="KY59" s="17"/>
      <c r="KZ59" s="17"/>
      <c r="LA59" s="17"/>
      <c r="LB59" s="17"/>
      <c r="LC59" s="17"/>
      <c r="LD59" s="17"/>
      <c r="LE59" s="17"/>
      <c r="LF59" s="17"/>
      <c r="LG59" s="17"/>
      <c r="LH59" s="17"/>
      <c r="LI59" s="17"/>
      <c r="LJ59" s="17"/>
      <c r="LK59" s="17"/>
      <c r="LL59" s="17"/>
      <c r="LM59" s="17"/>
      <c r="LN59" s="17"/>
      <c r="LO59" s="17"/>
      <c r="LP59" s="17"/>
      <c r="LQ59" s="17"/>
      <c r="LR59" s="17"/>
      <c r="LS59" s="17"/>
      <c r="LT59" s="17"/>
      <c r="LU59" s="17"/>
      <c r="LV59" s="17"/>
      <c r="LW59" s="17"/>
      <c r="LX59" s="17"/>
      <c r="LY59" s="17"/>
      <c r="LZ59" s="17"/>
      <c r="MA59" s="17"/>
      <c r="MB59" s="17"/>
      <c r="MC59" s="17"/>
      <c r="MD59" s="17"/>
      <c r="ME59" s="17"/>
      <c r="MF59" s="17"/>
      <c r="MG59" s="17"/>
      <c r="MH59" s="17"/>
      <c r="MI59" s="17"/>
      <c r="MJ59" s="17"/>
      <c r="MK59" s="17"/>
      <c r="ML59" s="17"/>
      <c r="MM59" s="17"/>
      <c r="MN59" s="17"/>
      <c r="MO59" s="17"/>
      <c r="MP59" s="17"/>
      <c r="MQ59" s="17"/>
      <c r="MR59" s="17"/>
      <c r="MS59" s="17"/>
      <c r="MT59" s="17"/>
      <c r="MU59" s="17"/>
      <c r="MV59" s="17"/>
      <c r="MW59" s="17"/>
      <c r="MX59" s="17"/>
      <c r="MY59" s="17"/>
      <c r="MZ59" s="17"/>
      <c r="NA59" s="17"/>
      <c r="NB59" s="17"/>
      <c r="NC59" s="17"/>
      <c r="ND59" s="17"/>
      <c r="NE59" s="17"/>
      <c r="NF59" s="17"/>
      <c r="NG59" s="17"/>
      <c r="NH59" s="17"/>
      <c r="NI59" s="17"/>
      <c r="NJ59" s="17"/>
      <c r="NK59" s="17"/>
      <c r="NL59" s="17"/>
      <c r="NM59" s="17"/>
      <c r="NN59" s="17"/>
      <c r="NO59" s="17"/>
      <c r="NP59" s="17"/>
      <c r="NQ59" s="17"/>
      <c r="NR59" s="17"/>
      <c r="NS59" s="17"/>
      <c r="NT59" s="17"/>
      <c r="NU59" s="17"/>
      <c r="NV59" s="17"/>
      <c r="NW59" s="17"/>
      <c r="NX59" s="17"/>
      <c r="NY59" s="17"/>
      <c r="NZ59" s="17"/>
      <c r="OA59" s="17"/>
      <c r="OB59" s="17"/>
      <c r="OC59" s="17"/>
      <c r="OD59" s="17"/>
      <c r="OE59" s="17"/>
      <c r="OF59" s="17"/>
      <c r="OG59" s="17"/>
      <c r="OH59" s="17"/>
      <c r="OI59" s="17"/>
      <c r="OJ59" s="17"/>
      <c r="OK59" s="17"/>
      <c r="OL59" s="17"/>
      <c r="OM59" s="17"/>
      <c r="ON59" s="17"/>
      <c r="OO59" s="17"/>
      <c r="OP59" s="17"/>
      <c r="OQ59" s="17"/>
      <c r="OR59" s="17"/>
      <c r="OS59" s="17"/>
      <c r="OT59" s="17"/>
      <c r="OU59" s="17"/>
      <c r="OV59" s="17"/>
      <c r="OW59" s="17"/>
      <c r="OX59" s="17"/>
      <c r="OY59" s="17"/>
      <c r="OZ59" s="17"/>
      <c r="PA59" s="17"/>
      <c r="PB59" s="17"/>
      <c r="PC59" s="17"/>
      <c r="PD59" s="17"/>
      <c r="PE59" s="17"/>
      <c r="PF59" s="17"/>
      <c r="PG59" s="17"/>
      <c r="PH59" s="17"/>
      <c r="PI59" s="17"/>
      <c r="PJ59" s="17"/>
      <c r="PK59" s="17"/>
      <c r="PL59" s="17"/>
      <c r="PM59" s="17"/>
      <c r="PN59" s="17"/>
      <c r="PO59" s="17"/>
      <c r="PP59" s="17"/>
      <c r="PQ59" s="17"/>
      <c r="PR59" s="17"/>
      <c r="PS59" s="17"/>
      <c r="PT59" s="17"/>
      <c r="PU59" s="17"/>
      <c r="PV59" s="17"/>
      <c r="PW59" s="17"/>
      <c r="PX59" s="17"/>
      <c r="PY59" s="17"/>
      <c r="PZ59" s="17"/>
      <c r="QA59" s="17"/>
      <c r="QB59" s="17"/>
      <c r="QC59" s="17"/>
      <c r="QD59" s="17"/>
      <c r="QE59" s="17"/>
      <c r="QF59" s="17"/>
      <c r="QG59" s="17"/>
      <c r="QH59" s="17"/>
      <c r="QI59" s="17"/>
      <c r="QJ59" s="17"/>
      <c r="QK59" s="17"/>
      <c r="QL59" s="17"/>
      <c r="QM59" s="17"/>
      <c r="QN59" s="17"/>
      <c r="QO59" s="17"/>
      <c r="QP59" s="17"/>
      <c r="QQ59" s="17"/>
      <c r="QR59" s="17"/>
      <c r="QS59" s="17"/>
      <c r="QT59" s="17"/>
      <c r="QU59" s="17"/>
      <c r="QV59" s="17"/>
      <c r="QW59" s="17"/>
      <c r="QX59" s="17"/>
      <c r="QY59" s="17"/>
      <c r="QZ59" s="17"/>
      <c r="RA59" s="17"/>
      <c r="RB59" s="17"/>
      <c r="RC59" s="17"/>
      <c r="RD59" s="17"/>
      <c r="RE59" s="17"/>
      <c r="RF59" s="17"/>
      <c r="RG59" s="17"/>
      <c r="RH59" s="17"/>
      <c r="RI59" s="17"/>
      <c r="RJ59" s="17"/>
      <c r="RK59" s="17"/>
      <c r="RL59" s="17"/>
      <c r="RM59" s="17"/>
      <c r="RN59" s="17"/>
      <c r="RO59" s="17"/>
      <c r="RP59" s="17"/>
      <c r="RQ59" s="17"/>
      <c r="RR59" s="17"/>
      <c r="RS59" s="17"/>
      <c r="RT59" s="17"/>
      <c r="RU59" s="17"/>
      <c r="RV59" s="17"/>
      <c r="RW59" s="17"/>
      <c r="RX59" s="17"/>
      <c r="RY59" s="17"/>
      <c r="RZ59" s="17"/>
      <c r="SA59" s="17"/>
      <c r="SB59" s="17"/>
      <c r="SC59" s="17"/>
      <c r="SD59" s="17"/>
      <c r="SE59" s="17"/>
      <c r="SF59" s="17"/>
      <c r="SG59" s="17"/>
      <c r="SH59" s="17"/>
      <c r="SI59" s="17"/>
      <c r="SJ59" s="17"/>
      <c r="SK59" s="17"/>
      <c r="SL59" s="17"/>
      <c r="SM59" s="17"/>
      <c r="SN59" s="17"/>
      <c r="SO59" s="17"/>
      <c r="SP59" s="17"/>
      <c r="SQ59" s="17"/>
      <c r="SR59" s="17"/>
      <c r="SS59" s="17"/>
      <c r="ST59" s="17"/>
      <c r="SU59" s="17"/>
      <c r="SV59" s="17"/>
      <c r="SW59" s="17"/>
      <c r="SX59" s="17"/>
      <c r="SY59" s="17"/>
      <c r="SZ59" s="17"/>
      <c r="TA59" s="17"/>
      <c r="TB59" s="17"/>
      <c r="TC59" s="17"/>
      <c r="TD59" s="17"/>
      <c r="TE59" s="17"/>
      <c r="TF59" s="17"/>
      <c r="TG59" s="17"/>
      <c r="TH59" s="17"/>
      <c r="TI59" s="17"/>
      <c r="TJ59" s="17"/>
      <c r="TK59" s="17"/>
      <c r="TL59" s="17"/>
      <c r="TM59" s="17"/>
      <c r="TN59" s="17"/>
      <c r="TO59" s="17"/>
      <c r="TP59" s="17"/>
      <c r="TQ59" s="17"/>
      <c r="TR59" s="17"/>
      <c r="TS59" s="17"/>
      <c r="TT59" s="17"/>
      <c r="TU59" s="17"/>
      <c r="TV59" s="17"/>
      <c r="TW59" s="17"/>
      <c r="TX59" s="17"/>
      <c r="TY59" s="17"/>
      <c r="TZ59" s="17"/>
      <c r="UA59" s="17"/>
      <c r="UB59" s="17"/>
      <c r="UC59" s="17"/>
      <c r="UD59" s="17"/>
      <c r="UE59" s="17"/>
      <c r="UF59" s="17"/>
      <c r="UG59" s="17"/>
      <c r="UH59" s="17"/>
      <c r="UI59" s="17"/>
      <c r="UJ59" s="17"/>
      <c r="UK59" s="17"/>
      <c r="UL59" s="17"/>
      <c r="UM59" s="17"/>
      <c r="UN59" s="17"/>
      <c r="UO59" s="17"/>
      <c r="UP59" s="17"/>
      <c r="UQ59" s="17"/>
      <c r="UR59" s="17"/>
      <c r="US59" s="17"/>
      <c r="UT59" s="17"/>
      <c r="UU59" s="17"/>
      <c r="UV59" s="17"/>
      <c r="UW59" s="17"/>
      <c r="UX59" s="17"/>
      <c r="UY59" s="17"/>
      <c r="UZ59" s="17"/>
      <c r="VA59" s="17"/>
      <c r="VB59" s="17"/>
      <c r="VC59" s="17"/>
      <c r="VD59" s="17"/>
      <c r="VE59" s="17"/>
      <c r="VF59" s="17"/>
      <c r="VG59" s="17"/>
      <c r="VH59" s="17"/>
      <c r="VI59" s="17"/>
      <c r="VJ59" s="17"/>
      <c r="VK59" s="17"/>
      <c r="VL59" s="17"/>
      <c r="VM59" s="17"/>
      <c r="VN59" s="17"/>
      <c r="VO59" s="17"/>
      <c r="VP59" s="17"/>
      <c r="VQ59" s="17"/>
      <c r="VR59" s="17"/>
      <c r="VS59" s="17"/>
      <c r="VT59" s="17"/>
      <c r="VU59" s="17"/>
      <c r="VV59" s="17"/>
      <c r="VW59" s="17"/>
      <c r="VX59" s="17"/>
      <c r="VY59" s="17"/>
      <c r="VZ59" s="17"/>
      <c r="WA59" s="17"/>
      <c r="WB59" s="17"/>
      <c r="WC59" s="17"/>
      <c r="WD59" s="17"/>
      <c r="WE59" s="17"/>
      <c r="WF59" s="17"/>
      <c r="WG59" s="17"/>
      <c r="WH59" s="17"/>
      <c r="WI59" s="17"/>
      <c r="WJ59" s="17"/>
      <c r="WK59" s="17"/>
      <c r="WL59" s="17"/>
      <c r="WM59" s="17"/>
      <c r="WN59" s="17"/>
      <c r="WO59" s="17"/>
      <c r="WP59" s="17"/>
      <c r="WQ59" s="17"/>
      <c r="WR59" s="17"/>
      <c r="WS59" s="17"/>
      <c r="WT59" s="17"/>
      <c r="WU59" s="17"/>
      <c r="WV59" s="17"/>
      <c r="WW59" s="17"/>
      <c r="WX59" s="17"/>
      <c r="WY59" s="17"/>
      <c r="WZ59" s="17"/>
      <c r="XA59" s="17"/>
      <c r="XB59" s="17"/>
      <c r="XC59" s="17"/>
      <c r="XD59" s="17"/>
      <c r="XE59" s="17"/>
      <c r="XF59" s="17"/>
      <c r="XG59" s="17"/>
      <c r="XH59" s="17"/>
      <c r="XI59" s="17"/>
      <c r="XJ59" s="17"/>
      <c r="XK59" s="17"/>
      <c r="XL59" s="17"/>
      <c r="XM59" s="17"/>
      <c r="XN59" s="17"/>
      <c r="XO59" s="17"/>
      <c r="XP59" s="17"/>
      <c r="XQ59" s="17"/>
      <c r="XR59" s="17"/>
      <c r="XS59" s="17"/>
      <c r="XT59" s="17"/>
      <c r="XU59" s="17"/>
      <c r="XV59" s="17"/>
      <c r="XW59" s="17"/>
      <c r="XX59" s="17"/>
      <c r="XY59" s="17"/>
      <c r="XZ59" s="17"/>
      <c r="YA59" s="17"/>
      <c r="YB59" s="17"/>
      <c r="YC59" s="17"/>
      <c r="YD59" s="17"/>
      <c r="YE59" s="17"/>
      <c r="YF59" s="17"/>
      <c r="YG59" s="17"/>
      <c r="YH59" s="17"/>
      <c r="YI59" s="17"/>
      <c r="YJ59" s="17"/>
      <c r="YK59" s="17"/>
      <c r="YL59" s="17"/>
      <c r="YM59" s="17"/>
      <c r="YN59" s="17"/>
      <c r="YO59" s="17"/>
      <c r="YP59" s="17"/>
      <c r="YQ59" s="17"/>
      <c r="YR59" s="17"/>
      <c r="YS59" s="17"/>
      <c r="YT59" s="17"/>
      <c r="YU59" s="17"/>
      <c r="YV59" s="17"/>
      <c r="YW59" s="17"/>
      <c r="YX59" s="17"/>
      <c r="YY59" s="17"/>
      <c r="YZ59" s="17"/>
      <c r="ZA59" s="17"/>
      <c r="ZB59" s="17"/>
      <c r="ZC59" s="17"/>
      <c r="ZD59" s="17"/>
      <c r="ZE59" s="17"/>
      <c r="ZF59" s="17"/>
      <c r="ZG59" s="17"/>
      <c r="ZH59" s="17"/>
      <c r="ZI59" s="17"/>
      <c r="ZJ59" s="17"/>
      <c r="ZK59" s="17"/>
      <c r="ZL59" s="17"/>
      <c r="ZM59" s="17"/>
      <c r="ZN59" s="17"/>
      <c r="ZO59" s="17"/>
      <c r="ZP59" s="17"/>
      <c r="ZQ59" s="17"/>
      <c r="ZR59" s="17"/>
      <c r="ZS59" s="17"/>
      <c r="ZT59" s="17"/>
      <c r="ZU59" s="17"/>
      <c r="ZV59" s="17"/>
      <c r="ZW59" s="17"/>
      <c r="ZX59" s="17"/>
      <c r="ZY59" s="17"/>
      <c r="ZZ59" s="17"/>
      <c r="AAA59" s="17"/>
      <c r="AAB59" s="17"/>
      <c r="AAC59" s="17"/>
      <c r="AAD59" s="17"/>
      <c r="AAE59" s="17"/>
      <c r="AAF59" s="17"/>
      <c r="AAG59" s="17"/>
      <c r="AAH59" s="17"/>
      <c r="AAI59" s="17"/>
      <c r="AAJ59" s="17"/>
      <c r="AAK59" s="17"/>
      <c r="AAL59" s="17"/>
      <c r="AAM59" s="17"/>
      <c r="AAN59" s="17"/>
      <c r="AAO59" s="17"/>
      <c r="AAP59" s="17"/>
      <c r="AAQ59" s="17"/>
      <c r="AAR59" s="17"/>
      <c r="AAS59" s="17"/>
      <c r="AAT59" s="17"/>
      <c r="AAU59" s="17"/>
      <c r="AAV59" s="17"/>
      <c r="AAW59" s="17"/>
      <c r="AAX59" s="17"/>
      <c r="AAY59" s="17"/>
      <c r="AAZ59" s="17"/>
      <c r="ABA59" s="17"/>
      <c r="ABB59" s="17"/>
      <c r="ABC59" s="17"/>
      <c r="ABD59" s="17"/>
      <c r="ABE59" s="17"/>
      <c r="ABF59" s="17"/>
      <c r="ABG59" s="17"/>
      <c r="ABH59" s="17"/>
      <c r="ABI59" s="17"/>
      <c r="ABJ59" s="17"/>
      <c r="ABK59" s="17"/>
      <c r="ABL59" s="17"/>
      <c r="ABM59" s="17"/>
      <c r="ABN59" s="17"/>
      <c r="ABO59" s="17"/>
      <c r="ABP59" s="17"/>
      <c r="ABQ59" s="17"/>
      <c r="ABR59" s="17"/>
      <c r="ABS59" s="17"/>
      <c r="ABT59" s="17"/>
      <c r="ABU59" s="17"/>
      <c r="ABV59" s="17"/>
      <c r="ABW59" s="17"/>
      <c r="ABX59" s="17"/>
      <c r="ABY59" s="17"/>
      <c r="ABZ59" s="17"/>
      <c r="ACA59" s="17"/>
      <c r="ACB59" s="17"/>
      <c r="ACC59" s="17"/>
      <c r="ACD59" s="17"/>
      <c r="ACE59" s="17"/>
      <c r="ACF59" s="17"/>
      <c r="ACG59" s="17"/>
      <c r="ACH59" s="17"/>
      <c r="ACI59" s="17"/>
      <c r="ACJ59" s="17"/>
      <c r="ACK59" s="17"/>
      <c r="ACL59" s="17"/>
      <c r="ACM59" s="17"/>
      <c r="ACN59" s="17"/>
      <c r="ACO59" s="17"/>
      <c r="ACP59" s="17"/>
      <c r="ACQ59" s="17"/>
      <c r="ACR59" s="17"/>
      <c r="ACS59" s="17"/>
      <c r="ACT59" s="17"/>
      <c r="ACU59" s="17"/>
      <c r="ACV59" s="17"/>
      <c r="ACW59" s="17"/>
      <c r="ACX59" s="17"/>
      <c r="ACY59" s="17"/>
      <c r="ACZ59" s="17"/>
      <c r="ADA59" s="17"/>
      <c r="ADB59" s="17"/>
      <c r="ADC59" s="17"/>
      <c r="ADD59" s="17"/>
      <c r="ADE59" s="17"/>
      <c r="ADF59" s="17"/>
      <c r="ADG59" s="17"/>
      <c r="ADH59" s="17"/>
      <c r="ADI59" s="17"/>
      <c r="ADJ59" s="17"/>
      <c r="ADK59" s="17"/>
      <c r="ADL59" s="17"/>
      <c r="ADM59" s="17"/>
      <c r="ADN59" s="17"/>
      <c r="ADO59" s="17"/>
      <c r="ADP59" s="17"/>
      <c r="ADQ59" s="17"/>
      <c r="ADR59" s="17"/>
      <c r="ADS59" s="17"/>
      <c r="ADT59" s="17"/>
      <c r="ADU59" s="17"/>
      <c r="ADV59" s="17"/>
      <c r="ADW59" s="17"/>
      <c r="ADX59" s="17"/>
      <c r="ADY59" s="17"/>
      <c r="ADZ59" s="17"/>
      <c r="AEA59" s="17"/>
      <c r="AEB59" s="17"/>
      <c r="AEC59" s="17"/>
      <c r="AED59" s="17"/>
      <c r="AEE59" s="17"/>
      <c r="AEF59" s="17"/>
      <c r="AEG59" s="17"/>
      <c r="AEH59" s="17"/>
      <c r="AEI59" s="17"/>
      <c r="AEJ59" s="17"/>
      <c r="AEK59" s="17"/>
      <c r="AEL59" s="17"/>
      <c r="AEM59" s="17"/>
      <c r="AEN59" s="17"/>
      <c r="AEO59" s="17"/>
      <c r="AEP59" s="17"/>
      <c r="AEQ59" s="17"/>
      <c r="AER59" s="17"/>
      <c r="AES59" s="17"/>
      <c r="AET59" s="17"/>
      <c r="AEU59" s="17"/>
      <c r="AEV59" s="17"/>
      <c r="AEW59" s="17"/>
      <c r="AEX59" s="17"/>
      <c r="AEY59" s="17"/>
      <c r="AEZ59" s="17"/>
      <c r="AFA59" s="17"/>
      <c r="AFB59" s="17"/>
      <c r="AFC59" s="17"/>
      <c r="AFD59" s="17"/>
      <c r="AFE59" s="17"/>
      <c r="AFF59" s="17"/>
      <c r="AFG59" s="17"/>
      <c r="AFH59" s="17"/>
      <c r="AFI59" s="17"/>
      <c r="AFJ59" s="17"/>
      <c r="AFK59" s="17"/>
      <c r="AFL59" s="17"/>
      <c r="AFM59" s="17"/>
      <c r="AFN59" s="17"/>
      <c r="AFO59" s="17"/>
      <c r="AFP59" s="17"/>
      <c r="AFQ59" s="17"/>
      <c r="AFR59" s="17"/>
      <c r="AFS59" s="17"/>
      <c r="AFT59" s="17"/>
      <c r="AFU59" s="17"/>
      <c r="AFV59" s="17"/>
      <c r="AFW59" s="17"/>
      <c r="AFX59" s="17"/>
      <c r="AFY59" s="17"/>
      <c r="AFZ59" s="17"/>
      <c r="AGA59" s="17"/>
      <c r="AGB59" s="17"/>
      <c r="AGC59" s="17"/>
      <c r="AGD59" s="17"/>
      <c r="AGE59" s="17"/>
      <c r="AGF59" s="17"/>
      <c r="AGG59" s="17"/>
      <c r="AGH59" s="17"/>
      <c r="AGI59" s="17"/>
      <c r="AGJ59" s="17"/>
      <c r="AGK59" s="17"/>
      <c r="AGL59" s="17"/>
      <c r="AGM59" s="17"/>
      <c r="AGN59" s="17"/>
      <c r="AGO59" s="17"/>
      <c r="AGP59" s="17"/>
      <c r="AGQ59" s="17"/>
      <c r="AGR59" s="17"/>
      <c r="AGS59" s="17"/>
      <c r="AGT59" s="17"/>
      <c r="AGU59" s="17"/>
      <c r="AGV59" s="17"/>
      <c r="AGW59" s="17"/>
      <c r="AGX59" s="17"/>
      <c r="AGY59" s="17"/>
      <c r="AGZ59" s="17"/>
      <c r="AHA59" s="17"/>
      <c r="AHB59" s="17"/>
      <c r="AHC59" s="17"/>
      <c r="AHD59" s="17"/>
      <c r="AHE59" s="17"/>
      <c r="AHF59" s="17"/>
      <c r="AHG59" s="17"/>
      <c r="AHH59" s="17"/>
      <c r="AHI59" s="17"/>
      <c r="AHJ59" s="17"/>
      <c r="AHK59" s="17"/>
      <c r="AHL59" s="17"/>
      <c r="AHM59" s="17"/>
      <c r="AHN59" s="17"/>
      <c r="AHO59" s="17"/>
      <c r="AHP59" s="17"/>
      <c r="AHQ59" s="17"/>
      <c r="AHR59" s="17"/>
      <c r="AHS59" s="17"/>
      <c r="AHT59" s="17"/>
      <c r="AHU59" s="17"/>
      <c r="AHV59" s="17"/>
      <c r="AHW59" s="17"/>
      <c r="AHX59" s="17"/>
      <c r="AHY59" s="17"/>
      <c r="AHZ59" s="17"/>
      <c r="AIA59" s="17"/>
      <c r="AIB59" s="17"/>
      <c r="AIC59" s="17"/>
      <c r="AID59" s="17"/>
      <c r="AIE59" s="17"/>
      <c r="AIF59" s="17"/>
      <c r="AIG59" s="17"/>
      <c r="AIH59" s="17"/>
      <c r="AII59" s="17"/>
      <c r="AIJ59" s="17"/>
      <c r="AIK59" s="17"/>
      <c r="AIL59" s="17"/>
      <c r="AIM59" s="17"/>
      <c r="AIN59" s="17"/>
      <c r="AIO59" s="17"/>
      <c r="AIP59" s="17"/>
      <c r="AIQ59" s="17"/>
      <c r="AIR59" s="17"/>
      <c r="AIS59" s="17"/>
      <c r="AIT59" s="17"/>
      <c r="AIU59" s="17"/>
      <c r="AIV59" s="17"/>
      <c r="AIW59" s="17"/>
      <c r="AIX59" s="17"/>
      <c r="AIY59" s="17"/>
      <c r="AIZ59" s="17"/>
      <c r="AJA59" s="17"/>
      <c r="AJB59" s="17"/>
      <c r="AJC59" s="17"/>
      <c r="AJD59" s="17"/>
      <c r="AJE59" s="17"/>
      <c r="AJF59" s="17"/>
      <c r="AJG59" s="17"/>
      <c r="AJH59" s="17"/>
      <c r="AJI59" s="17"/>
      <c r="AJJ59" s="17"/>
      <c r="AJK59" s="17"/>
      <c r="AJL59" s="17"/>
      <c r="AJM59" s="17"/>
      <c r="AJN59" s="17"/>
      <c r="AJO59" s="17"/>
      <c r="AJP59" s="17"/>
      <c r="AJQ59" s="17"/>
      <c r="AJR59" s="17"/>
      <c r="AJS59" s="17"/>
      <c r="AJT59" s="17"/>
      <c r="AJU59" s="17"/>
      <c r="AJV59" s="17"/>
      <c r="AJW59" s="17"/>
      <c r="AJX59" s="17"/>
      <c r="AJY59" s="17"/>
      <c r="AJZ59" s="17"/>
      <c r="AKA59" s="17"/>
      <c r="AKB59" s="17"/>
      <c r="AKC59" s="17"/>
      <c r="AKD59" s="17"/>
      <c r="AKE59" s="17"/>
      <c r="AKF59" s="17"/>
      <c r="AKG59" s="17"/>
      <c r="AKH59" s="17"/>
      <c r="AKI59" s="17"/>
      <c r="AKJ59" s="17"/>
      <c r="AKK59" s="17"/>
      <c r="AKL59" s="17"/>
      <c r="AKM59" s="17"/>
      <c r="AKN59" s="17"/>
      <c r="AKO59" s="17"/>
      <c r="AKP59" s="17"/>
      <c r="AKQ59" s="17"/>
      <c r="AKR59" s="17"/>
      <c r="AKS59" s="17"/>
      <c r="AKT59" s="17"/>
    </row>
    <row r="60" spans="1:982" s="12" customFormat="1" ht="18.5" x14ac:dyDescent="0.45">
      <c r="A60" s="87"/>
      <c r="B60" s="29"/>
      <c r="C60" s="89"/>
      <c r="D60" s="89"/>
      <c r="E60" s="29"/>
      <c r="F60" s="29"/>
      <c r="G60" s="88"/>
      <c r="H60" s="88"/>
      <c r="I60" s="103"/>
      <c r="J60" s="103"/>
      <c r="K60" s="55"/>
      <c r="L60" s="55"/>
      <c r="M60" s="55"/>
      <c r="N60" s="29"/>
      <c r="O60" s="29"/>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c r="IV60" s="17"/>
      <c r="IW60" s="17"/>
      <c r="IX60" s="17"/>
      <c r="IY60" s="17"/>
      <c r="IZ60" s="17"/>
      <c r="JA60" s="17"/>
      <c r="JB60" s="17"/>
      <c r="JC60" s="17"/>
      <c r="JD60" s="17"/>
      <c r="JE60" s="17"/>
      <c r="JF60" s="17"/>
      <c r="JG60" s="17"/>
      <c r="JH60" s="17"/>
      <c r="JI60" s="17"/>
      <c r="JJ60" s="17"/>
      <c r="JK60" s="17"/>
      <c r="JL60" s="17"/>
      <c r="JM60" s="17"/>
      <c r="JN60" s="17"/>
      <c r="JO60" s="17"/>
      <c r="JP60" s="17"/>
      <c r="JQ60" s="17"/>
      <c r="JR60" s="17"/>
      <c r="JS60" s="17"/>
      <c r="JT60" s="17"/>
      <c r="JU60" s="17"/>
      <c r="JV60" s="17"/>
      <c r="JW60" s="17"/>
      <c r="JX60" s="17"/>
      <c r="JY60" s="17"/>
      <c r="JZ60" s="17"/>
      <c r="KA60" s="17"/>
      <c r="KB60" s="17"/>
      <c r="KC60" s="17"/>
      <c r="KD60" s="17"/>
      <c r="KE60" s="17"/>
      <c r="KF60" s="17"/>
      <c r="KG60" s="17"/>
      <c r="KH60" s="17"/>
      <c r="KI60" s="17"/>
      <c r="KJ60" s="17"/>
      <c r="KK60" s="17"/>
      <c r="KL60" s="17"/>
      <c r="KM60" s="17"/>
      <c r="KN60" s="17"/>
      <c r="KO60" s="17"/>
      <c r="KP60" s="17"/>
      <c r="KQ60" s="17"/>
      <c r="KR60" s="17"/>
      <c r="KS60" s="17"/>
      <c r="KT60" s="17"/>
      <c r="KU60" s="17"/>
      <c r="KV60" s="17"/>
      <c r="KW60" s="17"/>
      <c r="KX60" s="17"/>
      <c r="KY60" s="17"/>
      <c r="KZ60" s="17"/>
      <c r="LA60" s="17"/>
      <c r="LB60" s="17"/>
      <c r="LC60" s="17"/>
      <c r="LD60" s="17"/>
      <c r="LE60" s="17"/>
      <c r="LF60" s="17"/>
      <c r="LG60" s="17"/>
      <c r="LH60" s="17"/>
      <c r="LI60" s="17"/>
      <c r="LJ60" s="17"/>
      <c r="LK60" s="17"/>
      <c r="LL60" s="17"/>
      <c r="LM60" s="17"/>
      <c r="LN60" s="17"/>
      <c r="LO60" s="17"/>
      <c r="LP60" s="17"/>
      <c r="LQ60" s="17"/>
      <c r="LR60" s="17"/>
      <c r="LS60" s="17"/>
      <c r="LT60" s="17"/>
      <c r="LU60" s="17"/>
      <c r="LV60" s="17"/>
      <c r="LW60" s="17"/>
      <c r="LX60" s="17"/>
      <c r="LY60" s="17"/>
      <c r="LZ60" s="17"/>
      <c r="MA60" s="17"/>
      <c r="MB60" s="17"/>
      <c r="MC60" s="17"/>
      <c r="MD60" s="17"/>
      <c r="ME60" s="17"/>
      <c r="MF60" s="17"/>
      <c r="MG60" s="17"/>
      <c r="MH60" s="17"/>
      <c r="MI60" s="17"/>
      <c r="MJ60" s="17"/>
      <c r="MK60" s="17"/>
      <c r="ML60" s="17"/>
      <c r="MM60" s="17"/>
      <c r="MN60" s="17"/>
      <c r="MO60" s="17"/>
      <c r="MP60" s="17"/>
      <c r="MQ60" s="17"/>
      <c r="MR60" s="17"/>
      <c r="MS60" s="17"/>
      <c r="MT60" s="17"/>
      <c r="MU60" s="17"/>
      <c r="MV60" s="17"/>
      <c r="MW60" s="17"/>
      <c r="MX60" s="17"/>
      <c r="MY60" s="17"/>
      <c r="MZ60" s="17"/>
      <c r="NA60" s="17"/>
      <c r="NB60" s="17"/>
      <c r="NC60" s="17"/>
      <c r="ND60" s="17"/>
      <c r="NE60" s="17"/>
      <c r="NF60" s="17"/>
      <c r="NG60" s="17"/>
      <c r="NH60" s="17"/>
      <c r="NI60" s="17"/>
      <c r="NJ60" s="17"/>
      <c r="NK60" s="17"/>
      <c r="NL60" s="17"/>
      <c r="NM60" s="17"/>
      <c r="NN60" s="17"/>
      <c r="NO60" s="17"/>
      <c r="NP60" s="17"/>
      <c r="NQ60" s="17"/>
      <c r="NR60" s="17"/>
      <c r="NS60" s="17"/>
      <c r="NT60" s="17"/>
      <c r="NU60" s="17"/>
      <c r="NV60" s="17"/>
      <c r="NW60" s="17"/>
      <c r="NX60" s="17"/>
      <c r="NY60" s="17"/>
      <c r="NZ60" s="17"/>
      <c r="OA60" s="17"/>
      <c r="OB60" s="17"/>
      <c r="OC60" s="17"/>
      <c r="OD60" s="17"/>
      <c r="OE60" s="17"/>
      <c r="OF60" s="17"/>
      <c r="OG60" s="17"/>
      <c r="OH60" s="17"/>
      <c r="OI60" s="17"/>
      <c r="OJ60" s="17"/>
      <c r="OK60" s="17"/>
      <c r="OL60" s="17"/>
      <c r="OM60" s="17"/>
      <c r="ON60" s="17"/>
      <c r="OO60" s="17"/>
      <c r="OP60" s="17"/>
      <c r="OQ60" s="17"/>
      <c r="OR60" s="17"/>
      <c r="OS60" s="17"/>
      <c r="OT60" s="17"/>
      <c r="OU60" s="17"/>
      <c r="OV60" s="17"/>
      <c r="OW60" s="17"/>
      <c r="OX60" s="17"/>
      <c r="OY60" s="17"/>
      <c r="OZ60" s="17"/>
      <c r="PA60" s="17"/>
      <c r="PB60" s="17"/>
      <c r="PC60" s="17"/>
      <c r="PD60" s="17"/>
      <c r="PE60" s="17"/>
      <c r="PF60" s="17"/>
      <c r="PG60" s="17"/>
      <c r="PH60" s="17"/>
      <c r="PI60" s="17"/>
      <c r="PJ60" s="17"/>
      <c r="PK60" s="17"/>
      <c r="PL60" s="17"/>
      <c r="PM60" s="17"/>
      <c r="PN60" s="17"/>
      <c r="PO60" s="17"/>
      <c r="PP60" s="17"/>
      <c r="PQ60" s="17"/>
      <c r="PR60" s="17"/>
      <c r="PS60" s="17"/>
      <c r="PT60" s="17"/>
      <c r="PU60" s="17"/>
      <c r="PV60" s="17"/>
      <c r="PW60" s="17"/>
      <c r="PX60" s="17"/>
      <c r="PY60" s="17"/>
      <c r="PZ60" s="17"/>
      <c r="QA60" s="17"/>
      <c r="QB60" s="17"/>
      <c r="QC60" s="17"/>
      <c r="QD60" s="17"/>
      <c r="QE60" s="17"/>
      <c r="QF60" s="17"/>
      <c r="QG60" s="17"/>
      <c r="QH60" s="17"/>
      <c r="QI60" s="17"/>
      <c r="QJ60" s="17"/>
      <c r="QK60" s="17"/>
      <c r="QL60" s="17"/>
      <c r="QM60" s="17"/>
      <c r="QN60" s="17"/>
      <c r="QO60" s="17"/>
      <c r="QP60" s="17"/>
      <c r="QQ60" s="17"/>
      <c r="QR60" s="17"/>
      <c r="QS60" s="17"/>
      <c r="QT60" s="17"/>
      <c r="QU60" s="17"/>
      <c r="QV60" s="17"/>
      <c r="QW60" s="17"/>
      <c r="QX60" s="17"/>
      <c r="QY60" s="17"/>
      <c r="QZ60" s="17"/>
      <c r="RA60" s="17"/>
      <c r="RB60" s="17"/>
      <c r="RC60" s="17"/>
      <c r="RD60" s="17"/>
      <c r="RE60" s="17"/>
      <c r="RF60" s="17"/>
      <c r="RG60" s="17"/>
      <c r="RH60" s="17"/>
      <c r="RI60" s="17"/>
      <c r="RJ60" s="17"/>
      <c r="RK60" s="17"/>
      <c r="RL60" s="17"/>
      <c r="RM60" s="17"/>
      <c r="RN60" s="17"/>
      <c r="RO60" s="17"/>
      <c r="RP60" s="17"/>
      <c r="RQ60" s="17"/>
      <c r="RR60" s="17"/>
      <c r="RS60" s="17"/>
      <c r="RT60" s="17"/>
      <c r="RU60" s="17"/>
      <c r="RV60" s="17"/>
      <c r="RW60" s="17"/>
      <c r="RX60" s="17"/>
      <c r="RY60" s="17"/>
      <c r="RZ60" s="17"/>
      <c r="SA60" s="17"/>
      <c r="SB60" s="17"/>
      <c r="SC60" s="17"/>
      <c r="SD60" s="17"/>
      <c r="SE60" s="17"/>
      <c r="SF60" s="17"/>
      <c r="SG60" s="17"/>
      <c r="SH60" s="17"/>
      <c r="SI60" s="17"/>
      <c r="SJ60" s="17"/>
      <c r="SK60" s="17"/>
      <c r="SL60" s="17"/>
      <c r="SM60" s="17"/>
      <c r="SN60" s="17"/>
      <c r="SO60" s="17"/>
      <c r="SP60" s="17"/>
      <c r="SQ60" s="17"/>
      <c r="SR60" s="17"/>
      <c r="SS60" s="17"/>
      <c r="ST60" s="17"/>
      <c r="SU60" s="17"/>
      <c r="SV60" s="17"/>
      <c r="SW60" s="17"/>
      <c r="SX60" s="17"/>
      <c r="SY60" s="17"/>
      <c r="SZ60" s="17"/>
      <c r="TA60" s="17"/>
      <c r="TB60" s="17"/>
      <c r="TC60" s="17"/>
      <c r="TD60" s="17"/>
      <c r="TE60" s="17"/>
      <c r="TF60" s="17"/>
      <c r="TG60" s="17"/>
      <c r="TH60" s="17"/>
      <c r="TI60" s="17"/>
      <c r="TJ60" s="17"/>
      <c r="TK60" s="17"/>
      <c r="TL60" s="17"/>
      <c r="TM60" s="17"/>
      <c r="TN60" s="17"/>
      <c r="TO60" s="17"/>
      <c r="TP60" s="17"/>
      <c r="TQ60" s="17"/>
      <c r="TR60" s="17"/>
      <c r="TS60" s="17"/>
      <c r="TT60" s="17"/>
      <c r="TU60" s="17"/>
      <c r="TV60" s="17"/>
      <c r="TW60" s="17"/>
      <c r="TX60" s="17"/>
      <c r="TY60" s="17"/>
      <c r="TZ60" s="17"/>
      <c r="UA60" s="17"/>
      <c r="UB60" s="17"/>
      <c r="UC60" s="17"/>
      <c r="UD60" s="17"/>
      <c r="UE60" s="17"/>
      <c r="UF60" s="17"/>
      <c r="UG60" s="17"/>
      <c r="UH60" s="17"/>
      <c r="UI60" s="17"/>
      <c r="UJ60" s="17"/>
      <c r="UK60" s="17"/>
      <c r="UL60" s="17"/>
      <c r="UM60" s="17"/>
      <c r="UN60" s="17"/>
      <c r="UO60" s="17"/>
      <c r="UP60" s="17"/>
      <c r="UQ60" s="17"/>
      <c r="UR60" s="17"/>
      <c r="US60" s="17"/>
      <c r="UT60" s="17"/>
      <c r="UU60" s="17"/>
      <c r="UV60" s="17"/>
      <c r="UW60" s="17"/>
      <c r="UX60" s="17"/>
      <c r="UY60" s="17"/>
      <c r="UZ60" s="17"/>
      <c r="VA60" s="17"/>
      <c r="VB60" s="17"/>
      <c r="VC60" s="17"/>
      <c r="VD60" s="17"/>
      <c r="VE60" s="17"/>
      <c r="VF60" s="17"/>
      <c r="VG60" s="17"/>
      <c r="VH60" s="17"/>
      <c r="VI60" s="17"/>
      <c r="VJ60" s="17"/>
      <c r="VK60" s="17"/>
      <c r="VL60" s="17"/>
      <c r="VM60" s="17"/>
      <c r="VN60" s="17"/>
      <c r="VO60" s="17"/>
      <c r="VP60" s="17"/>
      <c r="VQ60" s="17"/>
      <c r="VR60" s="17"/>
      <c r="VS60" s="17"/>
      <c r="VT60" s="17"/>
      <c r="VU60" s="17"/>
      <c r="VV60" s="17"/>
      <c r="VW60" s="17"/>
      <c r="VX60" s="17"/>
      <c r="VY60" s="17"/>
      <c r="VZ60" s="17"/>
      <c r="WA60" s="17"/>
      <c r="WB60" s="17"/>
      <c r="WC60" s="17"/>
      <c r="WD60" s="17"/>
      <c r="WE60" s="17"/>
      <c r="WF60" s="17"/>
      <c r="WG60" s="17"/>
      <c r="WH60" s="17"/>
      <c r="WI60" s="17"/>
      <c r="WJ60" s="17"/>
      <c r="WK60" s="17"/>
      <c r="WL60" s="17"/>
      <c r="WM60" s="17"/>
      <c r="WN60" s="17"/>
      <c r="WO60" s="17"/>
      <c r="WP60" s="17"/>
      <c r="WQ60" s="17"/>
      <c r="WR60" s="17"/>
      <c r="WS60" s="17"/>
      <c r="WT60" s="17"/>
      <c r="WU60" s="17"/>
      <c r="WV60" s="17"/>
      <c r="WW60" s="17"/>
      <c r="WX60" s="17"/>
      <c r="WY60" s="17"/>
      <c r="WZ60" s="17"/>
      <c r="XA60" s="17"/>
      <c r="XB60" s="17"/>
      <c r="XC60" s="17"/>
      <c r="XD60" s="17"/>
      <c r="XE60" s="17"/>
      <c r="XF60" s="17"/>
      <c r="XG60" s="17"/>
      <c r="XH60" s="17"/>
      <c r="XI60" s="17"/>
      <c r="XJ60" s="17"/>
      <c r="XK60" s="17"/>
      <c r="XL60" s="17"/>
      <c r="XM60" s="17"/>
      <c r="XN60" s="17"/>
      <c r="XO60" s="17"/>
      <c r="XP60" s="17"/>
      <c r="XQ60" s="17"/>
      <c r="XR60" s="17"/>
      <c r="XS60" s="17"/>
      <c r="XT60" s="17"/>
      <c r="XU60" s="17"/>
      <c r="XV60" s="17"/>
      <c r="XW60" s="17"/>
      <c r="XX60" s="17"/>
      <c r="XY60" s="17"/>
      <c r="XZ60" s="17"/>
      <c r="YA60" s="17"/>
      <c r="YB60" s="17"/>
      <c r="YC60" s="17"/>
      <c r="YD60" s="17"/>
      <c r="YE60" s="17"/>
      <c r="YF60" s="17"/>
      <c r="YG60" s="17"/>
      <c r="YH60" s="17"/>
      <c r="YI60" s="17"/>
      <c r="YJ60" s="17"/>
      <c r="YK60" s="17"/>
      <c r="YL60" s="17"/>
      <c r="YM60" s="17"/>
      <c r="YN60" s="17"/>
      <c r="YO60" s="17"/>
      <c r="YP60" s="17"/>
      <c r="YQ60" s="17"/>
      <c r="YR60" s="17"/>
      <c r="YS60" s="17"/>
      <c r="YT60" s="17"/>
      <c r="YU60" s="17"/>
      <c r="YV60" s="17"/>
      <c r="YW60" s="17"/>
      <c r="YX60" s="17"/>
      <c r="YY60" s="17"/>
      <c r="YZ60" s="17"/>
      <c r="ZA60" s="17"/>
      <c r="ZB60" s="17"/>
      <c r="ZC60" s="17"/>
      <c r="ZD60" s="17"/>
      <c r="ZE60" s="17"/>
      <c r="ZF60" s="17"/>
      <c r="ZG60" s="17"/>
      <c r="ZH60" s="17"/>
      <c r="ZI60" s="17"/>
      <c r="ZJ60" s="17"/>
      <c r="ZK60" s="17"/>
      <c r="ZL60" s="17"/>
      <c r="ZM60" s="17"/>
      <c r="ZN60" s="17"/>
      <c r="ZO60" s="17"/>
      <c r="ZP60" s="17"/>
      <c r="ZQ60" s="17"/>
      <c r="ZR60" s="17"/>
      <c r="ZS60" s="17"/>
      <c r="ZT60" s="17"/>
      <c r="ZU60" s="17"/>
      <c r="ZV60" s="17"/>
      <c r="ZW60" s="17"/>
      <c r="ZX60" s="17"/>
      <c r="ZY60" s="17"/>
      <c r="ZZ60" s="17"/>
      <c r="AAA60" s="17"/>
      <c r="AAB60" s="17"/>
      <c r="AAC60" s="17"/>
      <c r="AAD60" s="17"/>
      <c r="AAE60" s="17"/>
      <c r="AAF60" s="17"/>
      <c r="AAG60" s="17"/>
      <c r="AAH60" s="17"/>
      <c r="AAI60" s="17"/>
      <c r="AAJ60" s="17"/>
      <c r="AAK60" s="17"/>
      <c r="AAL60" s="17"/>
      <c r="AAM60" s="17"/>
      <c r="AAN60" s="17"/>
      <c r="AAO60" s="17"/>
      <c r="AAP60" s="17"/>
      <c r="AAQ60" s="17"/>
      <c r="AAR60" s="17"/>
      <c r="AAS60" s="17"/>
      <c r="AAT60" s="17"/>
      <c r="AAU60" s="17"/>
      <c r="AAV60" s="17"/>
      <c r="AAW60" s="17"/>
      <c r="AAX60" s="17"/>
      <c r="AAY60" s="17"/>
      <c r="AAZ60" s="17"/>
      <c r="ABA60" s="17"/>
      <c r="ABB60" s="17"/>
      <c r="ABC60" s="17"/>
      <c r="ABD60" s="17"/>
      <c r="ABE60" s="17"/>
      <c r="ABF60" s="17"/>
      <c r="ABG60" s="17"/>
      <c r="ABH60" s="17"/>
      <c r="ABI60" s="17"/>
      <c r="ABJ60" s="17"/>
      <c r="ABK60" s="17"/>
      <c r="ABL60" s="17"/>
      <c r="ABM60" s="17"/>
      <c r="ABN60" s="17"/>
      <c r="ABO60" s="17"/>
      <c r="ABP60" s="17"/>
      <c r="ABQ60" s="17"/>
      <c r="ABR60" s="17"/>
      <c r="ABS60" s="17"/>
      <c r="ABT60" s="17"/>
      <c r="ABU60" s="17"/>
      <c r="ABV60" s="17"/>
      <c r="ABW60" s="17"/>
      <c r="ABX60" s="17"/>
      <c r="ABY60" s="17"/>
      <c r="ABZ60" s="17"/>
      <c r="ACA60" s="17"/>
      <c r="ACB60" s="17"/>
      <c r="ACC60" s="17"/>
      <c r="ACD60" s="17"/>
      <c r="ACE60" s="17"/>
      <c r="ACF60" s="17"/>
      <c r="ACG60" s="17"/>
      <c r="ACH60" s="17"/>
      <c r="ACI60" s="17"/>
      <c r="ACJ60" s="17"/>
      <c r="ACK60" s="17"/>
      <c r="ACL60" s="17"/>
      <c r="ACM60" s="17"/>
      <c r="ACN60" s="17"/>
      <c r="ACO60" s="17"/>
      <c r="ACP60" s="17"/>
      <c r="ACQ60" s="17"/>
      <c r="ACR60" s="17"/>
      <c r="ACS60" s="17"/>
      <c r="ACT60" s="17"/>
      <c r="ACU60" s="17"/>
      <c r="ACV60" s="17"/>
      <c r="ACW60" s="17"/>
      <c r="ACX60" s="17"/>
      <c r="ACY60" s="17"/>
      <c r="ACZ60" s="17"/>
      <c r="ADA60" s="17"/>
      <c r="ADB60" s="17"/>
      <c r="ADC60" s="17"/>
      <c r="ADD60" s="17"/>
      <c r="ADE60" s="17"/>
      <c r="ADF60" s="17"/>
      <c r="ADG60" s="17"/>
      <c r="ADH60" s="17"/>
      <c r="ADI60" s="17"/>
      <c r="ADJ60" s="17"/>
      <c r="ADK60" s="17"/>
      <c r="ADL60" s="17"/>
      <c r="ADM60" s="17"/>
      <c r="ADN60" s="17"/>
      <c r="ADO60" s="17"/>
      <c r="ADP60" s="17"/>
      <c r="ADQ60" s="17"/>
      <c r="ADR60" s="17"/>
      <c r="ADS60" s="17"/>
      <c r="ADT60" s="17"/>
      <c r="ADU60" s="17"/>
      <c r="ADV60" s="17"/>
      <c r="ADW60" s="17"/>
      <c r="ADX60" s="17"/>
      <c r="ADY60" s="17"/>
      <c r="ADZ60" s="17"/>
      <c r="AEA60" s="17"/>
      <c r="AEB60" s="17"/>
      <c r="AEC60" s="17"/>
      <c r="AED60" s="17"/>
      <c r="AEE60" s="17"/>
      <c r="AEF60" s="17"/>
      <c r="AEG60" s="17"/>
      <c r="AEH60" s="17"/>
      <c r="AEI60" s="17"/>
      <c r="AEJ60" s="17"/>
      <c r="AEK60" s="17"/>
      <c r="AEL60" s="17"/>
      <c r="AEM60" s="17"/>
      <c r="AEN60" s="17"/>
      <c r="AEO60" s="17"/>
      <c r="AEP60" s="17"/>
      <c r="AEQ60" s="17"/>
      <c r="AER60" s="17"/>
      <c r="AES60" s="17"/>
      <c r="AET60" s="17"/>
      <c r="AEU60" s="17"/>
      <c r="AEV60" s="17"/>
      <c r="AEW60" s="17"/>
      <c r="AEX60" s="17"/>
      <c r="AEY60" s="17"/>
      <c r="AEZ60" s="17"/>
      <c r="AFA60" s="17"/>
      <c r="AFB60" s="17"/>
      <c r="AFC60" s="17"/>
      <c r="AFD60" s="17"/>
      <c r="AFE60" s="17"/>
      <c r="AFF60" s="17"/>
      <c r="AFG60" s="17"/>
      <c r="AFH60" s="17"/>
      <c r="AFI60" s="17"/>
      <c r="AFJ60" s="17"/>
      <c r="AFK60" s="17"/>
      <c r="AFL60" s="17"/>
      <c r="AFM60" s="17"/>
      <c r="AFN60" s="17"/>
      <c r="AFO60" s="17"/>
      <c r="AFP60" s="17"/>
      <c r="AFQ60" s="17"/>
      <c r="AFR60" s="17"/>
      <c r="AFS60" s="17"/>
      <c r="AFT60" s="17"/>
      <c r="AFU60" s="17"/>
      <c r="AFV60" s="17"/>
      <c r="AFW60" s="17"/>
      <c r="AFX60" s="17"/>
      <c r="AFY60" s="17"/>
      <c r="AFZ60" s="17"/>
      <c r="AGA60" s="17"/>
      <c r="AGB60" s="17"/>
      <c r="AGC60" s="17"/>
      <c r="AGD60" s="17"/>
      <c r="AGE60" s="17"/>
      <c r="AGF60" s="17"/>
      <c r="AGG60" s="17"/>
      <c r="AGH60" s="17"/>
      <c r="AGI60" s="17"/>
      <c r="AGJ60" s="17"/>
      <c r="AGK60" s="17"/>
      <c r="AGL60" s="17"/>
      <c r="AGM60" s="17"/>
      <c r="AGN60" s="17"/>
      <c r="AGO60" s="17"/>
      <c r="AGP60" s="17"/>
      <c r="AGQ60" s="17"/>
      <c r="AGR60" s="17"/>
      <c r="AGS60" s="17"/>
      <c r="AGT60" s="17"/>
      <c r="AGU60" s="17"/>
      <c r="AGV60" s="17"/>
      <c r="AGW60" s="17"/>
      <c r="AGX60" s="17"/>
      <c r="AGY60" s="17"/>
      <c r="AGZ60" s="17"/>
      <c r="AHA60" s="17"/>
      <c r="AHB60" s="17"/>
      <c r="AHC60" s="17"/>
      <c r="AHD60" s="17"/>
      <c r="AHE60" s="17"/>
      <c r="AHF60" s="17"/>
      <c r="AHG60" s="17"/>
      <c r="AHH60" s="17"/>
      <c r="AHI60" s="17"/>
      <c r="AHJ60" s="17"/>
      <c r="AHK60" s="17"/>
      <c r="AHL60" s="17"/>
      <c r="AHM60" s="17"/>
      <c r="AHN60" s="17"/>
      <c r="AHO60" s="17"/>
      <c r="AHP60" s="17"/>
      <c r="AHQ60" s="17"/>
      <c r="AHR60" s="17"/>
      <c r="AHS60" s="17"/>
      <c r="AHT60" s="17"/>
      <c r="AHU60" s="17"/>
      <c r="AHV60" s="17"/>
      <c r="AHW60" s="17"/>
      <c r="AHX60" s="17"/>
      <c r="AHY60" s="17"/>
      <c r="AHZ60" s="17"/>
      <c r="AIA60" s="17"/>
      <c r="AIB60" s="17"/>
      <c r="AIC60" s="17"/>
      <c r="AID60" s="17"/>
      <c r="AIE60" s="17"/>
      <c r="AIF60" s="17"/>
      <c r="AIG60" s="17"/>
      <c r="AIH60" s="17"/>
      <c r="AII60" s="17"/>
      <c r="AIJ60" s="17"/>
      <c r="AIK60" s="17"/>
      <c r="AIL60" s="17"/>
      <c r="AIM60" s="17"/>
      <c r="AIN60" s="17"/>
      <c r="AIO60" s="17"/>
      <c r="AIP60" s="17"/>
      <c r="AIQ60" s="17"/>
      <c r="AIR60" s="17"/>
      <c r="AIS60" s="17"/>
      <c r="AIT60" s="17"/>
      <c r="AIU60" s="17"/>
      <c r="AIV60" s="17"/>
      <c r="AIW60" s="17"/>
      <c r="AIX60" s="17"/>
      <c r="AIY60" s="17"/>
      <c r="AIZ60" s="17"/>
      <c r="AJA60" s="17"/>
      <c r="AJB60" s="17"/>
      <c r="AJC60" s="17"/>
      <c r="AJD60" s="17"/>
      <c r="AJE60" s="17"/>
      <c r="AJF60" s="17"/>
      <c r="AJG60" s="17"/>
      <c r="AJH60" s="17"/>
      <c r="AJI60" s="17"/>
      <c r="AJJ60" s="17"/>
      <c r="AJK60" s="17"/>
      <c r="AJL60" s="17"/>
      <c r="AJM60" s="17"/>
      <c r="AJN60" s="17"/>
      <c r="AJO60" s="17"/>
      <c r="AJP60" s="17"/>
      <c r="AJQ60" s="17"/>
      <c r="AJR60" s="17"/>
      <c r="AJS60" s="17"/>
      <c r="AJT60" s="17"/>
      <c r="AJU60" s="17"/>
      <c r="AJV60" s="17"/>
      <c r="AJW60" s="17"/>
      <c r="AJX60" s="17"/>
      <c r="AJY60" s="17"/>
      <c r="AJZ60" s="17"/>
      <c r="AKA60" s="17"/>
      <c r="AKB60" s="17"/>
      <c r="AKC60" s="17"/>
      <c r="AKD60" s="17"/>
      <c r="AKE60" s="17"/>
      <c r="AKF60" s="17"/>
      <c r="AKG60" s="17"/>
      <c r="AKH60" s="17"/>
      <c r="AKI60" s="17"/>
      <c r="AKJ60" s="17"/>
      <c r="AKK60" s="17"/>
      <c r="AKL60" s="17"/>
      <c r="AKM60" s="17"/>
      <c r="AKN60" s="17"/>
      <c r="AKO60" s="17"/>
      <c r="AKP60" s="17"/>
      <c r="AKQ60" s="17"/>
      <c r="AKR60" s="17"/>
      <c r="AKS60" s="17"/>
      <c r="AKT60" s="17"/>
    </row>
    <row r="61" spans="1:982" s="12" customFormat="1" ht="18.5" x14ac:dyDescent="0.45">
      <c r="A61" s="89"/>
      <c r="B61" s="89"/>
      <c r="C61" s="89"/>
      <c r="D61" s="89"/>
      <c r="E61" s="89"/>
      <c r="F61" s="89"/>
      <c r="G61" s="88"/>
      <c r="H61" s="88"/>
      <c r="I61" s="103"/>
      <c r="J61" s="103"/>
      <c r="K61" s="55"/>
      <c r="L61" s="55"/>
      <c r="M61" s="55"/>
      <c r="N61" s="29"/>
      <c r="O61" s="29"/>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c r="IV61" s="17"/>
      <c r="IW61" s="17"/>
      <c r="IX61" s="17"/>
      <c r="IY61" s="17"/>
      <c r="IZ61" s="17"/>
      <c r="JA61" s="17"/>
      <c r="JB61" s="17"/>
      <c r="JC61" s="17"/>
      <c r="JD61" s="17"/>
      <c r="JE61" s="17"/>
      <c r="JF61" s="17"/>
      <c r="JG61" s="17"/>
      <c r="JH61" s="17"/>
      <c r="JI61" s="17"/>
      <c r="JJ61" s="17"/>
      <c r="JK61" s="17"/>
      <c r="JL61" s="17"/>
      <c r="JM61" s="17"/>
      <c r="JN61" s="17"/>
      <c r="JO61" s="17"/>
      <c r="JP61" s="17"/>
      <c r="JQ61" s="17"/>
      <c r="JR61" s="17"/>
      <c r="JS61" s="17"/>
      <c r="JT61" s="17"/>
      <c r="JU61" s="17"/>
      <c r="JV61" s="17"/>
      <c r="JW61" s="17"/>
      <c r="JX61" s="17"/>
      <c r="JY61" s="17"/>
      <c r="JZ61" s="17"/>
      <c r="KA61" s="17"/>
      <c r="KB61" s="17"/>
      <c r="KC61" s="17"/>
      <c r="KD61" s="17"/>
      <c r="KE61" s="17"/>
      <c r="KF61" s="17"/>
      <c r="KG61" s="17"/>
      <c r="KH61" s="17"/>
      <c r="KI61" s="17"/>
      <c r="KJ61" s="17"/>
      <c r="KK61" s="17"/>
      <c r="KL61" s="17"/>
      <c r="KM61" s="17"/>
      <c r="KN61" s="17"/>
      <c r="KO61" s="17"/>
      <c r="KP61" s="17"/>
      <c r="KQ61" s="17"/>
      <c r="KR61" s="17"/>
      <c r="KS61" s="17"/>
      <c r="KT61" s="17"/>
      <c r="KU61" s="17"/>
      <c r="KV61" s="17"/>
      <c r="KW61" s="17"/>
      <c r="KX61" s="17"/>
      <c r="KY61" s="17"/>
      <c r="KZ61" s="17"/>
      <c r="LA61" s="17"/>
      <c r="LB61" s="17"/>
      <c r="LC61" s="17"/>
      <c r="LD61" s="17"/>
      <c r="LE61" s="17"/>
      <c r="LF61" s="17"/>
      <c r="LG61" s="17"/>
      <c r="LH61" s="17"/>
      <c r="LI61" s="17"/>
      <c r="LJ61" s="17"/>
      <c r="LK61" s="17"/>
      <c r="LL61" s="17"/>
      <c r="LM61" s="17"/>
      <c r="LN61" s="17"/>
      <c r="LO61" s="17"/>
      <c r="LP61" s="17"/>
      <c r="LQ61" s="17"/>
      <c r="LR61" s="17"/>
      <c r="LS61" s="17"/>
      <c r="LT61" s="17"/>
      <c r="LU61" s="17"/>
      <c r="LV61" s="17"/>
      <c r="LW61" s="17"/>
      <c r="LX61" s="17"/>
      <c r="LY61" s="17"/>
      <c r="LZ61" s="17"/>
      <c r="MA61" s="17"/>
      <c r="MB61" s="17"/>
      <c r="MC61" s="17"/>
      <c r="MD61" s="17"/>
      <c r="ME61" s="17"/>
      <c r="MF61" s="17"/>
      <c r="MG61" s="17"/>
      <c r="MH61" s="17"/>
      <c r="MI61" s="17"/>
      <c r="MJ61" s="17"/>
      <c r="MK61" s="17"/>
      <c r="ML61" s="17"/>
      <c r="MM61" s="17"/>
      <c r="MN61" s="17"/>
      <c r="MO61" s="17"/>
      <c r="MP61" s="17"/>
      <c r="MQ61" s="17"/>
      <c r="MR61" s="17"/>
      <c r="MS61" s="17"/>
      <c r="MT61" s="17"/>
      <c r="MU61" s="17"/>
      <c r="MV61" s="17"/>
      <c r="MW61" s="17"/>
      <c r="MX61" s="17"/>
      <c r="MY61" s="17"/>
      <c r="MZ61" s="17"/>
      <c r="NA61" s="17"/>
      <c r="NB61" s="17"/>
      <c r="NC61" s="17"/>
      <c r="ND61" s="17"/>
      <c r="NE61" s="17"/>
      <c r="NF61" s="17"/>
      <c r="NG61" s="17"/>
      <c r="NH61" s="17"/>
      <c r="NI61" s="17"/>
      <c r="NJ61" s="17"/>
      <c r="NK61" s="17"/>
      <c r="NL61" s="17"/>
      <c r="NM61" s="17"/>
      <c r="NN61" s="17"/>
      <c r="NO61" s="17"/>
      <c r="NP61" s="17"/>
      <c r="NQ61" s="17"/>
      <c r="NR61" s="17"/>
      <c r="NS61" s="17"/>
      <c r="NT61" s="17"/>
      <c r="NU61" s="17"/>
      <c r="NV61" s="17"/>
      <c r="NW61" s="17"/>
      <c r="NX61" s="17"/>
      <c r="NY61" s="17"/>
      <c r="NZ61" s="17"/>
      <c r="OA61" s="17"/>
      <c r="OB61" s="17"/>
      <c r="OC61" s="17"/>
      <c r="OD61" s="17"/>
      <c r="OE61" s="17"/>
      <c r="OF61" s="17"/>
      <c r="OG61" s="17"/>
      <c r="OH61" s="17"/>
      <c r="OI61" s="17"/>
      <c r="OJ61" s="17"/>
      <c r="OK61" s="17"/>
      <c r="OL61" s="17"/>
      <c r="OM61" s="17"/>
      <c r="ON61" s="17"/>
      <c r="OO61" s="17"/>
      <c r="OP61" s="17"/>
      <c r="OQ61" s="17"/>
      <c r="OR61" s="17"/>
      <c r="OS61" s="17"/>
      <c r="OT61" s="17"/>
      <c r="OU61" s="17"/>
      <c r="OV61" s="17"/>
      <c r="OW61" s="17"/>
      <c r="OX61" s="17"/>
      <c r="OY61" s="17"/>
      <c r="OZ61" s="17"/>
      <c r="PA61" s="17"/>
      <c r="PB61" s="17"/>
      <c r="PC61" s="17"/>
      <c r="PD61" s="17"/>
      <c r="PE61" s="17"/>
      <c r="PF61" s="17"/>
      <c r="PG61" s="17"/>
      <c r="PH61" s="17"/>
      <c r="PI61" s="17"/>
      <c r="PJ61" s="17"/>
      <c r="PK61" s="17"/>
      <c r="PL61" s="17"/>
      <c r="PM61" s="17"/>
      <c r="PN61" s="17"/>
      <c r="PO61" s="17"/>
      <c r="PP61" s="17"/>
      <c r="PQ61" s="17"/>
      <c r="PR61" s="17"/>
      <c r="PS61" s="17"/>
      <c r="PT61" s="17"/>
      <c r="PU61" s="17"/>
      <c r="PV61" s="17"/>
      <c r="PW61" s="17"/>
      <c r="PX61" s="17"/>
      <c r="PY61" s="17"/>
      <c r="PZ61" s="17"/>
      <c r="QA61" s="17"/>
      <c r="QB61" s="17"/>
      <c r="QC61" s="17"/>
      <c r="QD61" s="17"/>
      <c r="QE61" s="17"/>
      <c r="QF61" s="17"/>
      <c r="QG61" s="17"/>
      <c r="QH61" s="17"/>
      <c r="QI61" s="17"/>
      <c r="QJ61" s="17"/>
      <c r="QK61" s="17"/>
      <c r="QL61" s="17"/>
      <c r="QM61" s="17"/>
      <c r="QN61" s="17"/>
      <c r="QO61" s="17"/>
      <c r="QP61" s="17"/>
      <c r="QQ61" s="17"/>
      <c r="QR61" s="17"/>
      <c r="QS61" s="17"/>
      <c r="QT61" s="17"/>
      <c r="QU61" s="17"/>
      <c r="QV61" s="17"/>
      <c r="QW61" s="17"/>
      <c r="QX61" s="17"/>
      <c r="QY61" s="17"/>
      <c r="QZ61" s="17"/>
      <c r="RA61" s="17"/>
      <c r="RB61" s="17"/>
      <c r="RC61" s="17"/>
      <c r="RD61" s="17"/>
      <c r="RE61" s="17"/>
      <c r="RF61" s="17"/>
      <c r="RG61" s="17"/>
      <c r="RH61" s="17"/>
      <c r="RI61" s="17"/>
      <c r="RJ61" s="17"/>
      <c r="RK61" s="17"/>
      <c r="RL61" s="17"/>
      <c r="RM61" s="17"/>
      <c r="RN61" s="17"/>
      <c r="RO61" s="17"/>
      <c r="RP61" s="17"/>
      <c r="RQ61" s="17"/>
      <c r="RR61" s="17"/>
      <c r="RS61" s="17"/>
      <c r="RT61" s="17"/>
      <c r="RU61" s="17"/>
      <c r="RV61" s="17"/>
      <c r="RW61" s="17"/>
      <c r="RX61" s="17"/>
      <c r="RY61" s="17"/>
      <c r="RZ61" s="17"/>
      <c r="SA61" s="17"/>
      <c r="SB61" s="17"/>
      <c r="SC61" s="17"/>
      <c r="SD61" s="17"/>
      <c r="SE61" s="17"/>
      <c r="SF61" s="17"/>
      <c r="SG61" s="17"/>
      <c r="SH61" s="17"/>
      <c r="SI61" s="17"/>
      <c r="SJ61" s="17"/>
      <c r="SK61" s="17"/>
      <c r="SL61" s="17"/>
      <c r="SM61" s="17"/>
      <c r="SN61" s="17"/>
      <c r="SO61" s="17"/>
      <c r="SP61" s="17"/>
      <c r="SQ61" s="17"/>
      <c r="SR61" s="17"/>
      <c r="SS61" s="17"/>
      <c r="ST61" s="17"/>
      <c r="SU61" s="17"/>
      <c r="SV61" s="17"/>
      <c r="SW61" s="17"/>
      <c r="SX61" s="17"/>
      <c r="SY61" s="17"/>
      <c r="SZ61" s="17"/>
      <c r="TA61" s="17"/>
      <c r="TB61" s="17"/>
      <c r="TC61" s="17"/>
      <c r="TD61" s="17"/>
      <c r="TE61" s="17"/>
      <c r="TF61" s="17"/>
      <c r="TG61" s="17"/>
      <c r="TH61" s="17"/>
      <c r="TI61" s="17"/>
      <c r="TJ61" s="17"/>
      <c r="TK61" s="17"/>
      <c r="TL61" s="17"/>
      <c r="TM61" s="17"/>
      <c r="TN61" s="17"/>
      <c r="TO61" s="17"/>
      <c r="TP61" s="17"/>
      <c r="TQ61" s="17"/>
      <c r="TR61" s="17"/>
      <c r="TS61" s="17"/>
      <c r="TT61" s="17"/>
      <c r="TU61" s="17"/>
      <c r="TV61" s="17"/>
      <c r="TW61" s="17"/>
      <c r="TX61" s="17"/>
      <c r="TY61" s="17"/>
      <c r="TZ61" s="17"/>
      <c r="UA61" s="17"/>
      <c r="UB61" s="17"/>
      <c r="UC61" s="17"/>
      <c r="UD61" s="17"/>
      <c r="UE61" s="17"/>
      <c r="UF61" s="17"/>
      <c r="UG61" s="17"/>
      <c r="UH61" s="17"/>
      <c r="UI61" s="17"/>
      <c r="UJ61" s="17"/>
      <c r="UK61" s="17"/>
      <c r="UL61" s="17"/>
      <c r="UM61" s="17"/>
      <c r="UN61" s="17"/>
      <c r="UO61" s="17"/>
      <c r="UP61" s="17"/>
      <c r="UQ61" s="17"/>
      <c r="UR61" s="17"/>
      <c r="US61" s="17"/>
      <c r="UT61" s="17"/>
      <c r="UU61" s="17"/>
      <c r="UV61" s="17"/>
      <c r="UW61" s="17"/>
      <c r="UX61" s="17"/>
      <c r="UY61" s="17"/>
      <c r="UZ61" s="17"/>
      <c r="VA61" s="17"/>
      <c r="VB61" s="17"/>
      <c r="VC61" s="17"/>
      <c r="VD61" s="17"/>
      <c r="VE61" s="17"/>
      <c r="VF61" s="17"/>
      <c r="VG61" s="17"/>
      <c r="VH61" s="17"/>
      <c r="VI61" s="17"/>
      <c r="VJ61" s="17"/>
      <c r="VK61" s="17"/>
      <c r="VL61" s="17"/>
      <c r="VM61" s="17"/>
      <c r="VN61" s="17"/>
      <c r="VO61" s="17"/>
      <c r="VP61" s="17"/>
      <c r="VQ61" s="17"/>
      <c r="VR61" s="17"/>
      <c r="VS61" s="17"/>
      <c r="VT61" s="17"/>
      <c r="VU61" s="17"/>
      <c r="VV61" s="17"/>
      <c r="VW61" s="17"/>
      <c r="VX61" s="17"/>
      <c r="VY61" s="17"/>
      <c r="VZ61" s="17"/>
      <c r="WA61" s="17"/>
      <c r="WB61" s="17"/>
      <c r="WC61" s="17"/>
      <c r="WD61" s="17"/>
      <c r="WE61" s="17"/>
      <c r="WF61" s="17"/>
      <c r="WG61" s="17"/>
      <c r="WH61" s="17"/>
      <c r="WI61" s="17"/>
      <c r="WJ61" s="17"/>
      <c r="WK61" s="17"/>
      <c r="WL61" s="17"/>
      <c r="WM61" s="17"/>
      <c r="WN61" s="17"/>
      <c r="WO61" s="17"/>
      <c r="WP61" s="17"/>
      <c r="WQ61" s="17"/>
      <c r="WR61" s="17"/>
      <c r="WS61" s="17"/>
      <c r="WT61" s="17"/>
      <c r="WU61" s="17"/>
      <c r="WV61" s="17"/>
      <c r="WW61" s="17"/>
      <c r="WX61" s="17"/>
      <c r="WY61" s="17"/>
      <c r="WZ61" s="17"/>
      <c r="XA61" s="17"/>
      <c r="XB61" s="17"/>
      <c r="XC61" s="17"/>
      <c r="XD61" s="17"/>
      <c r="XE61" s="17"/>
      <c r="XF61" s="17"/>
      <c r="XG61" s="17"/>
      <c r="XH61" s="17"/>
      <c r="XI61" s="17"/>
      <c r="XJ61" s="17"/>
      <c r="XK61" s="17"/>
      <c r="XL61" s="17"/>
      <c r="XM61" s="17"/>
      <c r="XN61" s="17"/>
      <c r="XO61" s="17"/>
      <c r="XP61" s="17"/>
      <c r="XQ61" s="17"/>
      <c r="XR61" s="17"/>
      <c r="XS61" s="17"/>
      <c r="XT61" s="17"/>
      <c r="XU61" s="17"/>
      <c r="XV61" s="17"/>
      <c r="XW61" s="17"/>
      <c r="XX61" s="17"/>
      <c r="XY61" s="17"/>
      <c r="XZ61" s="17"/>
      <c r="YA61" s="17"/>
      <c r="YB61" s="17"/>
      <c r="YC61" s="17"/>
      <c r="YD61" s="17"/>
      <c r="YE61" s="17"/>
      <c r="YF61" s="17"/>
      <c r="YG61" s="17"/>
      <c r="YH61" s="17"/>
      <c r="YI61" s="17"/>
      <c r="YJ61" s="17"/>
      <c r="YK61" s="17"/>
      <c r="YL61" s="17"/>
      <c r="YM61" s="17"/>
      <c r="YN61" s="17"/>
      <c r="YO61" s="17"/>
      <c r="YP61" s="17"/>
      <c r="YQ61" s="17"/>
      <c r="YR61" s="17"/>
      <c r="YS61" s="17"/>
      <c r="YT61" s="17"/>
      <c r="YU61" s="17"/>
      <c r="YV61" s="17"/>
      <c r="YW61" s="17"/>
      <c r="YX61" s="17"/>
      <c r="YY61" s="17"/>
      <c r="YZ61" s="17"/>
      <c r="ZA61" s="17"/>
      <c r="ZB61" s="17"/>
      <c r="ZC61" s="17"/>
      <c r="ZD61" s="17"/>
      <c r="ZE61" s="17"/>
      <c r="ZF61" s="17"/>
      <c r="ZG61" s="17"/>
      <c r="ZH61" s="17"/>
      <c r="ZI61" s="17"/>
      <c r="ZJ61" s="17"/>
      <c r="ZK61" s="17"/>
      <c r="ZL61" s="17"/>
      <c r="ZM61" s="17"/>
      <c r="ZN61" s="17"/>
      <c r="ZO61" s="17"/>
      <c r="ZP61" s="17"/>
      <c r="ZQ61" s="17"/>
      <c r="ZR61" s="17"/>
      <c r="ZS61" s="17"/>
      <c r="ZT61" s="17"/>
      <c r="ZU61" s="17"/>
      <c r="ZV61" s="17"/>
      <c r="ZW61" s="17"/>
      <c r="ZX61" s="17"/>
      <c r="ZY61" s="17"/>
      <c r="ZZ61" s="17"/>
      <c r="AAA61" s="17"/>
      <c r="AAB61" s="17"/>
      <c r="AAC61" s="17"/>
      <c r="AAD61" s="17"/>
      <c r="AAE61" s="17"/>
      <c r="AAF61" s="17"/>
      <c r="AAG61" s="17"/>
      <c r="AAH61" s="17"/>
      <c r="AAI61" s="17"/>
      <c r="AAJ61" s="17"/>
      <c r="AAK61" s="17"/>
      <c r="AAL61" s="17"/>
      <c r="AAM61" s="17"/>
      <c r="AAN61" s="17"/>
      <c r="AAO61" s="17"/>
      <c r="AAP61" s="17"/>
      <c r="AAQ61" s="17"/>
      <c r="AAR61" s="17"/>
      <c r="AAS61" s="17"/>
      <c r="AAT61" s="17"/>
      <c r="AAU61" s="17"/>
      <c r="AAV61" s="17"/>
      <c r="AAW61" s="17"/>
      <c r="AAX61" s="17"/>
      <c r="AAY61" s="17"/>
      <c r="AAZ61" s="17"/>
      <c r="ABA61" s="17"/>
      <c r="ABB61" s="17"/>
      <c r="ABC61" s="17"/>
      <c r="ABD61" s="17"/>
      <c r="ABE61" s="17"/>
      <c r="ABF61" s="17"/>
      <c r="ABG61" s="17"/>
      <c r="ABH61" s="17"/>
      <c r="ABI61" s="17"/>
      <c r="ABJ61" s="17"/>
      <c r="ABK61" s="17"/>
      <c r="ABL61" s="17"/>
      <c r="ABM61" s="17"/>
      <c r="ABN61" s="17"/>
      <c r="ABO61" s="17"/>
      <c r="ABP61" s="17"/>
      <c r="ABQ61" s="17"/>
      <c r="ABR61" s="17"/>
      <c r="ABS61" s="17"/>
      <c r="ABT61" s="17"/>
      <c r="ABU61" s="17"/>
      <c r="ABV61" s="17"/>
      <c r="ABW61" s="17"/>
      <c r="ABX61" s="17"/>
      <c r="ABY61" s="17"/>
      <c r="ABZ61" s="17"/>
      <c r="ACA61" s="17"/>
      <c r="ACB61" s="17"/>
      <c r="ACC61" s="17"/>
      <c r="ACD61" s="17"/>
      <c r="ACE61" s="17"/>
      <c r="ACF61" s="17"/>
      <c r="ACG61" s="17"/>
      <c r="ACH61" s="17"/>
      <c r="ACI61" s="17"/>
      <c r="ACJ61" s="17"/>
      <c r="ACK61" s="17"/>
      <c r="ACL61" s="17"/>
      <c r="ACM61" s="17"/>
      <c r="ACN61" s="17"/>
      <c r="ACO61" s="17"/>
      <c r="ACP61" s="17"/>
      <c r="ACQ61" s="17"/>
      <c r="ACR61" s="17"/>
      <c r="ACS61" s="17"/>
      <c r="ACT61" s="17"/>
      <c r="ACU61" s="17"/>
      <c r="ACV61" s="17"/>
      <c r="ACW61" s="17"/>
      <c r="ACX61" s="17"/>
      <c r="ACY61" s="17"/>
      <c r="ACZ61" s="17"/>
      <c r="ADA61" s="17"/>
      <c r="ADB61" s="17"/>
      <c r="ADC61" s="17"/>
      <c r="ADD61" s="17"/>
      <c r="ADE61" s="17"/>
      <c r="ADF61" s="17"/>
      <c r="ADG61" s="17"/>
      <c r="ADH61" s="17"/>
      <c r="ADI61" s="17"/>
      <c r="ADJ61" s="17"/>
      <c r="ADK61" s="17"/>
      <c r="ADL61" s="17"/>
      <c r="ADM61" s="17"/>
      <c r="ADN61" s="17"/>
      <c r="ADO61" s="17"/>
      <c r="ADP61" s="17"/>
      <c r="ADQ61" s="17"/>
      <c r="ADR61" s="17"/>
      <c r="ADS61" s="17"/>
      <c r="ADT61" s="17"/>
      <c r="ADU61" s="17"/>
      <c r="ADV61" s="17"/>
      <c r="ADW61" s="17"/>
      <c r="ADX61" s="17"/>
      <c r="ADY61" s="17"/>
      <c r="ADZ61" s="17"/>
      <c r="AEA61" s="17"/>
      <c r="AEB61" s="17"/>
      <c r="AEC61" s="17"/>
      <c r="AED61" s="17"/>
      <c r="AEE61" s="17"/>
      <c r="AEF61" s="17"/>
      <c r="AEG61" s="17"/>
      <c r="AEH61" s="17"/>
      <c r="AEI61" s="17"/>
      <c r="AEJ61" s="17"/>
      <c r="AEK61" s="17"/>
      <c r="AEL61" s="17"/>
      <c r="AEM61" s="17"/>
      <c r="AEN61" s="17"/>
      <c r="AEO61" s="17"/>
      <c r="AEP61" s="17"/>
      <c r="AEQ61" s="17"/>
      <c r="AER61" s="17"/>
      <c r="AES61" s="17"/>
      <c r="AET61" s="17"/>
      <c r="AEU61" s="17"/>
      <c r="AEV61" s="17"/>
      <c r="AEW61" s="17"/>
      <c r="AEX61" s="17"/>
      <c r="AEY61" s="17"/>
      <c r="AEZ61" s="17"/>
      <c r="AFA61" s="17"/>
      <c r="AFB61" s="17"/>
      <c r="AFC61" s="17"/>
      <c r="AFD61" s="17"/>
      <c r="AFE61" s="17"/>
      <c r="AFF61" s="17"/>
      <c r="AFG61" s="17"/>
      <c r="AFH61" s="17"/>
      <c r="AFI61" s="17"/>
      <c r="AFJ61" s="17"/>
      <c r="AFK61" s="17"/>
      <c r="AFL61" s="17"/>
      <c r="AFM61" s="17"/>
      <c r="AFN61" s="17"/>
      <c r="AFO61" s="17"/>
      <c r="AFP61" s="17"/>
      <c r="AFQ61" s="17"/>
      <c r="AFR61" s="17"/>
      <c r="AFS61" s="17"/>
      <c r="AFT61" s="17"/>
      <c r="AFU61" s="17"/>
      <c r="AFV61" s="17"/>
      <c r="AFW61" s="17"/>
      <c r="AFX61" s="17"/>
      <c r="AFY61" s="17"/>
      <c r="AFZ61" s="17"/>
      <c r="AGA61" s="17"/>
      <c r="AGB61" s="17"/>
      <c r="AGC61" s="17"/>
      <c r="AGD61" s="17"/>
      <c r="AGE61" s="17"/>
      <c r="AGF61" s="17"/>
      <c r="AGG61" s="17"/>
      <c r="AGH61" s="17"/>
      <c r="AGI61" s="17"/>
      <c r="AGJ61" s="17"/>
      <c r="AGK61" s="17"/>
      <c r="AGL61" s="17"/>
      <c r="AGM61" s="17"/>
      <c r="AGN61" s="17"/>
      <c r="AGO61" s="17"/>
      <c r="AGP61" s="17"/>
      <c r="AGQ61" s="17"/>
      <c r="AGR61" s="17"/>
      <c r="AGS61" s="17"/>
      <c r="AGT61" s="17"/>
      <c r="AGU61" s="17"/>
      <c r="AGV61" s="17"/>
      <c r="AGW61" s="17"/>
      <c r="AGX61" s="17"/>
      <c r="AGY61" s="17"/>
      <c r="AGZ61" s="17"/>
      <c r="AHA61" s="17"/>
      <c r="AHB61" s="17"/>
      <c r="AHC61" s="17"/>
      <c r="AHD61" s="17"/>
      <c r="AHE61" s="17"/>
      <c r="AHF61" s="17"/>
      <c r="AHG61" s="17"/>
      <c r="AHH61" s="17"/>
      <c r="AHI61" s="17"/>
      <c r="AHJ61" s="17"/>
      <c r="AHK61" s="17"/>
      <c r="AHL61" s="17"/>
      <c r="AHM61" s="17"/>
      <c r="AHN61" s="17"/>
      <c r="AHO61" s="17"/>
      <c r="AHP61" s="17"/>
      <c r="AHQ61" s="17"/>
      <c r="AHR61" s="17"/>
      <c r="AHS61" s="17"/>
      <c r="AHT61" s="17"/>
      <c r="AHU61" s="17"/>
      <c r="AHV61" s="17"/>
      <c r="AHW61" s="17"/>
      <c r="AHX61" s="17"/>
      <c r="AHY61" s="17"/>
      <c r="AHZ61" s="17"/>
      <c r="AIA61" s="17"/>
      <c r="AIB61" s="17"/>
      <c r="AIC61" s="17"/>
      <c r="AID61" s="17"/>
      <c r="AIE61" s="17"/>
      <c r="AIF61" s="17"/>
      <c r="AIG61" s="17"/>
      <c r="AIH61" s="17"/>
      <c r="AII61" s="17"/>
      <c r="AIJ61" s="17"/>
      <c r="AIK61" s="17"/>
      <c r="AIL61" s="17"/>
      <c r="AIM61" s="17"/>
      <c r="AIN61" s="17"/>
      <c r="AIO61" s="17"/>
      <c r="AIP61" s="17"/>
      <c r="AIQ61" s="17"/>
      <c r="AIR61" s="17"/>
      <c r="AIS61" s="17"/>
      <c r="AIT61" s="17"/>
      <c r="AIU61" s="17"/>
      <c r="AIV61" s="17"/>
      <c r="AIW61" s="17"/>
      <c r="AIX61" s="17"/>
      <c r="AIY61" s="17"/>
      <c r="AIZ61" s="17"/>
      <c r="AJA61" s="17"/>
      <c r="AJB61" s="17"/>
      <c r="AJC61" s="17"/>
      <c r="AJD61" s="17"/>
      <c r="AJE61" s="17"/>
      <c r="AJF61" s="17"/>
      <c r="AJG61" s="17"/>
      <c r="AJH61" s="17"/>
      <c r="AJI61" s="17"/>
      <c r="AJJ61" s="17"/>
      <c r="AJK61" s="17"/>
      <c r="AJL61" s="17"/>
      <c r="AJM61" s="17"/>
      <c r="AJN61" s="17"/>
      <c r="AJO61" s="17"/>
      <c r="AJP61" s="17"/>
      <c r="AJQ61" s="17"/>
      <c r="AJR61" s="17"/>
      <c r="AJS61" s="17"/>
      <c r="AJT61" s="17"/>
      <c r="AJU61" s="17"/>
      <c r="AJV61" s="17"/>
      <c r="AJW61" s="17"/>
      <c r="AJX61" s="17"/>
      <c r="AJY61" s="17"/>
      <c r="AJZ61" s="17"/>
      <c r="AKA61" s="17"/>
      <c r="AKB61" s="17"/>
      <c r="AKC61" s="17"/>
      <c r="AKD61" s="17"/>
      <c r="AKE61" s="17"/>
      <c r="AKF61" s="17"/>
      <c r="AKG61" s="17"/>
      <c r="AKH61" s="17"/>
      <c r="AKI61" s="17"/>
      <c r="AKJ61" s="17"/>
      <c r="AKK61" s="17"/>
      <c r="AKL61" s="17"/>
      <c r="AKM61" s="17"/>
      <c r="AKN61" s="17"/>
      <c r="AKO61" s="17"/>
      <c r="AKP61" s="17"/>
      <c r="AKQ61" s="17"/>
      <c r="AKR61" s="17"/>
      <c r="AKS61" s="17"/>
      <c r="AKT61" s="17"/>
    </row>
    <row r="62" spans="1:982" s="12" customFormat="1" ht="18.5" x14ac:dyDescent="0.45">
      <c r="A62" s="90"/>
      <c r="B62" s="89"/>
      <c r="C62" s="89"/>
      <c r="D62" s="89"/>
      <c r="E62" s="89"/>
      <c r="F62" s="89"/>
      <c r="G62" s="89"/>
      <c r="H62" s="29"/>
      <c r="I62" s="103"/>
      <c r="J62" s="103"/>
      <c r="K62" s="55"/>
      <c r="L62" s="55"/>
      <c r="M62" s="55"/>
      <c r="N62" s="29"/>
      <c r="O62" s="29"/>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c r="IH62" s="17"/>
      <c r="II62" s="17"/>
      <c r="IJ62" s="17"/>
      <c r="IK62" s="17"/>
      <c r="IL62" s="17"/>
      <c r="IM62" s="17"/>
      <c r="IN62" s="17"/>
      <c r="IO62" s="17"/>
      <c r="IP62" s="17"/>
      <c r="IQ62" s="17"/>
      <c r="IR62" s="17"/>
      <c r="IS62" s="17"/>
      <c r="IT62" s="17"/>
      <c r="IU62" s="17"/>
      <c r="IV62" s="17"/>
      <c r="IW62" s="17"/>
      <c r="IX62" s="17"/>
      <c r="IY62" s="17"/>
      <c r="IZ62" s="17"/>
      <c r="JA62" s="17"/>
      <c r="JB62" s="17"/>
      <c r="JC62" s="17"/>
      <c r="JD62" s="17"/>
      <c r="JE62" s="17"/>
      <c r="JF62" s="17"/>
      <c r="JG62" s="17"/>
      <c r="JH62" s="17"/>
      <c r="JI62" s="17"/>
      <c r="JJ62" s="17"/>
      <c r="JK62" s="17"/>
      <c r="JL62" s="17"/>
      <c r="JM62" s="17"/>
      <c r="JN62" s="17"/>
      <c r="JO62" s="17"/>
      <c r="JP62" s="17"/>
      <c r="JQ62" s="17"/>
      <c r="JR62" s="17"/>
      <c r="JS62" s="17"/>
      <c r="JT62" s="17"/>
      <c r="JU62" s="17"/>
      <c r="JV62" s="17"/>
      <c r="JW62" s="17"/>
      <c r="JX62" s="17"/>
      <c r="JY62" s="17"/>
      <c r="JZ62" s="17"/>
      <c r="KA62" s="17"/>
      <c r="KB62" s="17"/>
      <c r="KC62" s="17"/>
      <c r="KD62" s="17"/>
      <c r="KE62" s="17"/>
      <c r="KF62" s="17"/>
      <c r="KG62" s="17"/>
      <c r="KH62" s="17"/>
      <c r="KI62" s="17"/>
      <c r="KJ62" s="17"/>
      <c r="KK62" s="17"/>
      <c r="KL62" s="17"/>
      <c r="KM62" s="17"/>
      <c r="KN62" s="17"/>
      <c r="KO62" s="17"/>
      <c r="KP62" s="17"/>
      <c r="KQ62" s="17"/>
      <c r="KR62" s="17"/>
      <c r="KS62" s="17"/>
      <c r="KT62" s="17"/>
      <c r="KU62" s="17"/>
      <c r="KV62" s="17"/>
      <c r="KW62" s="17"/>
      <c r="KX62" s="17"/>
      <c r="KY62" s="17"/>
      <c r="KZ62" s="17"/>
      <c r="LA62" s="17"/>
      <c r="LB62" s="17"/>
      <c r="LC62" s="17"/>
      <c r="LD62" s="17"/>
      <c r="LE62" s="17"/>
      <c r="LF62" s="17"/>
      <c r="LG62" s="17"/>
      <c r="LH62" s="17"/>
      <c r="LI62" s="17"/>
      <c r="LJ62" s="17"/>
      <c r="LK62" s="17"/>
      <c r="LL62" s="17"/>
      <c r="LM62" s="17"/>
      <c r="LN62" s="17"/>
      <c r="LO62" s="17"/>
      <c r="LP62" s="17"/>
      <c r="LQ62" s="17"/>
      <c r="LR62" s="17"/>
      <c r="LS62" s="17"/>
      <c r="LT62" s="17"/>
      <c r="LU62" s="17"/>
      <c r="LV62" s="17"/>
      <c r="LW62" s="17"/>
      <c r="LX62" s="17"/>
      <c r="LY62" s="17"/>
      <c r="LZ62" s="17"/>
      <c r="MA62" s="17"/>
      <c r="MB62" s="17"/>
      <c r="MC62" s="17"/>
      <c r="MD62" s="17"/>
      <c r="ME62" s="17"/>
      <c r="MF62" s="17"/>
      <c r="MG62" s="17"/>
      <c r="MH62" s="17"/>
      <c r="MI62" s="17"/>
      <c r="MJ62" s="17"/>
      <c r="MK62" s="17"/>
      <c r="ML62" s="17"/>
      <c r="MM62" s="17"/>
      <c r="MN62" s="17"/>
      <c r="MO62" s="17"/>
      <c r="MP62" s="17"/>
      <c r="MQ62" s="17"/>
      <c r="MR62" s="17"/>
      <c r="MS62" s="17"/>
      <c r="MT62" s="17"/>
      <c r="MU62" s="17"/>
      <c r="MV62" s="17"/>
      <c r="MW62" s="17"/>
      <c r="MX62" s="17"/>
      <c r="MY62" s="17"/>
      <c r="MZ62" s="17"/>
      <c r="NA62" s="17"/>
      <c r="NB62" s="17"/>
      <c r="NC62" s="17"/>
      <c r="ND62" s="17"/>
      <c r="NE62" s="17"/>
      <c r="NF62" s="17"/>
      <c r="NG62" s="17"/>
      <c r="NH62" s="17"/>
      <c r="NI62" s="17"/>
      <c r="NJ62" s="17"/>
      <c r="NK62" s="17"/>
      <c r="NL62" s="17"/>
      <c r="NM62" s="17"/>
      <c r="NN62" s="17"/>
      <c r="NO62" s="17"/>
      <c r="NP62" s="17"/>
      <c r="NQ62" s="17"/>
      <c r="NR62" s="17"/>
      <c r="NS62" s="17"/>
      <c r="NT62" s="17"/>
      <c r="NU62" s="17"/>
      <c r="NV62" s="17"/>
      <c r="NW62" s="17"/>
      <c r="NX62" s="17"/>
      <c r="NY62" s="17"/>
      <c r="NZ62" s="17"/>
      <c r="OA62" s="17"/>
      <c r="OB62" s="17"/>
      <c r="OC62" s="17"/>
      <c r="OD62" s="17"/>
      <c r="OE62" s="17"/>
      <c r="OF62" s="17"/>
      <c r="OG62" s="17"/>
      <c r="OH62" s="17"/>
      <c r="OI62" s="17"/>
      <c r="OJ62" s="17"/>
      <c r="OK62" s="17"/>
      <c r="OL62" s="17"/>
      <c r="OM62" s="17"/>
      <c r="ON62" s="17"/>
      <c r="OO62" s="17"/>
      <c r="OP62" s="17"/>
      <c r="OQ62" s="17"/>
      <c r="OR62" s="17"/>
      <c r="OS62" s="17"/>
      <c r="OT62" s="17"/>
      <c r="OU62" s="17"/>
      <c r="OV62" s="17"/>
      <c r="OW62" s="17"/>
      <c r="OX62" s="17"/>
      <c r="OY62" s="17"/>
      <c r="OZ62" s="17"/>
      <c r="PA62" s="17"/>
      <c r="PB62" s="17"/>
      <c r="PC62" s="17"/>
      <c r="PD62" s="17"/>
      <c r="PE62" s="17"/>
      <c r="PF62" s="17"/>
      <c r="PG62" s="17"/>
      <c r="PH62" s="17"/>
      <c r="PI62" s="17"/>
      <c r="PJ62" s="17"/>
      <c r="PK62" s="17"/>
      <c r="PL62" s="17"/>
      <c r="PM62" s="17"/>
      <c r="PN62" s="17"/>
      <c r="PO62" s="17"/>
      <c r="PP62" s="17"/>
      <c r="PQ62" s="17"/>
      <c r="PR62" s="17"/>
      <c r="PS62" s="17"/>
      <c r="PT62" s="17"/>
      <c r="PU62" s="17"/>
      <c r="PV62" s="17"/>
      <c r="PW62" s="17"/>
      <c r="PX62" s="17"/>
      <c r="PY62" s="17"/>
      <c r="PZ62" s="17"/>
      <c r="QA62" s="17"/>
      <c r="QB62" s="17"/>
      <c r="QC62" s="17"/>
      <c r="QD62" s="17"/>
      <c r="QE62" s="17"/>
      <c r="QF62" s="17"/>
      <c r="QG62" s="17"/>
      <c r="QH62" s="17"/>
      <c r="QI62" s="17"/>
      <c r="QJ62" s="17"/>
      <c r="QK62" s="17"/>
      <c r="QL62" s="17"/>
      <c r="QM62" s="17"/>
      <c r="QN62" s="17"/>
      <c r="QO62" s="17"/>
      <c r="QP62" s="17"/>
      <c r="QQ62" s="17"/>
      <c r="QR62" s="17"/>
      <c r="QS62" s="17"/>
      <c r="QT62" s="17"/>
      <c r="QU62" s="17"/>
      <c r="QV62" s="17"/>
      <c r="QW62" s="17"/>
      <c r="QX62" s="17"/>
      <c r="QY62" s="17"/>
      <c r="QZ62" s="17"/>
      <c r="RA62" s="17"/>
      <c r="RB62" s="17"/>
      <c r="RC62" s="17"/>
      <c r="RD62" s="17"/>
      <c r="RE62" s="17"/>
      <c r="RF62" s="17"/>
      <c r="RG62" s="17"/>
      <c r="RH62" s="17"/>
      <c r="RI62" s="17"/>
      <c r="RJ62" s="17"/>
      <c r="RK62" s="17"/>
      <c r="RL62" s="17"/>
      <c r="RM62" s="17"/>
      <c r="RN62" s="17"/>
      <c r="RO62" s="17"/>
      <c r="RP62" s="17"/>
      <c r="RQ62" s="17"/>
      <c r="RR62" s="17"/>
      <c r="RS62" s="17"/>
      <c r="RT62" s="17"/>
      <c r="RU62" s="17"/>
      <c r="RV62" s="17"/>
      <c r="RW62" s="17"/>
      <c r="RX62" s="17"/>
      <c r="RY62" s="17"/>
      <c r="RZ62" s="17"/>
      <c r="SA62" s="17"/>
      <c r="SB62" s="17"/>
      <c r="SC62" s="17"/>
      <c r="SD62" s="17"/>
      <c r="SE62" s="17"/>
      <c r="SF62" s="17"/>
      <c r="SG62" s="17"/>
      <c r="SH62" s="17"/>
      <c r="SI62" s="17"/>
      <c r="SJ62" s="17"/>
      <c r="SK62" s="17"/>
      <c r="SL62" s="17"/>
      <c r="SM62" s="17"/>
      <c r="SN62" s="17"/>
      <c r="SO62" s="17"/>
      <c r="SP62" s="17"/>
      <c r="SQ62" s="17"/>
      <c r="SR62" s="17"/>
      <c r="SS62" s="17"/>
      <c r="ST62" s="17"/>
      <c r="SU62" s="17"/>
      <c r="SV62" s="17"/>
      <c r="SW62" s="17"/>
      <c r="SX62" s="17"/>
      <c r="SY62" s="17"/>
      <c r="SZ62" s="17"/>
      <c r="TA62" s="17"/>
      <c r="TB62" s="17"/>
      <c r="TC62" s="17"/>
      <c r="TD62" s="17"/>
      <c r="TE62" s="17"/>
      <c r="TF62" s="17"/>
      <c r="TG62" s="17"/>
      <c r="TH62" s="17"/>
      <c r="TI62" s="17"/>
      <c r="TJ62" s="17"/>
      <c r="TK62" s="17"/>
      <c r="TL62" s="17"/>
      <c r="TM62" s="17"/>
      <c r="TN62" s="17"/>
      <c r="TO62" s="17"/>
      <c r="TP62" s="17"/>
      <c r="TQ62" s="17"/>
      <c r="TR62" s="17"/>
      <c r="TS62" s="17"/>
      <c r="TT62" s="17"/>
      <c r="TU62" s="17"/>
      <c r="TV62" s="17"/>
      <c r="TW62" s="17"/>
      <c r="TX62" s="17"/>
      <c r="TY62" s="17"/>
      <c r="TZ62" s="17"/>
      <c r="UA62" s="17"/>
      <c r="UB62" s="17"/>
      <c r="UC62" s="17"/>
      <c r="UD62" s="17"/>
      <c r="UE62" s="17"/>
      <c r="UF62" s="17"/>
      <c r="UG62" s="17"/>
      <c r="UH62" s="17"/>
      <c r="UI62" s="17"/>
      <c r="UJ62" s="17"/>
      <c r="UK62" s="17"/>
      <c r="UL62" s="17"/>
      <c r="UM62" s="17"/>
      <c r="UN62" s="17"/>
      <c r="UO62" s="17"/>
      <c r="UP62" s="17"/>
      <c r="UQ62" s="17"/>
      <c r="UR62" s="17"/>
      <c r="US62" s="17"/>
      <c r="UT62" s="17"/>
      <c r="UU62" s="17"/>
      <c r="UV62" s="17"/>
      <c r="UW62" s="17"/>
      <c r="UX62" s="17"/>
      <c r="UY62" s="17"/>
      <c r="UZ62" s="17"/>
      <c r="VA62" s="17"/>
      <c r="VB62" s="17"/>
      <c r="VC62" s="17"/>
      <c r="VD62" s="17"/>
      <c r="VE62" s="17"/>
      <c r="VF62" s="17"/>
      <c r="VG62" s="17"/>
      <c r="VH62" s="17"/>
      <c r="VI62" s="17"/>
      <c r="VJ62" s="17"/>
      <c r="VK62" s="17"/>
      <c r="VL62" s="17"/>
      <c r="VM62" s="17"/>
      <c r="VN62" s="17"/>
      <c r="VO62" s="17"/>
      <c r="VP62" s="17"/>
      <c r="VQ62" s="17"/>
      <c r="VR62" s="17"/>
      <c r="VS62" s="17"/>
      <c r="VT62" s="17"/>
      <c r="VU62" s="17"/>
      <c r="VV62" s="17"/>
      <c r="VW62" s="17"/>
      <c r="VX62" s="17"/>
      <c r="VY62" s="17"/>
      <c r="VZ62" s="17"/>
      <c r="WA62" s="17"/>
      <c r="WB62" s="17"/>
      <c r="WC62" s="17"/>
      <c r="WD62" s="17"/>
      <c r="WE62" s="17"/>
      <c r="WF62" s="17"/>
      <c r="WG62" s="17"/>
      <c r="WH62" s="17"/>
      <c r="WI62" s="17"/>
      <c r="WJ62" s="17"/>
      <c r="WK62" s="17"/>
      <c r="WL62" s="17"/>
      <c r="WM62" s="17"/>
      <c r="WN62" s="17"/>
      <c r="WO62" s="17"/>
      <c r="WP62" s="17"/>
      <c r="WQ62" s="17"/>
      <c r="WR62" s="17"/>
      <c r="WS62" s="17"/>
      <c r="WT62" s="17"/>
      <c r="WU62" s="17"/>
      <c r="WV62" s="17"/>
      <c r="WW62" s="17"/>
      <c r="WX62" s="17"/>
      <c r="WY62" s="17"/>
      <c r="WZ62" s="17"/>
      <c r="XA62" s="17"/>
      <c r="XB62" s="17"/>
      <c r="XC62" s="17"/>
      <c r="XD62" s="17"/>
      <c r="XE62" s="17"/>
      <c r="XF62" s="17"/>
      <c r="XG62" s="17"/>
      <c r="XH62" s="17"/>
      <c r="XI62" s="17"/>
      <c r="XJ62" s="17"/>
      <c r="XK62" s="17"/>
      <c r="XL62" s="17"/>
      <c r="XM62" s="17"/>
      <c r="XN62" s="17"/>
      <c r="XO62" s="17"/>
      <c r="XP62" s="17"/>
      <c r="XQ62" s="17"/>
      <c r="XR62" s="17"/>
      <c r="XS62" s="17"/>
      <c r="XT62" s="17"/>
      <c r="XU62" s="17"/>
      <c r="XV62" s="17"/>
      <c r="XW62" s="17"/>
      <c r="XX62" s="17"/>
      <c r="XY62" s="17"/>
      <c r="XZ62" s="17"/>
      <c r="YA62" s="17"/>
      <c r="YB62" s="17"/>
      <c r="YC62" s="17"/>
      <c r="YD62" s="17"/>
      <c r="YE62" s="17"/>
      <c r="YF62" s="17"/>
      <c r="YG62" s="17"/>
      <c r="YH62" s="17"/>
      <c r="YI62" s="17"/>
      <c r="YJ62" s="17"/>
      <c r="YK62" s="17"/>
      <c r="YL62" s="17"/>
      <c r="YM62" s="17"/>
      <c r="YN62" s="17"/>
      <c r="YO62" s="17"/>
      <c r="YP62" s="17"/>
      <c r="YQ62" s="17"/>
      <c r="YR62" s="17"/>
      <c r="YS62" s="17"/>
      <c r="YT62" s="17"/>
      <c r="YU62" s="17"/>
      <c r="YV62" s="17"/>
      <c r="YW62" s="17"/>
      <c r="YX62" s="17"/>
      <c r="YY62" s="17"/>
      <c r="YZ62" s="17"/>
      <c r="ZA62" s="17"/>
      <c r="ZB62" s="17"/>
      <c r="ZC62" s="17"/>
      <c r="ZD62" s="17"/>
      <c r="ZE62" s="17"/>
      <c r="ZF62" s="17"/>
      <c r="ZG62" s="17"/>
      <c r="ZH62" s="17"/>
      <c r="ZI62" s="17"/>
      <c r="ZJ62" s="17"/>
      <c r="ZK62" s="17"/>
      <c r="ZL62" s="17"/>
      <c r="ZM62" s="17"/>
      <c r="ZN62" s="17"/>
      <c r="ZO62" s="17"/>
      <c r="ZP62" s="17"/>
      <c r="ZQ62" s="17"/>
      <c r="ZR62" s="17"/>
      <c r="ZS62" s="17"/>
      <c r="ZT62" s="17"/>
      <c r="ZU62" s="17"/>
      <c r="ZV62" s="17"/>
      <c r="ZW62" s="17"/>
      <c r="ZX62" s="17"/>
      <c r="ZY62" s="17"/>
      <c r="ZZ62" s="17"/>
      <c r="AAA62" s="17"/>
      <c r="AAB62" s="17"/>
      <c r="AAC62" s="17"/>
      <c r="AAD62" s="17"/>
      <c r="AAE62" s="17"/>
      <c r="AAF62" s="17"/>
      <c r="AAG62" s="17"/>
      <c r="AAH62" s="17"/>
      <c r="AAI62" s="17"/>
      <c r="AAJ62" s="17"/>
      <c r="AAK62" s="17"/>
      <c r="AAL62" s="17"/>
      <c r="AAM62" s="17"/>
      <c r="AAN62" s="17"/>
      <c r="AAO62" s="17"/>
      <c r="AAP62" s="17"/>
      <c r="AAQ62" s="17"/>
      <c r="AAR62" s="17"/>
      <c r="AAS62" s="17"/>
      <c r="AAT62" s="17"/>
      <c r="AAU62" s="17"/>
      <c r="AAV62" s="17"/>
      <c r="AAW62" s="17"/>
      <c r="AAX62" s="17"/>
      <c r="AAY62" s="17"/>
      <c r="AAZ62" s="17"/>
      <c r="ABA62" s="17"/>
      <c r="ABB62" s="17"/>
      <c r="ABC62" s="17"/>
      <c r="ABD62" s="17"/>
      <c r="ABE62" s="17"/>
      <c r="ABF62" s="17"/>
      <c r="ABG62" s="17"/>
      <c r="ABH62" s="17"/>
      <c r="ABI62" s="17"/>
      <c r="ABJ62" s="17"/>
      <c r="ABK62" s="17"/>
      <c r="ABL62" s="17"/>
      <c r="ABM62" s="17"/>
      <c r="ABN62" s="17"/>
      <c r="ABO62" s="17"/>
      <c r="ABP62" s="17"/>
      <c r="ABQ62" s="17"/>
      <c r="ABR62" s="17"/>
      <c r="ABS62" s="17"/>
      <c r="ABT62" s="17"/>
      <c r="ABU62" s="17"/>
      <c r="ABV62" s="17"/>
      <c r="ABW62" s="17"/>
      <c r="ABX62" s="17"/>
      <c r="ABY62" s="17"/>
      <c r="ABZ62" s="17"/>
      <c r="ACA62" s="17"/>
      <c r="ACB62" s="17"/>
      <c r="ACC62" s="17"/>
      <c r="ACD62" s="17"/>
      <c r="ACE62" s="17"/>
      <c r="ACF62" s="17"/>
      <c r="ACG62" s="17"/>
      <c r="ACH62" s="17"/>
      <c r="ACI62" s="17"/>
      <c r="ACJ62" s="17"/>
      <c r="ACK62" s="17"/>
      <c r="ACL62" s="17"/>
      <c r="ACM62" s="17"/>
      <c r="ACN62" s="17"/>
      <c r="ACO62" s="17"/>
      <c r="ACP62" s="17"/>
      <c r="ACQ62" s="17"/>
      <c r="ACR62" s="17"/>
      <c r="ACS62" s="17"/>
      <c r="ACT62" s="17"/>
      <c r="ACU62" s="17"/>
      <c r="ACV62" s="17"/>
      <c r="ACW62" s="17"/>
      <c r="ACX62" s="17"/>
      <c r="ACY62" s="17"/>
      <c r="ACZ62" s="17"/>
      <c r="ADA62" s="17"/>
      <c r="ADB62" s="17"/>
      <c r="ADC62" s="17"/>
      <c r="ADD62" s="17"/>
      <c r="ADE62" s="17"/>
      <c r="ADF62" s="17"/>
      <c r="ADG62" s="17"/>
      <c r="ADH62" s="17"/>
      <c r="ADI62" s="17"/>
      <c r="ADJ62" s="17"/>
      <c r="ADK62" s="17"/>
      <c r="ADL62" s="17"/>
      <c r="ADM62" s="17"/>
      <c r="ADN62" s="17"/>
      <c r="ADO62" s="17"/>
      <c r="ADP62" s="17"/>
      <c r="ADQ62" s="17"/>
      <c r="ADR62" s="17"/>
      <c r="ADS62" s="17"/>
      <c r="ADT62" s="17"/>
      <c r="ADU62" s="17"/>
      <c r="ADV62" s="17"/>
      <c r="ADW62" s="17"/>
      <c r="ADX62" s="17"/>
      <c r="ADY62" s="17"/>
      <c r="ADZ62" s="17"/>
      <c r="AEA62" s="17"/>
      <c r="AEB62" s="17"/>
      <c r="AEC62" s="17"/>
      <c r="AED62" s="17"/>
      <c r="AEE62" s="17"/>
      <c r="AEF62" s="17"/>
      <c r="AEG62" s="17"/>
      <c r="AEH62" s="17"/>
      <c r="AEI62" s="17"/>
      <c r="AEJ62" s="17"/>
      <c r="AEK62" s="17"/>
      <c r="AEL62" s="17"/>
      <c r="AEM62" s="17"/>
      <c r="AEN62" s="17"/>
      <c r="AEO62" s="17"/>
      <c r="AEP62" s="17"/>
      <c r="AEQ62" s="17"/>
      <c r="AER62" s="17"/>
      <c r="AES62" s="17"/>
      <c r="AET62" s="17"/>
      <c r="AEU62" s="17"/>
      <c r="AEV62" s="17"/>
      <c r="AEW62" s="17"/>
      <c r="AEX62" s="17"/>
      <c r="AEY62" s="17"/>
      <c r="AEZ62" s="17"/>
      <c r="AFA62" s="17"/>
      <c r="AFB62" s="17"/>
      <c r="AFC62" s="17"/>
      <c r="AFD62" s="17"/>
      <c r="AFE62" s="17"/>
      <c r="AFF62" s="17"/>
      <c r="AFG62" s="17"/>
      <c r="AFH62" s="17"/>
      <c r="AFI62" s="17"/>
      <c r="AFJ62" s="17"/>
      <c r="AFK62" s="17"/>
      <c r="AFL62" s="17"/>
      <c r="AFM62" s="17"/>
      <c r="AFN62" s="17"/>
      <c r="AFO62" s="17"/>
      <c r="AFP62" s="17"/>
      <c r="AFQ62" s="17"/>
      <c r="AFR62" s="17"/>
      <c r="AFS62" s="17"/>
      <c r="AFT62" s="17"/>
      <c r="AFU62" s="17"/>
      <c r="AFV62" s="17"/>
      <c r="AFW62" s="17"/>
      <c r="AFX62" s="17"/>
      <c r="AFY62" s="17"/>
      <c r="AFZ62" s="17"/>
      <c r="AGA62" s="17"/>
      <c r="AGB62" s="17"/>
      <c r="AGC62" s="17"/>
      <c r="AGD62" s="17"/>
      <c r="AGE62" s="17"/>
      <c r="AGF62" s="17"/>
      <c r="AGG62" s="17"/>
      <c r="AGH62" s="17"/>
      <c r="AGI62" s="17"/>
      <c r="AGJ62" s="17"/>
      <c r="AGK62" s="17"/>
      <c r="AGL62" s="17"/>
      <c r="AGM62" s="17"/>
      <c r="AGN62" s="17"/>
      <c r="AGO62" s="17"/>
      <c r="AGP62" s="17"/>
      <c r="AGQ62" s="17"/>
      <c r="AGR62" s="17"/>
      <c r="AGS62" s="17"/>
      <c r="AGT62" s="17"/>
      <c r="AGU62" s="17"/>
      <c r="AGV62" s="17"/>
      <c r="AGW62" s="17"/>
      <c r="AGX62" s="17"/>
      <c r="AGY62" s="17"/>
      <c r="AGZ62" s="17"/>
      <c r="AHA62" s="17"/>
      <c r="AHB62" s="17"/>
      <c r="AHC62" s="17"/>
      <c r="AHD62" s="17"/>
      <c r="AHE62" s="17"/>
      <c r="AHF62" s="17"/>
      <c r="AHG62" s="17"/>
      <c r="AHH62" s="17"/>
      <c r="AHI62" s="17"/>
      <c r="AHJ62" s="17"/>
      <c r="AHK62" s="17"/>
      <c r="AHL62" s="17"/>
      <c r="AHM62" s="17"/>
      <c r="AHN62" s="17"/>
      <c r="AHO62" s="17"/>
      <c r="AHP62" s="17"/>
      <c r="AHQ62" s="17"/>
      <c r="AHR62" s="17"/>
      <c r="AHS62" s="17"/>
      <c r="AHT62" s="17"/>
      <c r="AHU62" s="17"/>
      <c r="AHV62" s="17"/>
      <c r="AHW62" s="17"/>
      <c r="AHX62" s="17"/>
      <c r="AHY62" s="17"/>
      <c r="AHZ62" s="17"/>
      <c r="AIA62" s="17"/>
      <c r="AIB62" s="17"/>
      <c r="AIC62" s="17"/>
      <c r="AID62" s="17"/>
      <c r="AIE62" s="17"/>
      <c r="AIF62" s="17"/>
      <c r="AIG62" s="17"/>
      <c r="AIH62" s="17"/>
      <c r="AII62" s="17"/>
      <c r="AIJ62" s="17"/>
      <c r="AIK62" s="17"/>
      <c r="AIL62" s="17"/>
      <c r="AIM62" s="17"/>
      <c r="AIN62" s="17"/>
      <c r="AIO62" s="17"/>
      <c r="AIP62" s="17"/>
      <c r="AIQ62" s="17"/>
      <c r="AIR62" s="17"/>
      <c r="AIS62" s="17"/>
      <c r="AIT62" s="17"/>
      <c r="AIU62" s="17"/>
      <c r="AIV62" s="17"/>
      <c r="AIW62" s="17"/>
      <c r="AIX62" s="17"/>
      <c r="AIY62" s="17"/>
      <c r="AIZ62" s="17"/>
      <c r="AJA62" s="17"/>
      <c r="AJB62" s="17"/>
      <c r="AJC62" s="17"/>
      <c r="AJD62" s="17"/>
      <c r="AJE62" s="17"/>
      <c r="AJF62" s="17"/>
      <c r="AJG62" s="17"/>
      <c r="AJH62" s="17"/>
      <c r="AJI62" s="17"/>
      <c r="AJJ62" s="17"/>
      <c r="AJK62" s="17"/>
      <c r="AJL62" s="17"/>
      <c r="AJM62" s="17"/>
      <c r="AJN62" s="17"/>
      <c r="AJO62" s="17"/>
      <c r="AJP62" s="17"/>
      <c r="AJQ62" s="17"/>
      <c r="AJR62" s="17"/>
      <c r="AJS62" s="17"/>
      <c r="AJT62" s="17"/>
      <c r="AJU62" s="17"/>
      <c r="AJV62" s="17"/>
      <c r="AJW62" s="17"/>
      <c r="AJX62" s="17"/>
      <c r="AJY62" s="17"/>
      <c r="AJZ62" s="17"/>
      <c r="AKA62" s="17"/>
      <c r="AKB62" s="17"/>
      <c r="AKC62" s="17"/>
      <c r="AKD62" s="17"/>
      <c r="AKE62" s="17"/>
      <c r="AKF62" s="17"/>
      <c r="AKG62" s="17"/>
      <c r="AKH62" s="17"/>
      <c r="AKI62" s="17"/>
      <c r="AKJ62" s="17"/>
      <c r="AKK62" s="17"/>
      <c r="AKL62" s="17"/>
      <c r="AKM62" s="17"/>
      <c r="AKN62" s="17"/>
      <c r="AKO62" s="17"/>
      <c r="AKP62" s="17"/>
      <c r="AKQ62" s="17"/>
      <c r="AKR62" s="17"/>
      <c r="AKS62" s="17"/>
      <c r="AKT62" s="17"/>
    </row>
    <row r="63" spans="1:982" s="12" customFormat="1" ht="18.5" x14ac:dyDescent="0.45">
      <c r="A63" s="89"/>
      <c r="B63" s="89"/>
      <c r="C63" s="89"/>
      <c r="D63" s="89"/>
      <c r="E63" s="89"/>
      <c r="F63" s="89"/>
      <c r="G63" s="89"/>
      <c r="H63" s="29"/>
      <c r="I63" s="103"/>
      <c r="J63" s="103"/>
      <c r="K63" s="55"/>
      <c r="L63" s="55"/>
      <c r="M63" s="55"/>
      <c r="N63" s="29"/>
      <c r="O63" s="29"/>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c r="IU63" s="17"/>
      <c r="IV63" s="17"/>
      <c r="IW63" s="17"/>
      <c r="IX63" s="17"/>
      <c r="IY63" s="17"/>
      <c r="IZ63" s="17"/>
      <c r="JA63" s="17"/>
      <c r="JB63" s="17"/>
      <c r="JC63" s="17"/>
      <c r="JD63" s="17"/>
      <c r="JE63" s="17"/>
      <c r="JF63" s="17"/>
      <c r="JG63" s="17"/>
      <c r="JH63" s="17"/>
      <c r="JI63" s="17"/>
      <c r="JJ63" s="17"/>
      <c r="JK63" s="17"/>
      <c r="JL63" s="17"/>
      <c r="JM63" s="17"/>
      <c r="JN63" s="17"/>
      <c r="JO63" s="17"/>
      <c r="JP63" s="17"/>
      <c r="JQ63" s="17"/>
      <c r="JR63" s="17"/>
      <c r="JS63" s="17"/>
      <c r="JT63" s="17"/>
      <c r="JU63" s="17"/>
      <c r="JV63" s="17"/>
      <c r="JW63" s="17"/>
      <c r="JX63" s="17"/>
      <c r="JY63" s="17"/>
      <c r="JZ63" s="17"/>
      <c r="KA63" s="17"/>
      <c r="KB63" s="17"/>
      <c r="KC63" s="17"/>
      <c r="KD63" s="17"/>
      <c r="KE63" s="17"/>
      <c r="KF63" s="17"/>
      <c r="KG63" s="17"/>
      <c r="KH63" s="17"/>
      <c r="KI63" s="17"/>
      <c r="KJ63" s="17"/>
      <c r="KK63" s="17"/>
      <c r="KL63" s="17"/>
      <c r="KM63" s="17"/>
      <c r="KN63" s="17"/>
      <c r="KO63" s="17"/>
      <c r="KP63" s="17"/>
      <c r="KQ63" s="17"/>
      <c r="KR63" s="17"/>
      <c r="KS63" s="17"/>
      <c r="KT63" s="17"/>
      <c r="KU63" s="17"/>
      <c r="KV63" s="17"/>
      <c r="KW63" s="17"/>
      <c r="KX63" s="17"/>
      <c r="KY63" s="17"/>
      <c r="KZ63" s="17"/>
      <c r="LA63" s="17"/>
      <c r="LB63" s="17"/>
      <c r="LC63" s="17"/>
      <c r="LD63" s="17"/>
      <c r="LE63" s="17"/>
      <c r="LF63" s="17"/>
      <c r="LG63" s="17"/>
      <c r="LH63" s="17"/>
      <c r="LI63" s="17"/>
      <c r="LJ63" s="17"/>
      <c r="LK63" s="17"/>
      <c r="LL63" s="17"/>
      <c r="LM63" s="17"/>
      <c r="LN63" s="17"/>
      <c r="LO63" s="17"/>
      <c r="LP63" s="17"/>
      <c r="LQ63" s="17"/>
      <c r="LR63" s="17"/>
      <c r="LS63" s="17"/>
      <c r="LT63" s="17"/>
      <c r="LU63" s="17"/>
      <c r="LV63" s="17"/>
      <c r="LW63" s="17"/>
      <c r="LX63" s="17"/>
      <c r="LY63" s="17"/>
      <c r="LZ63" s="17"/>
      <c r="MA63" s="17"/>
      <c r="MB63" s="17"/>
      <c r="MC63" s="17"/>
      <c r="MD63" s="17"/>
      <c r="ME63" s="17"/>
      <c r="MF63" s="17"/>
      <c r="MG63" s="17"/>
      <c r="MH63" s="17"/>
      <c r="MI63" s="17"/>
      <c r="MJ63" s="17"/>
      <c r="MK63" s="17"/>
      <c r="ML63" s="17"/>
      <c r="MM63" s="17"/>
      <c r="MN63" s="17"/>
      <c r="MO63" s="17"/>
      <c r="MP63" s="17"/>
      <c r="MQ63" s="17"/>
      <c r="MR63" s="17"/>
      <c r="MS63" s="17"/>
      <c r="MT63" s="17"/>
      <c r="MU63" s="17"/>
      <c r="MV63" s="17"/>
      <c r="MW63" s="17"/>
      <c r="MX63" s="17"/>
      <c r="MY63" s="17"/>
      <c r="MZ63" s="17"/>
      <c r="NA63" s="17"/>
      <c r="NB63" s="17"/>
      <c r="NC63" s="17"/>
      <c r="ND63" s="17"/>
      <c r="NE63" s="17"/>
      <c r="NF63" s="17"/>
      <c r="NG63" s="17"/>
      <c r="NH63" s="17"/>
      <c r="NI63" s="17"/>
      <c r="NJ63" s="17"/>
      <c r="NK63" s="17"/>
      <c r="NL63" s="17"/>
      <c r="NM63" s="17"/>
      <c r="NN63" s="17"/>
      <c r="NO63" s="17"/>
      <c r="NP63" s="17"/>
      <c r="NQ63" s="17"/>
      <c r="NR63" s="17"/>
      <c r="NS63" s="17"/>
      <c r="NT63" s="17"/>
      <c r="NU63" s="17"/>
      <c r="NV63" s="17"/>
      <c r="NW63" s="17"/>
      <c r="NX63" s="17"/>
      <c r="NY63" s="17"/>
      <c r="NZ63" s="17"/>
      <c r="OA63" s="17"/>
      <c r="OB63" s="17"/>
      <c r="OC63" s="17"/>
      <c r="OD63" s="17"/>
      <c r="OE63" s="17"/>
      <c r="OF63" s="17"/>
      <c r="OG63" s="17"/>
      <c r="OH63" s="17"/>
      <c r="OI63" s="17"/>
      <c r="OJ63" s="17"/>
      <c r="OK63" s="17"/>
      <c r="OL63" s="17"/>
      <c r="OM63" s="17"/>
      <c r="ON63" s="17"/>
      <c r="OO63" s="17"/>
      <c r="OP63" s="17"/>
      <c r="OQ63" s="17"/>
      <c r="OR63" s="17"/>
      <c r="OS63" s="17"/>
      <c r="OT63" s="17"/>
      <c r="OU63" s="17"/>
      <c r="OV63" s="17"/>
      <c r="OW63" s="17"/>
      <c r="OX63" s="17"/>
      <c r="OY63" s="17"/>
      <c r="OZ63" s="17"/>
      <c r="PA63" s="17"/>
      <c r="PB63" s="17"/>
      <c r="PC63" s="17"/>
      <c r="PD63" s="17"/>
      <c r="PE63" s="17"/>
      <c r="PF63" s="17"/>
      <c r="PG63" s="17"/>
      <c r="PH63" s="17"/>
      <c r="PI63" s="17"/>
      <c r="PJ63" s="17"/>
      <c r="PK63" s="17"/>
      <c r="PL63" s="17"/>
      <c r="PM63" s="17"/>
      <c r="PN63" s="17"/>
      <c r="PO63" s="17"/>
      <c r="PP63" s="17"/>
      <c r="PQ63" s="17"/>
      <c r="PR63" s="17"/>
      <c r="PS63" s="17"/>
      <c r="PT63" s="17"/>
      <c r="PU63" s="17"/>
      <c r="PV63" s="17"/>
      <c r="PW63" s="17"/>
      <c r="PX63" s="17"/>
      <c r="PY63" s="17"/>
      <c r="PZ63" s="17"/>
      <c r="QA63" s="17"/>
      <c r="QB63" s="17"/>
      <c r="QC63" s="17"/>
      <c r="QD63" s="17"/>
      <c r="QE63" s="17"/>
      <c r="QF63" s="17"/>
      <c r="QG63" s="17"/>
      <c r="QH63" s="17"/>
      <c r="QI63" s="17"/>
      <c r="QJ63" s="17"/>
      <c r="QK63" s="17"/>
      <c r="QL63" s="17"/>
      <c r="QM63" s="17"/>
      <c r="QN63" s="17"/>
      <c r="QO63" s="17"/>
      <c r="QP63" s="17"/>
      <c r="QQ63" s="17"/>
      <c r="QR63" s="17"/>
      <c r="QS63" s="17"/>
      <c r="QT63" s="17"/>
      <c r="QU63" s="17"/>
      <c r="QV63" s="17"/>
      <c r="QW63" s="17"/>
      <c r="QX63" s="17"/>
      <c r="QY63" s="17"/>
      <c r="QZ63" s="17"/>
      <c r="RA63" s="17"/>
      <c r="RB63" s="17"/>
      <c r="RC63" s="17"/>
      <c r="RD63" s="17"/>
      <c r="RE63" s="17"/>
      <c r="RF63" s="17"/>
      <c r="RG63" s="17"/>
      <c r="RH63" s="17"/>
      <c r="RI63" s="17"/>
      <c r="RJ63" s="17"/>
      <c r="RK63" s="17"/>
      <c r="RL63" s="17"/>
      <c r="RM63" s="17"/>
      <c r="RN63" s="17"/>
      <c r="RO63" s="17"/>
      <c r="RP63" s="17"/>
      <c r="RQ63" s="17"/>
      <c r="RR63" s="17"/>
      <c r="RS63" s="17"/>
      <c r="RT63" s="17"/>
      <c r="RU63" s="17"/>
      <c r="RV63" s="17"/>
      <c r="RW63" s="17"/>
      <c r="RX63" s="17"/>
      <c r="RY63" s="17"/>
      <c r="RZ63" s="17"/>
      <c r="SA63" s="17"/>
      <c r="SB63" s="17"/>
      <c r="SC63" s="17"/>
      <c r="SD63" s="17"/>
      <c r="SE63" s="17"/>
      <c r="SF63" s="17"/>
      <c r="SG63" s="17"/>
      <c r="SH63" s="17"/>
      <c r="SI63" s="17"/>
      <c r="SJ63" s="17"/>
      <c r="SK63" s="17"/>
      <c r="SL63" s="17"/>
      <c r="SM63" s="17"/>
      <c r="SN63" s="17"/>
      <c r="SO63" s="17"/>
      <c r="SP63" s="17"/>
      <c r="SQ63" s="17"/>
      <c r="SR63" s="17"/>
      <c r="SS63" s="17"/>
      <c r="ST63" s="17"/>
      <c r="SU63" s="17"/>
      <c r="SV63" s="17"/>
      <c r="SW63" s="17"/>
      <c r="SX63" s="17"/>
      <c r="SY63" s="17"/>
      <c r="SZ63" s="17"/>
      <c r="TA63" s="17"/>
      <c r="TB63" s="17"/>
      <c r="TC63" s="17"/>
      <c r="TD63" s="17"/>
      <c r="TE63" s="17"/>
      <c r="TF63" s="17"/>
      <c r="TG63" s="17"/>
      <c r="TH63" s="17"/>
      <c r="TI63" s="17"/>
      <c r="TJ63" s="17"/>
      <c r="TK63" s="17"/>
      <c r="TL63" s="17"/>
      <c r="TM63" s="17"/>
      <c r="TN63" s="17"/>
      <c r="TO63" s="17"/>
      <c r="TP63" s="17"/>
      <c r="TQ63" s="17"/>
      <c r="TR63" s="17"/>
      <c r="TS63" s="17"/>
      <c r="TT63" s="17"/>
      <c r="TU63" s="17"/>
      <c r="TV63" s="17"/>
      <c r="TW63" s="17"/>
      <c r="TX63" s="17"/>
      <c r="TY63" s="17"/>
      <c r="TZ63" s="17"/>
      <c r="UA63" s="17"/>
      <c r="UB63" s="17"/>
      <c r="UC63" s="17"/>
      <c r="UD63" s="17"/>
      <c r="UE63" s="17"/>
      <c r="UF63" s="17"/>
      <c r="UG63" s="17"/>
      <c r="UH63" s="17"/>
      <c r="UI63" s="17"/>
      <c r="UJ63" s="17"/>
      <c r="UK63" s="17"/>
      <c r="UL63" s="17"/>
      <c r="UM63" s="17"/>
      <c r="UN63" s="17"/>
      <c r="UO63" s="17"/>
      <c r="UP63" s="17"/>
      <c r="UQ63" s="17"/>
      <c r="UR63" s="17"/>
      <c r="US63" s="17"/>
      <c r="UT63" s="17"/>
      <c r="UU63" s="17"/>
      <c r="UV63" s="17"/>
      <c r="UW63" s="17"/>
      <c r="UX63" s="17"/>
      <c r="UY63" s="17"/>
      <c r="UZ63" s="17"/>
      <c r="VA63" s="17"/>
      <c r="VB63" s="17"/>
      <c r="VC63" s="17"/>
      <c r="VD63" s="17"/>
      <c r="VE63" s="17"/>
      <c r="VF63" s="17"/>
      <c r="VG63" s="17"/>
      <c r="VH63" s="17"/>
      <c r="VI63" s="17"/>
      <c r="VJ63" s="17"/>
      <c r="VK63" s="17"/>
      <c r="VL63" s="17"/>
      <c r="VM63" s="17"/>
      <c r="VN63" s="17"/>
      <c r="VO63" s="17"/>
      <c r="VP63" s="17"/>
      <c r="VQ63" s="17"/>
      <c r="VR63" s="17"/>
      <c r="VS63" s="17"/>
      <c r="VT63" s="17"/>
      <c r="VU63" s="17"/>
      <c r="VV63" s="17"/>
      <c r="VW63" s="17"/>
      <c r="VX63" s="17"/>
      <c r="VY63" s="17"/>
      <c r="VZ63" s="17"/>
      <c r="WA63" s="17"/>
      <c r="WB63" s="17"/>
      <c r="WC63" s="17"/>
      <c r="WD63" s="17"/>
      <c r="WE63" s="17"/>
      <c r="WF63" s="17"/>
      <c r="WG63" s="17"/>
      <c r="WH63" s="17"/>
      <c r="WI63" s="17"/>
      <c r="WJ63" s="17"/>
      <c r="WK63" s="17"/>
      <c r="WL63" s="17"/>
      <c r="WM63" s="17"/>
      <c r="WN63" s="17"/>
      <c r="WO63" s="17"/>
      <c r="WP63" s="17"/>
      <c r="WQ63" s="17"/>
      <c r="WR63" s="17"/>
      <c r="WS63" s="17"/>
      <c r="WT63" s="17"/>
      <c r="WU63" s="17"/>
      <c r="WV63" s="17"/>
      <c r="WW63" s="17"/>
      <c r="WX63" s="17"/>
      <c r="WY63" s="17"/>
      <c r="WZ63" s="17"/>
      <c r="XA63" s="17"/>
      <c r="XB63" s="17"/>
      <c r="XC63" s="17"/>
      <c r="XD63" s="17"/>
      <c r="XE63" s="17"/>
      <c r="XF63" s="17"/>
      <c r="XG63" s="17"/>
      <c r="XH63" s="17"/>
      <c r="XI63" s="17"/>
      <c r="XJ63" s="17"/>
      <c r="XK63" s="17"/>
      <c r="XL63" s="17"/>
      <c r="XM63" s="17"/>
      <c r="XN63" s="17"/>
      <c r="XO63" s="17"/>
      <c r="XP63" s="17"/>
      <c r="XQ63" s="17"/>
      <c r="XR63" s="17"/>
      <c r="XS63" s="17"/>
      <c r="XT63" s="17"/>
      <c r="XU63" s="17"/>
      <c r="XV63" s="17"/>
      <c r="XW63" s="17"/>
      <c r="XX63" s="17"/>
      <c r="XY63" s="17"/>
      <c r="XZ63" s="17"/>
      <c r="YA63" s="17"/>
      <c r="YB63" s="17"/>
      <c r="YC63" s="17"/>
      <c r="YD63" s="17"/>
      <c r="YE63" s="17"/>
      <c r="YF63" s="17"/>
      <c r="YG63" s="17"/>
      <c r="YH63" s="17"/>
      <c r="YI63" s="17"/>
      <c r="YJ63" s="17"/>
      <c r="YK63" s="17"/>
      <c r="YL63" s="17"/>
      <c r="YM63" s="17"/>
      <c r="YN63" s="17"/>
      <c r="YO63" s="17"/>
      <c r="YP63" s="17"/>
      <c r="YQ63" s="17"/>
      <c r="YR63" s="17"/>
      <c r="YS63" s="17"/>
      <c r="YT63" s="17"/>
      <c r="YU63" s="17"/>
      <c r="YV63" s="17"/>
      <c r="YW63" s="17"/>
      <c r="YX63" s="17"/>
      <c r="YY63" s="17"/>
      <c r="YZ63" s="17"/>
      <c r="ZA63" s="17"/>
      <c r="ZB63" s="17"/>
      <c r="ZC63" s="17"/>
      <c r="ZD63" s="17"/>
      <c r="ZE63" s="17"/>
      <c r="ZF63" s="17"/>
      <c r="ZG63" s="17"/>
      <c r="ZH63" s="17"/>
      <c r="ZI63" s="17"/>
      <c r="ZJ63" s="17"/>
      <c r="ZK63" s="17"/>
      <c r="ZL63" s="17"/>
      <c r="ZM63" s="17"/>
      <c r="ZN63" s="17"/>
      <c r="ZO63" s="17"/>
      <c r="ZP63" s="17"/>
      <c r="ZQ63" s="17"/>
      <c r="ZR63" s="17"/>
      <c r="ZS63" s="17"/>
      <c r="ZT63" s="17"/>
      <c r="ZU63" s="17"/>
      <c r="ZV63" s="17"/>
      <c r="ZW63" s="17"/>
      <c r="ZX63" s="17"/>
      <c r="ZY63" s="17"/>
      <c r="ZZ63" s="17"/>
      <c r="AAA63" s="17"/>
      <c r="AAB63" s="17"/>
      <c r="AAC63" s="17"/>
      <c r="AAD63" s="17"/>
      <c r="AAE63" s="17"/>
      <c r="AAF63" s="17"/>
      <c r="AAG63" s="17"/>
      <c r="AAH63" s="17"/>
      <c r="AAI63" s="17"/>
      <c r="AAJ63" s="17"/>
      <c r="AAK63" s="17"/>
      <c r="AAL63" s="17"/>
      <c r="AAM63" s="17"/>
      <c r="AAN63" s="17"/>
      <c r="AAO63" s="17"/>
      <c r="AAP63" s="17"/>
      <c r="AAQ63" s="17"/>
      <c r="AAR63" s="17"/>
      <c r="AAS63" s="17"/>
      <c r="AAT63" s="17"/>
      <c r="AAU63" s="17"/>
      <c r="AAV63" s="17"/>
      <c r="AAW63" s="17"/>
      <c r="AAX63" s="17"/>
      <c r="AAY63" s="17"/>
      <c r="AAZ63" s="17"/>
      <c r="ABA63" s="17"/>
      <c r="ABB63" s="17"/>
      <c r="ABC63" s="17"/>
      <c r="ABD63" s="17"/>
      <c r="ABE63" s="17"/>
      <c r="ABF63" s="17"/>
      <c r="ABG63" s="17"/>
      <c r="ABH63" s="17"/>
      <c r="ABI63" s="17"/>
      <c r="ABJ63" s="17"/>
      <c r="ABK63" s="17"/>
      <c r="ABL63" s="17"/>
      <c r="ABM63" s="17"/>
      <c r="ABN63" s="17"/>
      <c r="ABO63" s="17"/>
      <c r="ABP63" s="17"/>
      <c r="ABQ63" s="17"/>
      <c r="ABR63" s="17"/>
      <c r="ABS63" s="17"/>
      <c r="ABT63" s="17"/>
      <c r="ABU63" s="17"/>
      <c r="ABV63" s="17"/>
      <c r="ABW63" s="17"/>
      <c r="ABX63" s="17"/>
      <c r="ABY63" s="17"/>
      <c r="ABZ63" s="17"/>
      <c r="ACA63" s="17"/>
      <c r="ACB63" s="17"/>
      <c r="ACC63" s="17"/>
      <c r="ACD63" s="17"/>
      <c r="ACE63" s="17"/>
      <c r="ACF63" s="17"/>
      <c r="ACG63" s="17"/>
      <c r="ACH63" s="17"/>
      <c r="ACI63" s="17"/>
      <c r="ACJ63" s="17"/>
      <c r="ACK63" s="17"/>
      <c r="ACL63" s="17"/>
      <c r="ACM63" s="17"/>
      <c r="ACN63" s="17"/>
      <c r="ACO63" s="17"/>
      <c r="ACP63" s="17"/>
      <c r="ACQ63" s="17"/>
      <c r="ACR63" s="17"/>
      <c r="ACS63" s="17"/>
      <c r="ACT63" s="17"/>
      <c r="ACU63" s="17"/>
      <c r="ACV63" s="17"/>
      <c r="ACW63" s="17"/>
      <c r="ACX63" s="17"/>
      <c r="ACY63" s="17"/>
      <c r="ACZ63" s="17"/>
      <c r="ADA63" s="17"/>
      <c r="ADB63" s="17"/>
      <c r="ADC63" s="17"/>
      <c r="ADD63" s="17"/>
      <c r="ADE63" s="17"/>
      <c r="ADF63" s="17"/>
      <c r="ADG63" s="17"/>
      <c r="ADH63" s="17"/>
      <c r="ADI63" s="17"/>
      <c r="ADJ63" s="17"/>
      <c r="ADK63" s="17"/>
      <c r="ADL63" s="17"/>
      <c r="ADM63" s="17"/>
      <c r="ADN63" s="17"/>
      <c r="ADO63" s="17"/>
      <c r="ADP63" s="17"/>
      <c r="ADQ63" s="17"/>
      <c r="ADR63" s="17"/>
      <c r="ADS63" s="17"/>
      <c r="ADT63" s="17"/>
      <c r="ADU63" s="17"/>
      <c r="ADV63" s="17"/>
      <c r="ADW63" s="17"/>
      <c r="ADX63" s="17"/>
      <c r="ADY63" s="17"/>
      <c r="ADZ63" s="17"/>
      <c r="AEA63" s="17"/>
      <c r="AEB63" s="17"/>
      <c r="AEC63" s="17"/>
      <c r="AED63" s="17"/>
      <c r="AEE63" s="17"/>
      <c r="AEF63" s="17"/>
      <c r="AEG63" s="17"/>
      <c r="AEH63" s="17"/>
      <c r="AEI63" s="17"/>
      <c r="AEJ63" s="17"/>
      <c r="AEK63" s="17"/>
      <c r="AEL63" s="17"/>
      <c r="AEM63" s="17"/>
      <c r="AEN63" s="17"/>
      <c r="AEO63" s="17"/>
      <c r="AEP63" s="17"/>
      <c r="AEQ63" s="17"/>
      <c r="AER63" s="17"/>
      <c r="AES63" s="17"/>
      <c r="AET63" s="17"/>
      <c r="AEU63" s="17"/>
      <c r="AEV63" s="17"/>
      <c r="AEW63" s="17"/>
      <c r="AEX63" s="17"/>
      <c r="AEY63" s="17"/>
      <c r="AEZ63" s="17"/>
      <c r="AFA63" s="17"/>
      <c r="AFB63" s="17"/>
      <c r="AFC63" s="17"/>
      <c r="AFD63" s="17"/>
      <c r="AFE63" s="17"/>
      <c r="AFF63" s="17"/>
      <c r="AFG63" s="17"/>
      <c r="AFH63" s="17"/>
      <c r="AFI63" s="17"/>
      <c r="AFJ63" s="17"/>
      <c r="AFK63" s="17"/>
      <c r="AFL63" s="17"/>
      <c r="AFM63" s="17"/>
      <c r="AFN63" s="17"/>
      <c r="AFO63" s="17"/>
      <c r="AFP63" s="17"/>
      <c r="AFQ63" s="17"/>
      <c r="AFR63" s="17"/>
      <c r="AFS63" s="17"/>
      <c r="AFT63" s="17"/>
      <c r="AFU63" s="17"/>
      <c r="AFV63" s="17"/>
      <c r="AFW63" s="17"/>
      <c r="AFX63" s="17"/>
      <c r="AFY63" s="17"/>
      <c r="AFZ63" s="17"/>
      <c r="AGA63" s="17"/>
      <c r="AGB63" s="17"/>
      <c r="AGC63" s="17"/>
      <c r="AGD63" s="17"/>
      <c r="AGE63" s="17"/>
      <c r="AGF63" s="17"/>
      <c r="AGG63" s="17"/>
      <c r="AGH63" s="17"/>
      <c r="AGI63" s="17"/>
      <c r="AGJ63" s="17"/>
      <c r="AGK63" s="17"/>
      <c r="AGL63" s="17"/>
      <c r="AGM63" s="17"/>
      <c r="AGN63" s="17"/>
      <c r="AGO63" s="17"/>
      <c r="AGP63" s="17"/>
      <c r="AGQ63" s="17"/>
      <c r="AGR63" s="17"/>
      <c r="AGS63" s="17"/>
      <c r="AGT63" s="17"/>
      <c r="AGU63" s="17"/>
      <c r="AGV63" s="17"/>
      <c r="AGW63" s="17"/>
      <c r="AGX63" s="17"/>
      <c r="AGY63" s="17"/>
      <c r="AGZ63" s="17"/>
      <c r="AHA63" s="17"/>
      <c r="AHB63" s="17"/>
      <c r="AHC63" s="17"/>
      <c r="AHD63" s="17"/>
      <c r="AHE63" s="17"/>
      <c r="AHF63" s="17"/>
      <c r="AHG63" s="17"/>
      <c r="AHH63" s="17"/>
      <c r="AHI63" s="17"/>
      <c r="AHJ63" s="17"/>
      <c r="AHK63" s="17"/>
      <c r="AHL63" s="17"/>
      <c r="AHM63" s="17"/>
      <c r="AHN63" s="17"/>
      <c r="AHO63" s="17"/>
      <c r="AHP63" s="17"/>
      <c r="AHQ63" s="17"/>
      <c r="AHR63" s="17"/>
      <c r="AHS63" s="17"/>
      <c r="AHT63" s="17"/>
      <c r="AHU63" s="17"/>
      <c r="AHV63" s="17"/>
      <c r="AHW63" s="17"/>
      <c r="AHX63" s="17"/>
      <c r="AHY63" s="17"/>
      <c r="AHZ63" s="17"/>
      <c r="AIA63" s="17"/>
      <c r="AIB63" s="17"/>
      <c r="AIC63" s="17"/>
      <c r="AID63" s="17"/>
      <c r="AIE63" s="17"/>
      <c r="AIF63" s="17"/>
      <c r="AIG63" s="17"/>
      <c r="AIH63" s="17"/>
      <c r="AII63" s="17"/>
      <c r="AIJ63" s="17"/>
      <c r="AIK63" s="17"/>
      <c r="AIL63" s="17"/>
      <c r="AIM63" s="17"/>
      <c r="AIN63" s="17"/>
      <c r="AIO63" s="17"/>
      <c r="AIP63" s="17"/>
      <c r="AIQ63" s="17"/>
      <c r="AIR63" s="17"/>
      <c r="AIS63" s="17"/>
      <c r="AIT63" s="17"/>
      <c r="AIU63" s="17"/>
      <c r="AIV63" s="17"/>
      <c r="AIW63" s="17"/>
      <c r="AIX63" s="17"/>
      <c r="AIY63" s="17"/>
      <c r="AIZ63" s="17"/>
      <c r="AJA63" s="17"/>
      <c r="AJB63" s="17"/>
      <c r="AJC63" s="17"/>
      <c r="AJD63" s="17"/>
      <c r="AJE63" s="17"/>
      <c r="AJF63" s="17"/>
      <c r="AJG63" s="17"/>
      <c r="AJH63" s="17"/>
      <c r="AJI63" s="17"/>
      <c r="AJJ63" s="17"/>
      <c r="AJK63" s="17"/>
      <c r="AJL63" s="17"/>
      <c r="AJM63" s="17"/>
      <c r="AJN63" s="17"/>
      <c r="AJO63" s="17"/>
      <c r="AJP63" s="17"/>
      <c r="AJQ63" s="17"/>
      <c r="AJR63" s="17"/>
      <c r="AJS63" s="17"/>
      <c r="AJT63" s="17"/>
      <c r="AJU63" s="17"/>
      <c r="AJV63" s="17"/>
      <c r="AJW63" s="17"/>
      <c r="AJX63" s="17"/>
      <c r="AJY63" s="17"/>
      <c r="AJZ63" s="17"/>
      <c r="AKA63" s="17"/>
      <c r="AKB63" s="17"/>
      <c r="AKC63" s="17"/>
      <c r="AKD63" s="17"/>
      <c r="AKE63" s="17"/>
      <c r="AKF63" s="17"/>
      <c r="AKG63" s="17"/>
      <c r="AKH63" s="17"/>
      <c r="AKI63" s="17"/>
      <c r="AKJ63" s="17"/>
      <c r="AKK63" s="17"/>
      <c r="AKL63" s="17"/>
      <c r="AKM63" s="17"/>
      <c r="AKN63" s="17"/>
      <c r="AKO63" s="17"/>
      <c r="AKP63" s="17"/>
      <c r="AKQ63" s="17"/>
      <c r="AKR63" s="17"/>
      <c r="AKS63" s="17"/>
      <c r="AKT63" s="17"/>
    </row>
    <row r="64" spans="1:982" s="12" customFormat="1" ht="18.5" x14ac:dyDescent="0.45">
      <c r="A64" s="89"/>
      <c r="B64" s="89"/>
      <c r="C64" s="89"/>
      <c r="D64" s="89"/>
      <c r="E64" s="89"/>
      <c r="F64" s="89"/>
      <c r="G64" s="89"/>
      <c r="H64" s="29"/>
      <c r="I64" s="103"/>
      <c r="J64" s="103"/>
      <c r="K64" s="55"/>
      <c r="L64" s="55"/>
      <c r="M64" s="55"/>
      <c r="N64" s="29"/>
      <c r="O64" s="29"/>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c r="IH64" s="17"/>
      <c r="II64" s="17"/>
      <c r="IJ64" s="17"/>
      <c r="IK64" s="17"/>
      <c r="IL64" s="17"/>
      <c r="IM64" s="17"/>
      <c r="IN64" s="17"/>
      <c r="IO64" s="17"/>
      <c r="IP64" s="17"/>
      <c r="IQ64" s="17"/>
      <c r="IR64" s="17"/>
      <c r="IS64" s="17"/>
      <c r="IT64" s="17"/>
      <c r="IU64" s="17"/>
      <c r="IV64" s="17"/>
      <c r="IW64" s="17"/>
      <c r="IX64" s="17"/>
      <c r="IY64" s="17"/>
      <c r="IZ64" s="17"/>
      <c r="JA64" s="17"/>
      <c r="JB64" s="17"/>
      <c r="JC64" s="17"/>
      <c r="JD64" s="17"/>
      <c r="JE64" s="17"/>
      <c r="JF64" s="17"/>
      <c r="JG64" s="17"/>
      <c r="JH64" s="17"/>
      <c r="JI64" s="17"/>
      <c r="JJ64" s="17"/>
      <c r="JK64" s="17"/>
      <c r="JL64" s="17"/>
      <c r="JM64" s="17"/>
      <c r="JN64" s="17"/>
      <c r="JO64" s="17"/>
      <c r="JP64" s="17"/>
      <c r="JQ64" s="17"/>
      <c r="JR64" s="17"/>
      <c r="JS64" s="17"/>
      <c r="JT64" s="17"/>
      <c r="JU64" s="17"/>
      <c r="JV64" s="17"/>
      <c r="JW64" s="17"/>
      <c r="JX64" s="17"/>
      <c r="JY64" s="17"/>
      <c r="JZ64" s="17"/>
      <c r="KA64" s="17"/>
      <c r="KB64" s="17"/>
      <c r="KC64" s="17"/>
      <c r="KD64" s="17"/>
      <c r="KE64" s="17"/>
      <c r="KF64" s="17"/>
      <c r="KG64" s="17"/>
      <c r="KH64" s="17"/>
      <c r="KI64" s="17"/>
      <c r="KJ64" s="17"/>
      <c r="KK64" s="17"/>
      <c r="KL64" s="17"/>
      <c r="KM64" s="17"/>
      <c r="KN64" s="17"/>
      <c r="KO64" s="17"/>
      <c r="KP64" s="17"/>
      <c r="KQ64" s="17"/>
      <c r="KR64" s="17"/>
      <c r="KS64" s="17"/>
      <c r="KT64" s="17"/>
      <c r="KU64" s="17"/>
      <c r="KV64" s="17"/>
      <c r="KW64" s="17"/>
      <c r="KX64" s="17"/>
      <c r="KY64" s="17"/>
      <c r="KZ64" s="17"/>
      <c r="LA64" s="17"/>
      <c r="LB64" s="17"/>
      <c r="LC64" s="17"/>
      <c r="LD64" s="17"/>
      <c r="LE64" s="17"/>
      <c r="LF64" s="17"/>
      <c r="LG64" s="17"/>
      <c r="LH64" s="17"/>
      <c r="LI64" s="17"/>
      <c r="LJ64" s="17"/>
      <c r="LK64" s="17"/>
      <c r="LL64" s="17"/>
      <c r="LM64" s="17"/>
      <c r="LN64" s="17"/>
      <c r="LO64" s="17"/>
      <c r="LP64" s="17"/>
      <c r="LQ64" s="17"/>
      <c r="LR64" s="17"/>
      <c r="LS64" s="17"/>
      <c r="LT64" s="17"/>
      <c r="LU64" s="17"/>
      <c r="LV64" s="17"/>
      <c r="LW64" s="17"/>
      <c r="LX64" s="17"/>
      <c r="LY64" s="17"/>
      <c r="LZ64" s="17"/>
      <c r="MA64" s="17"/>
      <c r="MB64" s="17"/>
      <c r="MC64" s="17"/>
      <c r="MD64" s="17"/>
      <c r="ME64" s="17"/>
      <c r="MF64" s="17"/>
      <c r="MG64" s="17"/>
      <c r="MH64" s="17"/>
      <c r="MI64" s="17"/>
      <c r="MJ64" s="17"/>
      <c r="MK64" s="17"/>
      <c r="ML64" s="17"/>
      <c r="MM64" s="17"/>
      <c r="MN64" s="17"/>
      <c r="MO64" s="17"/>
      <c r="MP64" s="17"/>
      <c r="MQ64" s="17"/>
      <c r="MR64" s="17"/>
      <c r="MS64" s="17"/>
      <c r="MT64" s="17"/>
      <c r="MU64" s="17"/>
      <c r="MV64" s="17"/>
      <c r="MW64" s="17"/>
      <c r="MX64" s="17"/>
      <c r="MY64" s="17"/>
      <c r="MZ64" s="17"/>
      <c r="NA64" s="17"/>
      <c r="NB64" s="17"/>
      <c r="NC64" s="17"/>
      <c r="ND64" s="17"/>
      <c r="NE64" s="17"/>
      <c r="NF64" s="17"/>
      <c r="NG64" s="17"/>
      <c r="NH64" s="17"/>
      <c r="NI64" s="17"/>
      <c r="NJ64" s="17"/>
      <c r="NK64" s="17"/>
      <c r="NL64" s="17"/>
      <c r="NM64" s="17"/>
      <c r="NN64" s="17"/>
      <c r="NO64" s="17"/>
      <c r="NP64" s="17"/>
      <c r="NQ64" s="17"/>
      <c r="NR64" s="17"/>
      <c r="NS64" s="17"/>
      <c r="NT64" s="17"/>
      <c r="NU64" s="17"/>
      <c r="NV64" s="17"/>
      <c r="NW64" s="17"/>
      <c r="NX64" s="17"/>
      <c r="NY64" s="17"/>
      <c r="NZ64" s="17"/>
      <c r="OA64" s="17"/>
      <c r="OB64" s="17"/>
      <c r="OC64" s="17"/>
      <c r="OD64" s="17"/>
      <c r="OE64" s="17"/>
      <c r="OF64" s="17"/>
      <c r="OG64" s="17"/>
      <c r="OH64" s="17"/>
      <c r="OI64" s="17"/>
      <c r="OJ64" s="17"/>
      <c r="OK64" s="17"/>
      <c r="OL64" s="17"/>
      <c r="OM64" s="17"/>
      <c r="ON64" s="17"/>
      <c r="OO64" s="17"/>
      <c r="OP64" s="17"/>
      <c r="OQ64" s="17"/>
      <c r="OR64" s="17"/>
      <c r="OS64" s="17"/>
      <c r="OT64" s="17"/>
      <c r="OU64" s="17"/>
      <c r="OV64" s="17"/>
      <c r="OW64" s="17"/>
      <c r="OX64" s="17"/>
      <c r="OY64" s="17"/>
      <c r="OZ64" s="17"/>
      <c r="PA64" s="17"/>
      <c r="PB64" s="17"/>
      <c r="PC64" s="17"/>
      <c r="PD64" s="17"/>
      <c r="PE64" s="17"/>
      <c r="PF64" s="17"/>
      <c r="PG64" s="17"/>
      <c r="PH64" s="17"/>
      <c r="PI64" s="17"/>
      <c r="PJ64" s="17"/>
      <c r="PK64" s="17"/>
      <c r="PL64" s="17"/>
      <c r="PM64" s="17"/>
      <c r="PN64" s="17"/>
      <c r="PO64" s="17"/>
      <c r="PP64" s="17"/>
      <c r="PQ64" s="17"/>
      <c r="PR64" s="17"/>
      <c r="PS64" s="17"/>
      <c r="PT64" s="17"/>
      <c r="PU64" s="17"/>
      <c r="PV64" s="17"/>
      <c r="PW64" s="17"/>
      <c r="PX64" s="17"/>
      <c r="PY64" s="17"/>
      <c r="PZ64" s="17"/>
      <c r="QA64" s="17"/>
      <c r="QB64" s="17"/>
      <c r="QC64" s="17"/>
      <c r="QD64" s="17"/>
      <c r="QE64" s="17"/>
      <c r="QF64" s="17"/>
      <c r="QG64" s="17"/>
      <c r="QH64" s="17"/>
      <c r="QI64" s="17"/>
      <c r="QJ64" s="17"/>
      <c r="QK64" s="17"/>
      <c r="QL64" s="17"/>
      <c r="QM64" s="17"/>
      <c r="QN64" s="17"/>
      <c r="QO64" s="17"/>
      <c r="QP64" s="17"/>
      <c r="QQ64" s="17"/>
      <c r="QR64" s="17"/>
      <c r="QS64" s="17"/>
      <c r="QT64" s="17"/>
      <c r="QU64" s="17"/>
      <c r="QV64" s="17"/>
      <c r="QW64" s="17"/>
      <c r="QX64" s="17"/>
      <c r="QY64" s="17"/>
      <c r="QZ64" s="17"/>
      <c r="RA64" s="17"/>
      <c r="RB64" s="17"/>
      <c r="RC64" s="17"/>
      <c r="RD64" s="17"/>
      <c r="RE64" s="17"/>
      <c r="RF64" s="17"/>
      <c r="RG64" s="17"/>
      <c r="RH64" s="17"/>
      <c r="RI64" s="17"/>
      <c r="RJ64" s="17"/>
      <c r="RK64" s="17"/>
      <c r="RL64" s="17"/>
      <c r="RM64" s="17"/>
      <c r="RN64" s="17"/>
      <c r="RO64" s="17"/>
      <c r="RP64" s="17"/>
      <c r="RQ64" s="17"/>
      <c r="RR64" s="17"/>
      <c r="RS64" s="17"/>
      <c r="RT64" s="17"/>
      <c r="RU64" s="17"/>
      <c r="RV64" s="17"/>
      <c r="RW64" s="17"/>
      <c r="RX64" s="17"/>
      <c r="RY64" s="17"/>
      <c r="RZ64" s="17"/>
      <c r="SA64" s="17"/>
      <c r="SB64" s="17"/>
      <c r="SC64" s="17"/>
      <c r="SD64" s="17"/>
      <c r="SE64" s="17"/>
      <c r="SF64" s="17"/>
      <c r="SG64" s="17"/>
      <c r="SH64" s="17"/>
      <c r="SI64" s="17"/>
      <c r="SJ64" s="17"/>
      <c r="SK64" s="17"/>
      <c r="SL64" s="17"/>
      <c r="SM64" s="17"/>
      <c r="SN64" s="17"/>
      <c r="SO64" s="17"/>
      <c r="SP64" s="17"/>
      <c r="SQ64" s="17"/>
      <c r="SR64" s="17"/>
      <c r="SS64" s="17"/>
      <c r="ST64" s="17"/>
      <c r="SU64" s="17"/>
      <c r="SV64" s="17"/>
      <c r="SW64" s="17"/>
      <c r="SX64" s="17"/>
      <c r="SY64" s="17"/>
      <c r="SZ64" s="17"/>
      <c r="TA64" s="17"/>
      <c r="TB64" s="17"/>
      <c r="TC64" s="17"/>
      <c r="TD64" s="17"/>
      <c r="TE64" s="17"/>
      <c r="TF64" s="17"/>
      <c r="TG64" s="17"/>
      <c r="TH64" s="17"/>
      <c r="TI64" s="17"/>
      <c r="TJ64" s="17"/>
      <c r="TK64" s="17"/>
      <c r="TL64" s="17"/>
      <c r="TM64" s="17"/>
      <c r="TN64" s="17"/>
      <c r="TO64" s="17"/>
      <c r="TP64" s="17"/>
      <c r="TQ64" s="17"/>
      <c r="TR64" s="17"/>
      <c r="TS64" s="17"/>
      <c r="TT64" s="17"/>
      <c r="TU64" s="17"/>
      <c r="TV64" s="17"/>
      <c r="TW64" s="17"/>
      <c r="TX64" s="17"/>
      <c r="TY64" s="17"/>
      <c r="TZ64" s="17"/>
      <c r="UA64" s="17"/>
      <c r="UB64" s="17"/>
      <c r="UC64" s="17"/>
      <c r="UD64" s="17"/>
      <c r="UE64" s="17"/>
      <c r="UF64" s="17"/>
      <c r="UG64" s="17"/>
      <c r="UH64" s="17"/>
      <c r="UI64" s="17"/>
      <c r="UJ64" s="17"/>
      <c r="UK64" s="17"/>
      <c r="UL64" s="17"/>
      <c r="UM64" s="17"/>
      <c r="UN64" s="17"/>
      <c r="UO64" s="17"/>
      <c r="UP64" s="17"/>
      <c r="UQ64" s="17"/>
      <c r="UR64" s="17"/>
      <c r="US64" s="17"/>
      <c r="UT64" s="17"/>
      <c r="UU64" s="17"/>
      <c r="UV64" s="17"/>
      <c r="UW64" s="17"/>
      <c r="UX64" s="17"/>
      <c r="UY64" s="17"/>
      <c r="UZ64" s="17"/>
      <c r="VA64" s="17"/>
      <c r="VB64" s="17"/>
      <c r="VC64" s="17"/>
      <c r="VD64" s="17"/>
      <c r="VE64" s="17"/>
      <c r="VF64" s="17"/>
      <c r="VG64" s="17"/>
      <c r="VH64" s="17"/>
      <c r="VI64" s="17"/>
      <c r="VJ64" s="17"/>
      <c r="VK64" s="17"/>
      <c r="VL64" s="17"/>
      <c r="VM64" s="17"/>
      <c r="VN64" s="17"/>
      <c r="VO64" s="17"/>
      <c r="VP64" s="17"/>
      <c r="VQ64" s="17"/>
      <c r="VR64" s="17"/>
      <c r="VS64" s="17"/>
      <c r="VT64" s="17"/>
      <c r="VU64" s="17"/>
      <c r="VV64" s="17"/>
      <c r="VW64" s="17"/>
      <c r="VX64" s="17"/>
      <c r="VY64" s="17"/>
      <c r="VZ64" s="17"/>
      <c r="WA64" s="17"/>
      <c r="WB64" s="17"/>
      <c r="WC64" s="17"/>
      <c r="WD64" s="17"/>
      <c r="WE64" s="17"/>
      <c r="WF64" s="17"/>
      <c r="WG64" s="17"/>
      <c r="WH64" s="17"/>
      <c r="WI64" s="17"/>
      <c r="WJ64" s="17"/>
      <c r="WK64" s="17"/>
      <c r="WL64" s="17"/>
      <c r="WM64" s="17"/>
      <c r="WN64" s="17"/>
      <c r="WO64" s="17"/>
      <c r="WP64" s="17"/>
      <c r="WQ64" s="17"/>
      <c r="WR64" s="17"/>
      <c r="WS64" s="17"/>
      <c r="WT64" s="17"/>
      <c r="WU64" s="17"/>
      <c r="WV64" s="17"/>
      <c r="WW64" s="17"/>
      <c r="WX64" s="17"/>
      <c r="WY64" s="17"/>
      <c r="WZ64" s="17"/>
      <c r="XA64" s="17"/>
      <c r="XB64" s="17"/>
      <c r="XC64" s="17"/>
      <c r="XD64" s="17"/>
      <c r="XE64" s="17"/>
      <c r="XF64" s="17"/>
      <c r="XG64" s="17"/>
      <c r="XH64" s="17"/>
      <c r="XI64" s="17"/>
      <c r="XJ64" s="17"/>
      <c r="XK64" s="17"/>
      <c r="XL64" s="17"/>
      <c r="XM64" s="17"/>
      <c r="XN64" s="17"/>
      <c r="XO64" s="17"/>
      <c r="XP64" s="17"/>
      <c r="XQ64" s="17"/>
      <c r="XR64" s="17"/>
      <c r="XS64" s="17"/>
      <c r="XT64" s="17"/>
      <c r="XU64" s="17"/>
      <c r="XV64" s="17"/>
      <c r="XW64" s="17"/>
      <c r="XX64" s="17"/>
      <c r="XY64" s="17"/>
      <c r="XZ64" s="17"/>
      <c r="YA64" s="17"/>
      <c r="YB64" s="17"/>
      <c r="YC64" s="17"/>
      <c r="YD64" s="17"/>
      <c r="YE64" s="17"/>
      <c r="YF64" s="17"/>
      <c r="YG64" s="17"/>
      <c r="YH64" s="17"/>
      <c r="YI64" s="17"/>
      <c r="YJ64" s="17"/>
      <c r="YK64" s="17"/>
      <c r="YL64" s="17"/>
      <c r="YM64" s="17"/>
      <c r="YN64" s="17"/>
      <c r="YO64" s="17"/>
      <c r="YP64" s="17"/>
      <c r="YQ64" s="17"/>
      <c r="YR64" s="17"/>
      <c r="YS64" s="17"/>
      <c r="YT64" s="17"/>
      <c r="YU64" s="17"/>
      <c r="YV64" s="17"/>
      <c r="YW64" s="17"/>
      <c r="YX64" s="17"/>
      <c r="YY64" s="17"/>
      <c r="YZ64" s="17"/>
      <c r="ZA64" s="17"/>
      <c r="ZB64" s="17"/>
      <c r="ZC64" s="17"/>
      <c r="ZD64" s="17"/>
      <c r="ZE64" s="17"/>
      <c r="ZF64" s="17"/>
      <c r="ZG64" s="17"/>
      <c r="ZH64" s="17"/>
      <c r="ZI64" s="17"/>
      <c r="ZJ64" s="17"/>
      <c r="ZK64" s="17"/>
      <c r="ZL64" s="17"/>
      <c r="ZM64" s="17"/>
      <c r="ZN64" s="17"/>
      <c r="ZO64" s="17"/>
      <c r="ZP64" s="17"/>
      <c r="ZQ64" s="17"/>
      <c r="ZR64" s="17"/>
      <c r="ZS64" s="17"/>
      <c r="ZT64" s="17"/>
      <c r="ZU64" s="17"/>
      <c r="ZV64" s="17"/>
      <c r="ZW64" s="17"/>
      <c r="ZX64" s="17"/>
      <c r="ZY64" s="17"/>
      <c r="ZZ64" s="17"/>
      <c r="AAA64" s="17"/>
      <c r="AAB64" s="17"/>
      <c r="AAC64" s="17"/>
      <c r="AAD64" s="17"/>
      <c r="AAE64" s="17"/>
      <c r="AAF64" s="17"/>
      <c r="AAG64" s="17"/>
      <c r="AAH64" s="17"/>
      <c r="AAI64" s="17"/>
      <c r="AAJ64" s="17"/>
      <c r="AAK64" s="17"/>
      <c r="AAL64" s="17"/>
      <c r="AAM64" s="17"/>
      <c r="AAN64" s="17"/>
      <c r="AAO64" s="17"/>
      <c r="AAP64" s="17"/>
      <c r="AAQ64" s="17"/>
      <c r="AAR64" s="17"/>
      <c r="AAS64" s="17"/>
      <c r="AAT64" s="17"/>
      <c r="AAU64" s="17"/>
      <c r="AAV64" s="17"/>
      <c r="AAW64" s="17"/>
      <c r="AAX64" s="17"/>
      <c r="AAY64" s="17"/>
      <c r="AAZ64" s="17"/>
      <c r="ABA64" s="17"/>
      <c r="ABB64" s="17"/>
      <c r="ABC64" s="17"/>
      <c r="ABD64" s="17"/>
      <c r="ABE64" s="17"/>
      <c r="ABF64" s="17"/>
      <c r="ABG64" s="17"/>
      <c r="ABH64" s="17"/>
      <c r="ABI64" s="17"/>
      <c r="ABJ64" s="17"/>
      <c r="ABK64" s="17"/>
      <c r="ABL64" s="17"/>
      <c r="ABM64" s="17"/>
      <c r="ABN64" s="17"/>
      <c r="ABO64" s="17"/>
      <c r="ABP64" s="17"/>
      <c r="ABQ64" s="17"/>
      <c r="ABR64" s="17"/>
      <c r="ABS64" s="17"/>
      <c r="ABT64" s="17"/>
      <c r="ABU64" s="17"/>
      <c r="ABV64" s="17"/>
      <c r="ABW64" s="17"/>
      <c r="ABX64" s="17"/>
      <c r="ABY64" s="17"/>
      <c r="ABZ64" s="17"/>
      <c r="ACA64" s="17"/>
      <c r="ACB64" s="17"/>
      <c r="ACC64" s="17"/>
      <c r="ACD64" s="17"/>
      <c r="ACE64" s="17"/>
      <c r="ACF64" s="17"/>
      <c r="ACG64" s="17"/>
      <c r="ACH64" s="17"/>
      <c r="ACI64" s="17"/>
      <c r="ACJ64" s="17"/>
      <c r="ACK64" s="17"/>
      <c r="ACL64" s="17"/>
      <c r="ACM64" s="17"/>
      <c r="ACN64" s="17"/>
      <c r="ACO64" s="17"/>
      <c r="ACP64" s="17"/>
      <c r="ACQ64" s="17"/>
      <c r="ACR64" s="17"/>
      <c r="ACS64" s="17"/>
      <c r="ACT64" s="17"/>
      <c r="ACU64" s="17"/>
      <c r="ACV64" s="17"/>
      <c r="ACW64" s="17"/>
      <c r="ACX64" s="17"/>
      <c r="ACY64" s="17"/>
      <c r="ACZ64" s="17"/>
      <c r="ADA64" s="17"/>
      <c r="ADB64" s="17"/>
      <c r="ADC64" s="17"/>
      <c r="ADD64" s="17"/>
      <c r="ADE64" s="17"/>
      <c r="ADF64" s="17"/>
      <c r="ADG64" s="17"/>
      <c r="ADH64" s="17"/>
      <c r="ADI64" s="17"/>
      <c r="ADJ64" s="17"/>
      <c r="ADK64" s="17"/>
      <c r="ADL64" s="17"/>
      <c r="ADM64" s="17"/>
      <c r="ADN64" s="17"/>
      <c r="ADO64" s="17"/>
      <c r="ADP64" s="17"/>
      <c r="ADQ64" s="17"/>
      <c r="ADR64" s="17"/>
      <c r="ADS64" s="17"/>
      <c r="ADT64" s="17"/>
      <c r="ADU64" s="17"/>
      <c r="ADV64" s="17"/>
      <c r="ADW64" s="17"/>
      <c r="ADX64" s="17"/>
      <c r="ADY64" s="17"/>
      <c r="ADZ64" s="17"/>
      <c r="AEA64" s="17"/>
      <c r="AEB64" s="17"/>
      <c r="AEC64" s="17"/>
      <c r="AED64" s="17"/>
      <c r="AEE64" s="17"/>
      <c r="AEF64" s="17"/>
      <c r="AEG64" s="17"/>
      <c r="AEH64" s="17"/>
      <c r="AEI64" s="17"/>
      <c r="AEJ64" s="17"/>
      <c r="AEK64" s="17"/>
      <c r="AEL64" s="17"/>
      <c r="AEM64" s="17"/>
      <c r="AEN64" s="17"/>
      <c r="AEO64" s="17"/>
      <c r="AEP64" s="17"/>
      <c r="AEQ64" s="17"/>
      <c r="AER64" s="17"/>
      <c r="AES64" s="17"/>
      <c r="AET64" s="17"/>
      <c r="AEU64" s="17"/>
      <c r="AEV64" s="17"/>
      <c r="AEW64" s="17"/>
      <c r="AEX64" s="17"/>
      <c r="AEY64" s="17"/>
      <c r="AEZ64" s="17"/>
      <c r="AFA64" s="17"/>
      <c r="AFB64" s="17"/>
      <c r="AFC64" s="17"/>
      <c r="AFD64" s="17"/>
      <c r="AFE64" s="17"/>
      <c r="AFF64" s="17"/>
      <c r="AFG64" s="17"/>
      <c r="AFH64" s="17"/>
      <c r="AFI64" s="17"/>
      <c r="AFJ64" s="17"/>
      <c r="AFK64" s="17"/>
      <c r="AFL64" s="17"/>
      <c r="AFM64" s="17"/>
      <c r="AFN64" s="17"/>
      <c r="AFO64" s="17"/>
      <c r="AFP64" s="17"/>
      <c r="AFQ64" s="17"/>
      <c r="AFR64" s="17"/>
      <c r="AFS64" s="17"/>
      <c r="AFT64" s="17"/>
      <c r="AFU64" s="17"/>
      <c r="AFV64" s="17"/>
      <c r="AFW64" s="17"/>
      <c r="AFX64" s="17"/>
      <c r="AFY64" s="17"/>
      <c r="AFZ64" s="17"/>
      <c r="AGA64" s="17"/>
      <c r="AGB64" s="17"/>
      <c r="AGC64" s="17"/>
      <c r="AGD64" s="17"/>
      <c r="AGE64" s="17"/>
      <c r="AGF64" s="17"/>
      <c r="AGG64" s="17"/>
      <c r="AGH64" s="17"/>
      <c r="AGI64" s="17"/>
      <c r="AGJ64" s="17"/>
      <c r="AGK64" s="17"/>
      <c r="AGL64" s="17"/>
      <c r="AGM64" s="17"/>
      <c r="AGN64" s="17"/>
      <c r="AGO64" s="17"/>
      <c r="AGP64" s="17"/>
      <c r="AGQ64" s="17"/>
      <c r="AGR64" s="17"/>
      <c r="AGS64" s="17"/>
      <c r="AGT64" s="17"/>
      <c r="AGU64" s="17"/>
      <c r="AGV64" s="17"/>
      <c r="AGW64" s="17"/>
      <c r="AGX64" s="17"/>
      <c r="AGY64" s="17"/>
      <c r="AGZ64" s="17"/>
      <c r="AHA64" s="17"/>
      <c r="AHB64" s="17"/>
      <c r="AHC64" s="17"/>
      <c r="AHD64" s="17"/>
      <c r="AHE64" s="17"/>
      <c r="AHF64" s="17"/>
      <c r="AHG64" s="17"/>
      <c r="AHH64" s="17"/>
      <c r="AHI64" s="17"/>
      <c r="AHJ64" s="17"/>
      <c r="AHK64" s="17"/>
      <c r="AHL64" s="17"/>
      <c r="AHM64" s="17"/>
      <c r="AHN64" s="17"/>
      <c r="AHO64" s="17"/>
      <c r="AHP64" s="17"/>
      <c r="AHQ64" s="17"/>
      <c r="AHR64" s="17"/>
      <c r="AHS64" s="17"/>
      <c r="AHT64" s="17"/>
      <c r="AHU64" s="17"/>
      <c r="AHV64" s="17"/>
      <c r="AHW64" s="17"/>
      <c r="AHX64" s="17"/>
      <c r="AHY64" s="17"/>
      <c r="AHZ64" s="17"/>
      <c r="AIA64" s="17"/>
      <c r="AIB64" s="17"/>
      <c r="AIC64" s="17"/>
      <c r="AID64" s="17"/>
      <c r="AIE64" s="17"/>
      <c r="AIF64" s="17"/>
      <c r="AIG64" s="17"/>
      <c r="AIH64" s="17"/>
      <c r="AII64" s="17"/>
      <c r="AIJ64" s="17"/>
      <c r="AIK64" s="17"/>
      <c r="AIL64" s="17"/>
      <c r="AIM64" s="17"/>
      <c r="AIN64" s="17"/>
      <c r="AIO64" s="17"/>
      <c r="AIP64" s="17"/>
      <c r="AIQ64" s="17"/>
      <c r="AIR64" s="17"/>
      <c r="AIS64" s="17"/>
      <c r="AIT64" s="17"/>
      <c r="AIU64" s="17"/>
      <c r="AIV64" s="17"/>
      <c r="AIW64" s="17"/>
      <c r="AIX64" s="17"/>
      <c r="AIY64" s="17"/>
      <c r="AIZ64" s="17"/>
      <c r="AJA64" s="17"/>
      <c r="AJB64" s="17"/>
      <c r="AJC64" s="17"/>
      <c r="AJD64" s="17"/>
      <c r="AJE64" s="17"/>
      <c r="AJF64" s="17"/>
      <c r="AJG64" s="17"/>
      <c r="AJH64" s="17"/>
      <c r="AJI64" s="17"/>
      <c r="AJJ64" s="17"/>
      <c r="AJK64" s="17"/>
      <c r="AJL64" s="17"/>
      <c r="AJM64" s="17"/>
      <c r="AJN64" s="17"/>
      <c r="AJO64" s="17"/>
      <c r="AJP64" s="17"/>
      <c r="AJQ64" s="17"/>
      <c r="AJR64" s="17"/>
      <c r="AJS64" s="17"/>
      <c r="AJT64" s="17"/>
      <c r="AJU64" s="17"/>
      <c r="AJV64" s="17"/>
      <c r="AJW64" s="17"/>
      <c r="AJX64" s="17"/>
      <c r="AJY64" s="17"/>
      <c r="AJZ64" s="17"/>
      <c r="AKA64" s="17"/>
      <c r="AKB64" s="17"/>
      <c r="AKC64" s="17"/>
      <c r="AKD64" s="17"/>
      <c r="AKE64" s="17"/>
      <c r="AKF64" s="17"/>
      <c r="AKG64" s="17"/>
      <c r="AKH64" s="17"/>
      <c r="AKI64" s="17"/>
      <c r="AKJ64" s="17"/>
      <c r="AKK64" s="17"/>
      <c r="AKL64" s="17"/>
      <c r="AKM64" s="17"/>
      <c r="AKN64" s="17"/>
      <c r="AKO64" s="17"/>
      <c r="AKP64" s="17"/>
      <c r="AKQ64" s="17"/>
      <c r="AKR64" s="17"/>
      <c r="AKS64" s="17"/>
      <c r="AKT64" s="17"/>
    </row>
    <row r="65" spans="1:15" s="17" customFormat="1" x14ac:dyDescent="0.35">
      <c r="A65" s="87"/>
      <c r="B65" s="29"/>
      <c r="C65" s="29"/>
      <c r="D65" s="29"/>
      <c r="E65" s="29"/>
      <c r="F65" s="29"/>
      <c r="G65" s="29"/>
      <c r="H65" s="29"/>
      <c r="I65" s="94"/>
      <c r="J65" s="94"/>
      <c r="K65" s="29"/>
      <c r="L65" s="29"/>
      <c r="M65" s="29"/>
      <c r="N65" s="29"/>
      <c r="O65" s="29"/>
    </row>
    <row r="66" spans="1:15" s="17" customFormat="1" x14ac:dyDescent="0.35">
      <c r="A66" s="87"/>
      <c r="B66" s="29"/>
      <c r="C66" s="29"/>
      <c r="D66" s="29"/>
      <c r="E66" s="29"/>
      <c r="F66" s="29"/>
      <c r="G66" s="29"/>
      <c r="H66" s="29"/>
      <c r="I66" s="94"/>
      <c r="J66" s="94"/>
      <c r="K66" s="29"/>
      <c r="L66" s="29"/>
      <c r="M66" s="29"/>
      <c r="N66" s="29"/>
      <c r="O66" s="29"/>
    </row>
    <row r="67" spans="1:15" s="17" customFormat="1" x14ac:dyDescent="0.35">
      <c r="A67" s="87"/>
      <c r="B67" s="29"/>
      <c r="C67" s="29"/>
      <c r="D67" s="29"/>
      <c r="E67" s="29"/>
      <c r="F67" s="29"/>
      <c r="G67" s="29"/>
      <c r="H67" s="29"/>
      <c r="I67" s="94"/>
      <c r="J67" s="94"/>
      <c r="K67" s="29"/>
      <c r="L67" s="29"/>
      <c r="M67" s="29"/>
      <c r="N67" s="29"/>
      <c r="O67" s="29"/>
    </row>
    <row r="68" spans="1:15" s="17" customFormat="1" x14ac:dyDescent="0.35">
      <c r="A68" s="87"/>
      <c r="B68" s="29"/>
      <c r="C68" s="29"/>
      <c r="D68" s="29"/>
      <c r="E68" s="29"/>
      <c r="F68" s="29"/>
      <c r="G68" s="29"/>
      <c r="H68" s="29"/>
      <c r="I68" s="94"/>
      <c r="J68" s="94"/>
      <c r="K68" s="29"/>
      <c r="L68" s="29"/>
      <c r="M68" s="29"/>
      <c r="N68" s="29"/>
      <c r="O68" s="29"/>
    </row>
    <row r="69" spans="1:15" s="17" customFormat="1" x14ac:dyDescent="0.35">
      <c r="A69" s="87"/>
      <c r="B69" s="29"/>
      <c r="C69" s="29"/>
      <c r="D69" s="29"/>
      <c r="E69" s="29"/>
      <c r="F69" s="29"/>
      <c r="G69" s="29"/>
      <c r="H69" s="29"/>
      <c r="I69" s="94"/>
      <c r="J69" s="94"/>
      <c r="K69" s="29"/>
      <c r="L69" s="29"/>
      <c r="M69" s="29"/>
      <c r="N69" s="29"/>
      <c r="O69" s="29"/>
    </row>
    <row r="70" spans="1:15" s="17" customFormat="1" x14ac:dyDescent="0.35">
      <c r="A70" s="87"/>
      <c r="B70" s="29"/>
      <c r="C70" s="29"/>
      <c r="D70" s="29"/>
      <c r="E70" s="29"/>
      <c r="F70" s="29"/>
      <c r="G70" s="29"/>
      <c r="H70" s="29"/>
      <c r="I70" s="94"/>
      <c r="J70" s="94"/>
      <c r="K70" s="29"/>
      <c r="L70" s="29"/>
      <c r="M70" s="29"/>
      <c r="N70" s="29"/>
      <c r="O70" s="29"/>
    </row>
    <row r="71" spans="1:15" s="17" customFormat="1" x14ac:dyDescent="0.35">
      <c r="A71" s="87"/>
      <c r="B71" s="29"/>
      <c r="C71" s="29"/>
      <c r="D71" s="29"/>
      <c r="E71" s="29"/>
      <c r="F71" s="29"/>
      <c r="G71" s="29"/>
      <c r="H71" s="29"/>
      <c r="I71" s="94"/>
      <c r="J71" s="94"/>
      <c r="K71" s="29"/>
      <c r="L71" s="29"/>
      <c r="M71" s="29"/>
      <c r="N71" s="29"/>
      <c r="O71" s="29"/>
    </row>
    <row r="72" spans="1:15" s="17" customFormat="1" x14ac:dyDescent="0.35">
      <c r="A72" s="87"/>
      <c r="B72" s="29"/>
      <c r="C72" s="29"/>
      <c r="D72" s="29"/>
      <c r="E72" s="29"/>
      <c r="F72" s="29"/>
      <c r="G72" s="29"/>
      <c r="H72" s="29"/>
      <c r="I72" s="94"/>
      <c r="J72" s="94"/>
      <c r="K72" s="29"/>
      <c r="L72" s="29"/>
      <c r="M72" s="29"/>
      <c r="N72" s="29"/>
      <c r="O72" s="29"/>
    </row>
    <row r="73" spans="1:15" s="17" customFormat="1" x14ac:dyDescent="0.35">
      <c r="A73" s="87"/>
      <c r="B73" s="29"/>
      <c r="C73" s="29"/>
      <c r="D73" s="29"/>
      <c r="E73" s="29"/>
      <c r="F73" s="29"/>
      <c r="G73" s="29"/>
      <c r="H73" s="29"/>
      <c r="I73" s="94"/>
      <c r="J73" s="94"/>
      <c r="K73" s="29"/>
      <c r="L73" s="29"/>
      <c r="M73" s="29"/>
      <c r="N73" s="29"/>
      <c r="O73" s="29"/>
    </row>
    <row r="74" spans="1:15" s="17" customFormat="1" x14ac:dyDescent="0.35">
      <c r="A74" s="87"/>
      <c r="B74" s="29"/>
      <c r="C74" s="29"/>
      <c r="D74" s="29"/>
      <c r="E74" s="29"/>
      <c r="F74" s="29"/>
      <c r="G74" s="29"/>
      <c r="H74" s="29"/>
      <c r="I74" s="94"/>
      <c r="J74" s="94"/>
      <c r="K74" s="29"/>
      <c r="L74" s="29"/>
      <c r="M74" s="29"/>
      <c r="N74" s="29"/>
      <c r="O74" s="29"/>
    </row>
    <row r="75" spans="1:15" s="17" customFormat="1" x14ac:dyDescent="0.35">
      <c r="A75" s="87"/>
      <c r="B75" s="29"/>
      <c r="C75" s="29"/>
      <c r="D75" s="29"/>
      <c r="E75" s="29"/>
      <c r="F75" s="29"/>
      <c r="G75" s="29"/>
      <c r="H75" s="29"/>
      <c r="I75" s="94"/>
      <c r="J75" s="94"/>
      <c r="K75" s="29"/>
      <c r="L75" s="29"/>
      <c r="M75" s="29"/>
      <c r="N75" s="29"/>
      <c r="O75" s="29"/>
    </row>
    <row r="76" spans="1:15" s="17" customFormat="1" x14ac:dyDescent="0.35">
      <c r="A76" s="87"/>
      <c r="B76" s="29"/>
      <c r="C76" s="29"/>
      <c r="D76" s="29"/>
      <c r="E76" s="29"/>
      <c r="F76" s="29"/>
      <c r="G76" s="29"/>
      <c r="H76" s="29"/>
      <c r="I76" s="94"/>
      <c r="J76" s="94"/>
      <c r="K76" s="29"/>
      <c r="L76" s="29"/>
      <c r="M76" s="29"/>
      <c r="N76" s="29"/>
      <c r="O76" s="29"/>
    </row>
    <row r="77" spans="1:15" s="17" customFormat="1" x14ac:dyDescent="0.35">
      <c r="A77" s="87"/>
      <c r="B77" s="29"/>
      <c r="C77" s="29"/>
      <c r="D77" s="29"/>
      <c r="E77" s="29"/>
      <c r="F77" s="29"/>
      <c r="G77" s="29"/>
      <c r="H77" s="29"/>
      <c r="I77" s="94"/>
      <c r="J77" s="94"/>
      <c r="K77" s="29"/>
      <c r="L77" s="29"/>
      <c r="M77" s="29"/>
      <c r="N77" s="29"/>
      <c r="O77" s="29"/>
    </row>
    <row r="78" spans="1:15" s="17" customFormat="1" x14ac:dyDescent="0.35">
      <c r="A78" s="87"/>
      <c r="B78" s="29"/>
      <c r="C78" s="29"/>
      <c r="D78" s="29"/>
      <c r="E78" s="29"/>
      <c r="F78" s="29"/>
      <c r="G78" s="29"/>
      <c r="H78" s="29"/>
      <c r="I78" s="94"/>
      <c r="J78" s="94"/>
      <c r="K78" s="29"/>
      <c r="L78" s="29"/>
      <c r="M78" s="29"/>
      <c r="N78" s="29"/>
      <c r="O78" s="29"/>
    </row>
    <row r="79" spans="1:15" s="17" customFormat="1" x14ac:dyDescent="0.35">
      <c r="A79" s="87"/>
      <c r="B79" s="29"/>
      <c r="C79" s="29"/>
      <c r="D79" s="29"/>
      <c r="E79" s="29"/>
      <c r="F79" s="29"/>
      <c r="G79" s="29"/>
      <c r="H79" s="29"/>
      <c r="I79" s="94"/>
      <c r="J79" s="94"/>
      <c r="K79" s="29"/>
      <c r="L79" s="29"/>
      <c r="M79" s="29"/>
      <c r="N79" s="29"/>
      <c r="O79" s="29"/>
    </row>
    <row r="80" spans="1:15" s="17" customFormat="1" x14ac:dyDescent="0.35">
      <c r="A80" s="87"/>
      <c r="B80" s="29"/>
      <c r="C80" s="29"/>
      <c r="D80" s="29"/>
      <c r="E80" s="29"/>
      <c r="F80" s="29"/>
      <c r="G80" s="29"/>
      <c r="H80" s="29"/>
      <c r="I80" s="94"/>
      <c r="J80" s="94"/>
      <c r="K80" s="29"/>
      <c r="L80" s="29"/>
      <c r="M80" s="29"/>
      <c r="N80" s="29"/>
      <c r="O80" s="29"/>
    </row>
    <row r="81" spans="1:15" s="17" customFormat="1" x14ac:dyDescent="0.35">
      <c r="A81" s="87"/>
      <c r="B81" s="29"/>
      <c r="C81" s="29"/>
      <c r="D81" s="29"/>
      <c r="E81" s="29"/>
      <c r="F81" s="29"/>
      <c r="G81" s="29"/>
      <c r="H81" s="29"/>
      <c r="I81" s="94"/>
      <c r="J81" s="94"/>
      <c r="K81" s="29"/>
      <c r="L81" s="29"/>
      <c r="M81" s="29"/>
      <c r="N81" s="29"/>
      <c r="O81" s="29"/>
    </row>
    <row r="82" spans="1:15" s="17" customFormat="1" x14ac:dyDescent="0.35">
      <c r="A82" s="87"/>
      <c r="B82" s="29"/>
      <c r="C82" s="29"/>
      <c r="D82" s="29"/>
      <c r="E82" s="29"/>
      <c r="F82" s="29"/>
      <c r="G82" s="29"/>
      <c r="H82" s="29"/>
      <c r="I82" s="94"/>
      <c r="J82" s="94"/>
      <c r="K82" s="29"/>
      <c r="L82" s="29"/>
      <c r="M82" s="29"/>
      <c r="N82" s="29"/>
      <c r="O82" s="29"/>
    </row>
    <row r="83" spans="1:15" s="17" customFormat="1" x14ac:dyDescent="0.35">
      <c r="A83" s="87"/>
      <c r="B83" s="29"/>
      <c r="C83" s="29"/>
      <c r="D83" s="29"/>
      <c r="E83" s="29"/>
      <c r="F83" s="29"/>
      <c r="G83" s="29"/>
      <c r="H83" s="29"/>
      <c r="I83" s="94"/>
      <c r="J83" s="94"/>
      <c r="K83" s="29"/>
      <c r="L83" s="29"/>
      <c r="M83" s="29"/>
      <c r="N83" s="29"/>
      <c r="O83" s="29"/>
    </row>
    <row r="84" spans="1:15" s="17" customFormat="1" x14ac:dyDescent="0.35">
      <c r="A84" s="87"/>
      <c r="B84" s="29"/>
      <c r="C84" s="29"/>
      <c r="D84" s="29"/>
      <c r="E84" s="29"/>
      <c r="F84" s="29"/>
      <c r="G84" s="29"/>
      <c r="H84" s="29"/>
      <c r="I84" s="94"/>
      <c r="J84" s="94"/>
      <c r="K84" s="29"/>
      <c r="L84" s="29"/>
      <c r="M84" s="29"/>
      <c r="N84" s="29"/>
      <c r="O84" s="29"/>
    </row>
    <row r="85" spans="1:15" s="17" customFormat="1" x14ac:dyDescent="0.35">
      <c r="A85" s="87"/>
      <c r="B85" s="29"/>
      <c r="C85" s="29"/>
      <c r="D85" s="29"/>
      <c r="E85" s="29"/>
      <c r="F85" s="29"/>
      <c r="G85" s="29"/>
      <c r="H85" s="29"/>
      <c r="I85" s="94"/>
      <c r="J85" s="94"/>
      <c r="K85" s="29"/>
      <c r="L85" s="29"/>
      <c r="M85" s="29"/>
      <c r="N85" s="29"/>
      <c r="O85" s="29"/>
    </row>
    <row r="86" spans="1:15" s="17" customFormat="1" x14ac:dyDescent="0.35">
      <c r="A86" s="87"/>
      <c r="B86" s="29"/>
      <c r="C86" s="29"/>
      <c r="D86" s="29"/>
      <c r="E86" s="29"/>
      <c r="F86" s="29"/>
      <c r="G86" s="29"/>
      <c r="H86" s="29"/>
      <c r="I86" s="94"/>
      <c r="J86" s="94"/>
      <c r="K86" s="29"/>
      <c r="L86" s="29"/>
      <c r="M86" s="29"/>
      <c r="N86" s="29"/>
      <c r="O86" s="29"/>
    </row>
    <row r="87" spans="1:15" s="17" customFormat="1" x14ac:dyDescent="0.35">
      <c r="A87" s="87"/>
      <c r="B87" s="29"/>
      <c r="C87" s="29"/>
      <c r="D87" s="29"/>
      <c r="E87" s="29"/>
      <c r="F87" s="29"/>
      <c r="G87" s="29"/>
      <c r="H87" s="29"/>
      <c r="I87" s="94"/>
      <c r="J87" s="94"/>
      <c r="K87" s="29"/>
      <c r="L87" s="29"/>
      <c r="M87" s="29"/>
      <c r="N87" s="29"/>
      <c r="O87" s="29"/>
    </row>
    <row r="88" spans="1:15" s="17" customFormat="1" x14ac:dyDescent="0.35">
      <c r="A88" s="87"/>
      <c r="B88" s="29"/>
      <c r="C88" s="29"/>
      <c r="D88" s="29"/>
      <c r="E88" s="29"/>
      <c r="F88" s="29"/>
      <c r="G88" s="29"/>
      <c r="H88" s="29"/>
      <c r="I88" s="94"/>
      <c r="J88" s="94"/>
      <c r="K88" s="29"/>
      <c r="L88" s="29"/>
      <c r="M88" s="29"/>
      <c r="N88" s="29"/>
      <c r="O88" s="29"/>
    </row>
    <row r="89" spans="1:15" s="17" customFormat="1" x14ac:dyDescent="0.35">
      <c r="A89" s="87"/>
      <c r="B89" s="29"/>
      <c r="C89" s="29"/>
      <c r="D89" s="29"/>
      <c r="E89" s="29"/>
      <c r="F89" s="29"/>
      <c r="G89" s="29"/>
      <c r="H89" s="29"/>
      <c r="I89" s="94"/>
      <c r="J89" s="94"/>
      <c r="K89" s="29"/>
      <c r="L89" s="29"/>
      <c r="M89" s="29"/>
      <c r="N89" s="29"/>
      <c r="O89" s="29"/>
    </row>
    <row r="90" spans="1:15" s="17" customFormat="1" x14ac:dyDescent="0.35">
      <c r="A90" s="87"/>
      <c r="B90" s="29"/>
      <c r="C90" s="29"/>
      <c r="D90" s="29"/>
      <c r="E90" s="29"/>
      <c r="F90" s="29"/>
      <c r="G90" s="29"/>
      <c r="H90" s="29"/>
      <c r="I90" s="94"/>
      <c r="J90" s="94"/>
      <c r="K90" s="29"/>
      <c r="L90" s="29"/>
      <c r="M90" s="29"/>
      <c r="N90" s="29"/>
      <c r="O90" s="29"/>
    </row>
    <row r="91" spans="1:15" s="17" customFormat="1" x14ac:dyDescent="0.35">
      <c r="A91" s="87"/>
      <c r="B91" s="29"/>
      <c r="C91" s="29"/>
      <c r="D91" s="29"/>
      <c r="E91" s="29"/>
      <c r="F91" s="29"/>
      <c r="G91" s="29"/>
      <c r="H91" s="29"/>
      <c r="I91" s="94"/>
      <c r="J91" s="94"/>
      <c r="K91" s="29"/>
      <c r="L91" s="29"/>
      <c r="M91" s="29"/>
      <c r="N91" s="29"/>
      <c r="O91" s="29"/>
    </row>
    <row r="92" spans="1:15" s="17" customFormat="1" x14ac:dyDescent="0.35">
      <c r="A92" s="87"/>
      <c r="B92" s="29"/>
      <c r="C92" s="29"/>
      <c r="D92" s="29"/>
      <c r="E92" s="29"/>
      <c r="F92" s="29"/>
      <c r="G92" s="29"/>
      <c r="H92" s="29"/>
      <c r="I92" s="94"/>
      <c r="J92" s="94"/>
      <c r="K92" s="29"/>
      <c r="L92" s="29"/>
      <c r="M92" s="29"/>
      <c r="N92" s="29"/>
      <c r="O92" s="29"/>
    </row>
    <row r="93" spans="1:15" s="17" customFormat="1" x14ac:dyDescent="0.35">
      <c r="A93" s="87"/>
      <c r="B93" s="29"/>
      <c r="C93" s="29"/>
      <c r="D93" s="29"/>
      <c r="E93" s="29"/>
      <c r="F93" s="29"/>
      <c r="G93" s="29"/>
      <c r="H93" s="29"/>
      <c r="I93" s="94"/>
      <c r="J93" s="94"/>
      <c r="K93" s="29"/>
      <c r="L93" s="29"/>
      <c r="M93" s="29"/>
      <c r="N93" s="29"/>
      <c r="O93" s="29"/>
    </row>
    <row r="94" spans="1:15" s="17" customFormat="1" x14ac:dyDescent="0.35">
      <c r="A94" s="87"/>
      <c r="B94" s="29"/>
      <c r="C94" s="29"/>
      <c r="D94" s="29"/>
      <c r="E94" s="29"/>
      <c r="F94" s="29"/>
      <c r="G94" s="29"/>
      <c r="H94" s="29"/>
      <c r="I94" s="94"/>
      <c r="J94" s="94"/>
      <c r="K94" s="29"/>
      <c r="L94" s="29"/>
      <c r="M94" s="29"/>
      <c r="N94" s="29"/>
      <c r="O94" s="29"/>
    </row>
    <row r="95" spans="1:15" s="17" customFormat="1" x14ac:dyDescent="0.35">
      <c r="A95" s="87"/>
      <c r="B95" s="29"/>
      <c r="C95" s="29"/>
      <c r="D95" s="29"/>
      <c r="E95" s="29"/>
      <c r="F95" s="29"/>
      <c r="G95" s="29"/>
      <c r="H95" s="29"/>
      <c r="I95" s="94"/>
      <c r="J95" s="94"/>
      <c r="K95" s="29"/>
      <c r="L95" s="29"/>
      <c r="M95" s="29"/>
      <c r="N95" s="29"/>
      <c r="O95" s="29"/>
    </row>
    <row r="96" spans="1:15" s="17" customFormat="1" x14ac:dyDescent="0.35">
      <c r="A96" s="87"/>
      <c r="B96" s="29"/>
      <c r="C96" s="29"/>
      <c r="D96" s="29"/>
      <c r="E96" s="29"/>
      <c r="F96" s="29"/>
      <c r="G96" s="29"/>
      <c r="H96" s="29"/>
      <c r="I96" s="94"/>
      <c r="J96" s="94"/>
      <c r="K96" s="29"/>
      <c r="L96" s="29"/>
      <c r="M96" s="29"/>
      <c r="N96" s="29"/>
      <c r="O96" s="29"/>
    </row>
    <row r="97" spans="1:15" s="17" customFormat="1" x14ac:dyDescent="0.35">
      <c r="A97" s="87"/>
      <c r="B97" s="29"/>
      <c r="C97" s="29"/>
      <c r="D97" s="29"/>
      <c r="E97" s="29"/>
      <c r="F97" s="29"/>
      <c r="G97" s="29"/>
      <c r="H97" s="29"/>
      <c r="I97" s="94"/>
      <c r="J97" s="94"/>
      <c r="K97" s="29"/>
      <c r="L97" s="29"/>
      <c r="M97" s="29"/>
      <c r="N97" s="29"/>
      <c r="O97" s="29"/>
    </row>
    <row r="98" spans="1:15" s="17" customFormat="1" x14ac:dyDescent="0.35">
      <c r="A98" s="87"/>
      <c r="B98" s="29"/>
      <c r="C98" s="29"/>
      <c r="D98" s="29"/>
      <c r="E98" s="29"/>
      <c r="F98" s="29"/>
      <c r="G98" s="29"/>
      <c r="H98" s="29"/>
      <c r="I98" s="94"/>
      <c r="J98" s="94"/>
      <c r="K98" s="29"/>
      <c r="L98" s="29"/>
      <c r="M98" s="29"/>
      <c r="N98" s="29"/>
      <c r="O98" s="29"/>
    </row>
    <row r="99" spans="1:15" s="17" customFormat="1" x14ac:dyDescent="0.35">
      <c r="A99" s="87"/>
      <c r="B99" s="29"/>
      <c r="C99" s="29"/>
      <c r="D99" s="29"/>
      <c r="E99" s="29"/>
      <c r="F99" s="29"/>
      <c r="G99" s="29"/>
      <c r="H99" s="29"/>
      <c r="I99" s="94"/>
      <c r="J99" s="94"/>
      <c r="K99" s="29"/>
      <c r="L99" s="29"/>
      <c r="M99" s="29"/>
      <c r="N99" s="29"/>
      <c r="O99" s="29"/>
    </row>
    <row r="100" spans="1:15" s="17" customFormat="1" x14ac:dyDescent="0.35">
      <c r="A100" s="87"/>
      <c r="B100" s="29"/>
      <c r="C100" s="29"/>
      <c r="D100" s="29"/>
      <c r="E100" s="29"/>
      <c r="F100" s="29"/>
      <c r="G100" s="29"/>
      <c r="H100" s="29"/>
      <c r="I100" s="94"/>
      <c r="J100" s="94"/>
      <c r="K100" s="29"/>
      <c r="L100" s="29"/>
      <c r="M100" s="29"/>
      <c r="N100" s="29"/>
      <c r="O100" s="29"/>
    </row>
    <row r="101" spans="1:15" s="17" customFormat="1" x14ac:dyDescent="0.35">
      <c r="A101" s="87"/>
      <c r="B101" s="29"/>
      <c r="C101" s="29"/>
      <c r="D101" s="29"/>
      <c r="E101" s="29"/>
      <c r="F101" s="29"/>
      <c r="G101" s="29"/>
      <c r="H101" s="29"/>
      <c r="I101" s="94"/>
      <c r="J101" s="94"/>
      <c r="K101" s="29"/>
      <c r="L101" s="29"/>
      <c r="M101" s="29"/>
      <c r="N101" s="29"/>
      <c r="O101" s="29"/>
    </row>
    <row r="102" spans="1:15" s="17" customFormat="1" x14ac:dyDescent="0.35">
      <c r="A102" s="87"/>
      <c r="B102" s="29"/>
      <c r="C102" s="29"/>
      <c r="D102" s="29"/>
      <c r="E102" s="29"/>
      <c r="F102" s="29"/>
      <c r="G102" s="29"/>
      <c r="H102" s="29"/>
      <c r="I102" s="94"/>
      <c r="J102" s="94"/>
      <c r="K102" s="29"/>
      <c r="L102" s="29"/>
      <c r="M102" s="29"/>
      <c r="N102" s="29"/>
      <c r="O102" s="29"/>
    </row>
    <row r="103" spans="1:15" s="17" customFormat="1" x14ac:dyDescent="0.35">
      <c r="A103" s="87"/>
      <c r="B103" s="29"/>
      <c r="C103" s="29"/>
      <c r="D103" s="29"/>
      <c r="E103" s="29"/>
      <c r="F103" s="29"/>
      <c r="G103" s="29"/>
      <c r="H103" s="29"/>
      <c r="I103" s="94"/>
      <c r="J103" s="94"/>
      <c r="K103" s="29"/>
      <c r="L103" s="29"/>
      <c r="M103" s="29"/>
      <c r="N103" s="29"/>
      <c r="O103" s="29"/>
    </row>
    <row r="104" spans="1:15" s="17" customFormat="1" x14ac:dyDescent="0.35">
      <c r="A104" s="87"/>
      <c r="B104" s="29"/>
      <c r="C104" s="29"/>
      <c r="D104" s="29"/>
      <c r="E104" s="29"/>
      <c r="F104" s="29"/>
      <c r="G104" s="29"/>
      <c r="H104" s="29"/>
      <c r="I104" s="94"/>
      <c r="J104" s="94"/>
      <c r="K104" s="29"/>
      <c r="L104" s="29"/>
      <c r="M104" s="29"/>
      <c r="N104" s="29"/>
      <c r="O104" s="29"/>
    </row>
    <row r="105" spans="1:15" s="17" customFormat="1" x14ac:dyDescent="0.35">
      <c r="A105" s="87"/>
      <c r="B105" s="29"/>
      <c r="C105" s="29"/>
      <c r="D105" s="29"/>
      <c r="E105" s="29"/>
      <c r="F105" s="29"/>
      <c r="G105" s="29"/>
      <c r="H105" s="29"/>
      <c r="I105" s="94"/>
      <c r="J105" s="94"/>
      <c r="K105" s="29"/>
      <c r="L105" s="29"/>
      <c r="M105" s="29"/>
      <c r="N105" s="29"/>
      <c r="O105" s="29"/>
    </row>
    <row r="106" spans="1:15" s="17" customFormat="1" x14ac:dyDescent="0.35">
      <c r="A106" s="87"/>
      <c r="B106" s="29"/>
      <c r="C106" s="29"/>
      <c r="D106" s="29"/>
      <c r="E106" s="29"/>
      <c r="F106" s="29"/>
      <c r="G106" s="29"/>
      <c r="H106" s="29"/>
      <c r="I106" s="94"/>
      <c r="J106" s="94"/>
      <c r="K106" s="29"/>
      <c r="L106" s="29"/>
      <c r="M106" s="29"/>
      <c r="N106" s="29"/>
      <c r="O106" s="29"/>
    </row>
    <row r="107" spans="1:15" s="17" customFormat="1" x14ac:dyDescent="0.35">
      <c r="A107" s="87"/>
      <c r="B107" s="29"/>
      <c r="C107" s="29"/>
      <c r="D107" s="29"/>
      <c r="E107" s="29"/>
      <c r="F107" s="29"/>
      <c r="G107" s="29"/>
      <c r="H107" s="29"/>
      <c r="I107" s="94"/>
      <c r="J107" s="94"/>
      <c r="K107" s="29"/>
      <c r="L107" s="29"/>
      <c r="M107" s="29"/>
      <c r="N107" s="29"/>
      <c r="O107" s="29"/>
    </row>
    <row r="108" spans="1:15" s="17" customFormat="1" x14ac:dyDescent="0.35">
      <c r="A108" s="87"/>
      <c r="B108" s="29"/>
      <c r="C108" s="29"/>
      <c r="D108" s="29"/>
      <c r="E108" s="29"/>
      <c r="F108" s="29"/>
      <c r="G108" s="29"/>
      <c r="H108" s="29"/>
      <c r="I108" s="94"/>
      <c r="J108" s="94"/>
      <c r="K108" s="29"/>
      <c r="L108" s="29"/>
      <c r="M108" s="29"/>
      <c r="N108" s="29"/>
      <c r="O108" s="29"/>
    </row>
    <row r="109" spans="1:15" s="17" customFormat="1" x14ac:dyDescent="0.35">
      <c r="A109" s="87"/>
      <c r="B109" s="29"/>
      <c r="C109" s="29"/>
      <c r="D109" s="29"/>
      <c r="E109" s="29"/>
      <c r="F109" s="29"/>
      <c r="G109" s="29"/>
      <c r="H109" s="29"/>
      <c r="I109" s="94"/>
      <c r="J109" s="94"/>
      <c r="K109" s="29"/>
      <c r="L109" s="29"/>
      <c r="M109" s="29"/>
      <c r="N109" s="29"/>
      <c r="O109" s="29"/>
    </row>
    <row r="110" spans="1:15" s="17" customFormat="1" x14ac:dyDescent="0.35">
      <c r="A110" s="87"/>
      <c r="B110" s="29"/>
      <c r="C110" s="29"/>
      <c r="D110" s="29"/>
      <c r="E110" s="29"/>
      <c r="F110" s="29"/>
      <c r="G110" s="29"/>
      <c r="H110" s="29"/>
      <c r="I110" s="94"/>
      <c r="J110" s="94"/>
      <c r="K110" s="29"/>
      <c r="L110" s="29"/>
      <c r="M110" s="29"/>
      <c r="N110" s="29"/>
      <c r="O110" s="29"/>
    </row>
    <row r="111" spans="1:15" s="17" customFormat="1" x14ac:dyDescent="0.35">
      <c r="A111" s="87"/>
      <c r="B111" s="29"/>
      <c r="C111" s="29"/>
      <c r="D111" s="29"/>
      <c r="E111" s="29"/>
      <c r="F111" s="29"/>
      <c r="G111" s="29"/>
      <c r="H111" s="29"/>
      <c r="I111" s="94"/>
      <c r="J111" s="94"/>
      <c r="K111" s="29"/>
      <c r="L111" s="29"/>
      <c r="M111" s="29"/>
      <c r="N111" s="29"/>
      <c r="O111" s="29"/>
    </row>
    <row r="112" spans="1:15" s="17" customFormat="1" x14ac:dyDescent="0.35">
      <c r="A112" s="87"/>
      <c r="B112" s="29"/>
      <c r="C112" s="29"/>
      <c r="D112" s="29"/>
      <c r="E112" s="29"/>
      <c r="F112" s="29"/>
      <c r="G112" s="29"/>
      <c r="H112" s="29"/>
      <c r="I112" s="94"/>
      <c r="J112" s="94"/>
      <c r="K112" s="29"/>
      <c r="L112" s="29"/>
      <c r="M112" s="29"/>
      <c r="N112" s="29"/>
      <c r="O112" s="29"/>
    </row>
    <row r="113" spans="1:15" s="17" customFormat="1" x14ac:dyDescent="0.35">
      <c r="A113" s="87"/>
      <c r="B113" s="29"/>
      <c r="C113" s="29"/>
      <c r="D113" s="29"/>
      <c r="E113" s="29"/>
      <c r="F113" s="29"/>
      <c r="G113" s="29"/>
      <c r="H113" s="29"/>
      <c r="I113" s="94"/>
      <c r="J113" s="94"/>
      <c r="K113" s="29"/>
      <c r="L113" s="29"/>
      <c r="M113" s="29"/>
      <c r="N113" s="29"/>
      <c r="O113" s="29"/>
    </row>
    <row r="114" spans="1:15" s="17" customFormat="1" x14ac:dyDescent="0.35">
      <c r="A114" s="87"/>
      <c r="B114" s="29"/>
      <c r="C114" s="29"/>
      <c r="D114" s="29"/>
      <c r="E114" s="29"/>
      <c r="F114" s="29"/>
      <c r="G114" s="29"/>
      <c r="H114" s="29"/>
      <c r="I114" s="94"/>
      <c r="J114" s="94"/>
      <c r="K114" s="29"/>
      <c r="L114" s="29"/>
      <c r="M114" s="29"/>
      <c r="N114" s="29"/>
      <c r="O114" s="29"/>
    </row>
    <row r="115" spans="1:15" s="17" customFormat="1" x14ac:dyDescent="0.35">
      <c r="A115" s="87"/>
      <c r="B115" s="29"/>
      <c r="C115" s="29"/>
      <c r="D115" s="29"/>
      <c r="E115" s="29"/>
      <c r="F115" s="29"/>
      <c r="G115" s="29"/>
      <c r="H115" s="29"/>
      <c r="I115" s="94"/>
      <c r="J115" s="94"/>
      <c r="K115" s="29"/>
      <c r="L115" s="29"/>
      <c r="M115" s="29"/>
      <c r="N115" s="29"/>
      <c r="O115" s="29"/>
    </row>
    <row r="116" spans="1:15" s="17" customFormat="1" x14ac:dyDescent="0.35">
      <c r="A116" s="87"/>
      <c r="B116" s="29"/>
      <c r="C116" s="29"/>
      <c r="D116" s="29"/>
      <c r="E116" s="29"/>
      <c r="F116" s="29"/>
      <c r="G116" s="29"/>
      <c r="H116" s="29"/>
      <c r="I116" s="94"/>
      <c r="J116" s="94"/>
      <c r="K116" s="29"/>
      <c r="L116" s="29"/>
      <c r="M116" s="29"/>
      <c r="N116" s="29"/>
      <c r="O116" s="29"/>
    </row>
    <row r="117" spans="1:15" s="17" customFormat="1" x14ac:dyDescent="0.35">
      <c r="A117" s="87"/>
      <c r="B117" s="29"/>
      <c r="C117" s="29"/>
      <c r="D117" s="29"/>
      <c r="E117" s="29"/>
      <c r="F117" s="29"/>
      <c r="G117" s="29"/>
      <c r="H117" s="29"/>
      <c r="I117" s="94"/>
      <c r="J117" s="94"/>
      <c r="K117" s="29"/>
      <c r="L117" s="29"/>
      <c r="M117" s="29"/>
      <c r="N117" s="29"/>
      <c r="O117" s="29"/>
    </row>
    <row r="118" spans="1:15" s="17" customFormat="1" x14ac:dyDescent="0.35">
      <c r="A118" s="87"/>
      <c r="B118" s="29"/>
      <c r="C118" s="29"/>
      <c r="D118" s="29"/>
      <c r="E118" s="29"/>
      <c r="F118" s="29"/>
      <c r="G118" s="29"/>
      <c r="H118" s="29"/>
      <c r="I118" s="94"/>
      <c r="J118" s="94"/>
      <c r="K118" s="29"/>
      <c r="L118" s="29"/>
      <c r="M118" s="29"/>
      <c r="N118" s="29"/>
      <c r="O118" s="29"/>
    </row>
    <row r="119" spans="1:15" s="17" customFormat="1" x14ac:dyDescent="0.35">
      <c r="A119" s="87"/>
      <c r="B119" s="29"/>
      <c r="C119" s="29"/>
      <c r="D119" s="29"/>
      <c r="E119" s="29"/>
      <c r="F119" s="29"/>
      <c r="G119" s="29"/>
      <c r="H119" s="29"/>
      <c r="I119" s="94"/>
      <c r="J119" s="94"/>
      <c r="K119" s="29"/>
      <c r="L119" s="29"/>
      <c r="M119" s="29"/>
      <c r="N119" s="29"/>
      <c r="O119" s="29"/>
    </row>
    <row r="120" spans="1:15" s="17" customFormat="1" x14ac:dyDescent="0.35">
      <c r="A120" s="87"/>
      <c r="B120" s="29"/>
      <c r="C120" s="29"/>
      <c r="D120" s="29"/>
      <c r="E120" s="29"/>
      <c r="F120" s="29"/>
      <c r="G120" s="29"/>
      <c r="H120" s="29"/>
      <c r="I120" s="94"/>
      <c r="J120" s="94"/>
      <c r="K120" s="29"/>
      <c r="L120" s="29"/>
      <c r="M120" s="29"/>
      <c r="N120" s="29"/>
      <c r="O120" s="29"/>
    </row>
    <row r="121" spans="1:15" s="17" customFormat="1" x14ac:dyDescent="0.35">
      <c r="A121" s="87"/>
      <c r="B121" s="29"/>
      <c r="C121" s="29"/>
      <c r="D121" s="29"/>
      <c r="E121" s="29"/>
      <c r="F121" s="29"/>
      <c r="G121" s="29"/>
      <c r="H121" s="29"/>
      <c r="I121" s="94"/>
      <c r="J121" s="94"/>
      <c r="K121" s="29"/>
      <c r="L121" s="29"/>
      <c r="M121" s="29"/>
      <c r="N121" s="29"/>
      <c r="O121" s="29"/>
    </row>
    <row r="122" spans="1:15" s="17" customFormat="1" x14ac:dyDescent="0.35">
      <c r="A122" s="87"/>
      <c r="B122" s="29"/>
      <c r="C122" s="29"/>
      <c r="D122" s="29"/>
      <c r="E122" s="29"/>
      <c r="F122" s="29"/>
      <c r="G122" s="29"/>
      <c r="H122" s="29"/>
      <c r="I122" s="94"/>
      <c r="J122" s="94"/>
      <c r="K122" s="29"/>
      <c r="L122" s="29"/>
      <c r="M122" s="29"/>
      <c r="N122" s="29"/>
      <c r="O122" s="29"/>
    </row>
    <row r="123" spans="1:15" s="17" customFormat="1" x14ac:dyDescent="0.35">
      <c r="A123" s="87"/>
      <c r="B123" s="29"/>
      <c r="C123" s="29"/>
      <c r="D123" s="29"/>
      <c r="E123" s="29"/>
      <c r="F123" s="29"/>
      <c r="G123" s="29"/>
      <c r="H123" s="29"/>
      <c r="I123" s="94"/>
      <c r="J123" s="94"/>
      <c r="K123" s="29"/>
      <c r="L123" s="29"/>
      <c r="M123" s="29"/>
      <c r="N123" s="29"/>
      <c r="O123" s="29"/>
    </row>
    <row r="124" spans="1:15" s="17" customFormat="1" x14ac:dyDescent="0.35">
      <c r="A124" s="87"/>
      <c r="B124" s="29"/>
      <c r="C124" s="29"/>
      <c r="D124" s="29"/>
      <c r="E124" s="29"/>
      <c r="F124" s="29"/>
      <c r="G124" s="29"/>
      <c r="H124" s="29"/>
      <c r="I124" s="94"/>
      <c r="J124" s="94"/>
      <c r="K124" s="29"/>
      <c r="L124" s="29"/>
      <c r="M124" s="29"/>
      <c r="N124" s="29"/>
      <c r="O124" s="29"/>
    </row>
    <row r="125" spans="1:15" s="17" customFormat="1" x14ac:dyDescent="0.35">
      <c r="A125" s="87"/>
      <c r="B125" s="29"/>
      <c r="C125" s="29"/>
      <c r="D125" s="29"/>
      <c r="E125" s="29"/>
      <c r="F125" s="29"/>
      <c r="G125" s="29"/>
      <c r="H125" s="29"/>
      <c r="I125" s="94"/>
      <c r="J125" s="94"/>
      <c r="K125" s="29"/>
      <c r="L125" s="29"/>
      <c r="M125" s="29"/>
      <c r="N125" s="29"/>
      <c r="O125" s="29"/>
    </row>
    <row r="126" spans="1:15" s="17" customFormat="1" x14ac:dyDescent="0.35">
      <c r="A126" s="87"/>
      <c r="B126" s="29"/>
      <c r="C126" s="29"/>
      <c r="D126" s="29"/>
      <c r="E126" s="29"/>
      <c r="F126" s="29"/>
      <c r="G126" s="29"/>
      <c r="H126" s="29"/>
      <c r="I126" s="94"/>
      <c r="J126" s="94"/>
      <c r="K126" s="29"/>
      <c r="L126" s="29"/>
      <c r="M126" s="29"/>
      <c r="N126" s="29"/>
      <c r="O126" s="29"/>
    </row>
    <row r="127" spans="1:15" s="17" customFormat="1" x14ac:dyDescent="0.35">
      <c r="A127" s="87"/>
      <c r="B127" s="29"/>
      <c r="C127" s="29"/>
      <c r="D127" s="29"/>
      <c r="E127" s="29"/>
      <c r="F127" s="29"/>
      <c r="G127" s="29"/>
      <c r="H127" s="29"/>
      <c r="I127" s="94"/>
      <c r="J127" s="94"/>
      <c r="K127" s="29"/>
      <c r="L127" s="29"/>
      <c r="M127" s="29"/>
      <c r="N127" s="29"/>
      <c r="O127" s="29"/>
    </row>
    <row r="128" spans="1:15" s="17" customFormat="1" x14ac:dyDescent="0.35">
      <c r="A128" s="87"/>
      <c r="B128" s="29"/>
      <c r="C128" s="29"/>
      <c r="D128" s="29"/>
      <c r="E128" s="29"/>
      <c r="F128" s="29"/>
      <c r="G128" s="29"/>
      <c r="H128" s="29"/>
      <c r="I128" s="94"/>
      <c r="J128" s="94"/>
      <c r="K128" s="29"/>
      <c r="L128" s="29"/>
      <c r="M128" s="29"/>
      <c r="N128" s="29"/>
      <c r="O128" s="29"/>
    </row>
    <row r="129" spans="1:15" s="17" customFormat="1" x14ac:dyDescent="0.35">
      <c r="A129" s="87"/>
      <c r="B129" s="29"/>
      <c r="C129" s="29"/>
      <c r="D129" s="29"/>
      <c r="E129" s="29"/>
      <c r="F129" s="29"/>
      <c r="G129" s="29"/>
      <c r="H129" s="29"/>
      <c r="I129" s="94"/>
      <c r="J129" s="94"/>
      <c r="K129" s="29"/>
      <c r="L129" s="29"/>
      <c r="M129" s="29"/>
      <c r="N129" s="29"/>
      <c r="O129" s="29"/>
    </row>
    <row r="130" spans="1:15" s="17" customFormat="1" x14ac:dyDescent="0.35">
      <c r="A130" s="87"/>
      <c r="B130" s="29"/>
      <c r="C130" s="29"/>
      <c r="D130" s="29"/>
      <c r="E130" s="29"/>
      <c r="F130" s="29"/>
      <c r="G130" s="29"/>
      <c r="H130" s="29"/>
      <c r="I130" s="94"/>
      <c r="J130" s="94"/>
      <c r="K130" s="29"/>
      <c r="L130" s="29"/>
      <c r="M130" s="29"/>
      <c r="N130" s="29"/>
      <c r="O130" s="29"/>
    </row>
    <row r="131" spans="1:15" s="17" customFormat="1" x14ac:dyDescent="0.35">
      <c r="A131" s="87"/>
      <c r="B131" s="29"/>
      <c r="C131" s="29"/>
      <c r="D131" s="29"/>
      <c r="E131" s="29"/>
      <c r="F131" s="29"/>
      <c r="G131" s="29"/>
      <c r="H131" s="29"/>
      <c r="I131" s="94"/>
      <c r="J131" s="94"/>
      <c r="K131" s="29"/>
      <c r="L131" s="29"/>
      <c r="M131" s="29"/>
      <c r="N131" s="29"/>
      <c r="O131" s="29"/>
    </row>
    <row r="132" spans="1:15" s="17" customFormat="1" x14ac:dyDescent="0.35">
      <c r="A132" s="87"/>
      <c r="B132" s="29"/>
      <c r="C132" s="29"/>
      <c r="D132" s="29"/>
      <c r="E132" s="29"/>
      <c r="F132" s="29"/>
      <c r="G132" s="29"/>
      <c r="H132" s="29"/>
      <c r="I132" s="94"/>
      <c r="J132" s="94"/>
      <c r="K132" s="29"/>
      <c r="L132" s="29"/>
      <c r="M132" s="29"/>
      <c r="N132" s="29"/>
      <c r="O132" s="29"/>
    </row>
    <row r="133" spans="1:15" s="17" customFormat="1" x14ac:dyDescent="0.35">
      <c r="A133" s="87"/>
      <c r="B133" s="29"/>
      <c r="C133" s="29"/>
      <c r="D133" s="29"/>
      <c r="E133" s="29"/>
      <c r="F133" s="29"/>
      <c r="G133" s="29"/>
      <c r="H133" s="29"/>
      <c r="I133" s="94"/>
      <c r="J133" s="94"/>
      <c r="K133" s="29"/>
      <c r="L133" s="29"/>
      <c r="M133" s="29"/>
      <c r="N133" s="29"/>
      <c r="O133" s="29"/>
    </row>
    <row r="134" spans="1:15" s="17" customFormat="1" x14ac:dyDescent="0.35">
      <c r="A134" s="87"/>
      <c r="B134" s="29"/>
      <c r="C134" s="29"/>
      <c r="D134" s="29"/>
      <c r="E134" s="29"/>
      <c r="F134" s="29"/>
      <c r="G134" s="29"/>
      <c r="H134" s="29"/>
      <c r="I134" s="94"/>
      <c r="J134" s="94"/>
      <c r="K134" s="29"/>
      <c r="L134" s="29"/>
      <c r="M134" s="29"/>
      <c r="N134" s="29"/>
      <c r="O134" s="29"/>
    </row>
    <row r="135" spans="1:15" s="17" customFormat="1" x14ac:dyDescent="0.35">
      <c r="A135" s="87"/>
      <c r="B135" s="29"/>
      <c r="C135" s="29"/>
      <c r="D135" s="29"/>
      <c r="E135" s="29"/>
      <c r="F135" s="29"/>
      <c r="G135" s="29"/>
      <c r="H135" s="29"/>
      <c r="I135" s="94"/>
      <c r="J135" s="94"/>
      <c r="K135" s="29"/>
      <c r="L135" s="29"/>
      <c r="M135" s="29"/>
      <c r="N135" s="29"/>
      <c r="O135" s="29"/>
    </row>
    <row r="136" spans="1:15" s="17" customFormat="1" x14ac:dyDescent="0.35">
      <c r="A136" s="87"/>
      <c r="B136" s="29"/>
      <c r="C136" s="29"/>
      <c r="D136" s="29"/>
      <c r="E136" s="29"/>
      <c r="F136" s="29"/>
      <c r="G136" s="29"/>
      <c r="H136" s="29"/>
      <c r="I136" s="94"/>
      <c r="J136" s="94"/>
      <c r="K136" s="29"/>
      <c r="L136" s="29"/>
      <c r="M136" s="29"/>
      <c r="N136" s="29"/>
      <c r="O136" s="29"/>
    </row>
    <row r="137" spans="1:15" s="17" customFormat="1" x14ac:dyDescent="0.35">
      <c r="A137" s="87"/>
      <c r="B137" s="29"/>
      <c r="C137" s="29"/>
      <c r="D137" s="29"/>
      <c r="E137" s="29"/>
      <c r="F137" s="29"/>
      <c r="G137" s="29"/>
      <c r="H137" s="29"/>
      <c r="I137" s="94"/>
      <c r="J137" s="94"/>
      <c r="K137" s="29"/>
      <c r="L137" s="29"/>
      <c r="M137" s="29"/>
      <c r="N137" s="29"/>
      <c r="O137" s="29"/>
    </row>
    <row r="138" spans="1:15" s="17" customFormat="1" x14ac:dyDescent="0.35">
      <c r="A138" s="87"/>
      <c r="B138" s="29"/>
      <c r="C138" s="29"/>
      <c r="D138" s="29"/>
      <c r="E138" s="29"/>
      <c r="F138" s="29"/>
      <c r="G138" s="29"/>
      <c r="H138" s="29"/>
      <c r="I138" s="94"/>
      <c r="J138" s="94"/>
      <c r="K138" s="29"/>
      <c r="L138" s="29"/>
      <c r="M138" s="29"/>
      <c r="N138" s="29"/>
      <c r="O138" s="29"/>
    </row>
    <row r="139" spans="1:15" s="17" customFormat="1" x14ac:dyDescent="0.35">
      <c r="A139" s="87"/>
      <c r="B139" s="29"/>
      <c r="C139" s="29"/>
      <c r="D139" s="29"/>
      <c r="E139" s="29"/>
      <c r="F139" s="29"/>
      <c r="G139" s="29"/>
      <c r="H139" s="29"/>
      <c r="I139" s="94"/>
      <c r="J139" s="94"/>
      <c r="K139" s="29"/>
      <c r="L139" s="29"/>
      <c r="M139" s="29"/>
      <c r="N139" s="29"/>
      <c r="O139" s="29"/>
    </row>
    <row r="140" spans="1:15" s="17" customFormat="1" x14ac:dyDescent="0.35">
      <c r="A140" s="87"/>
      <c r="B140" s="29"/>
      <c r="C140" s="29"/>
      <c r="D140" s="29"/>
      <c r="E140" s="29"/>
      <c r="F140" s="29"/>
      <c r="G140" s="29"/>
      <c r="H140" s="29"/>
      <c r="I140" s="94"/>
      <c r="J140" s="94"/>
      <c r="K140" s="29"/>
      <c r="L140" s="29"/>
      <c r="M140" s="29"/>
      <c r="N140" s="29"/>
      <c r="O140" s="29"/>
    </row>
    <row r="141" spans="1:15" s="17" customFormat="1" x14ac:dyDescent="0.35">
      <c r="A141" s="87"/>
      <c r="B141" s="29"/>
      <c r="C141" s="29"/>
      <c r="D141" s="29"/>
      <c r="E141" s="29"/>
      <c r="F141" s="29"/>
      <c r="G141" s="29"/>
      <c r="H141" s="29"/>
      <c r="I141" s="94"/>
      <c r="J141" s="94"/>
      <c r="K141" s="29"/>
      <c r="L141" s="29"/>
      <c r="M141" s="29"/>
      <c r="N141" s="29"/>
      <c r="O141" s="29"/>
    </row>
    <row r="142" spans="1:15" s="17" customFormat="1" x14ac:dyDescent="0.35">
      <c r="A142" s="87"/>
      <c r="B142" s="29"/>
      <c r="C142" s="29"/>
      <c r="D142" s="29"/>
      <c r="E142" s="29"/>
      <c r="F142" s="29"/>
      <c r="G142" s="29"/>
      <c r="H142" s="29"/>
      <c r="I142" s="94"/>
      <c r="J142" s="94"/>
      <c r="K142" s="29"/>
      <c r="L142" s="29"/>
      <c r="M142" s="29"/>
      <c r="N142" s="29"/>
      <c r="O142" s="29"/>
    </row>
    <row r="143" spans="1:15" s="17" customFormat="1" x14ac:dyDescent="0.35">
      <c r="A143" s="87"/>
      <c r="B143" s="29"/>
      <c r="C143" s="29"/>
      <c r="D143" s="29"/>
      <c r="E143" s="29"/>
      <c r="F143" s="29"/>
      <c r="G143" s="29"/>
      <c r="H143" s="29"/>
      <c r="I143" s="94"/>
      <c r="J143" s="94"/>
      <c r="K143" s="29"/>
      <c r="L143" s="29"/>
      <c r="M143" s="29"/>
      <c r="N143" s="29"/>
      <c r="O143" s="29"/>
    </row>
    <row r="144" spans="1:15" s="17" customFormat="1" x14ac:dyDescent="0.35">
      <c r="A144" s="87"/>
      <c r="B144" s="29"/>
      <c r="C144" s="29"/>
      <c r="D144" s="29"/>
      <c r="E144" s="29"/>
      <c r="F144" s="29"/>
      <c r="G144" s="29"/>
      <c r="H144" s="29"/>
      <c r="I144" s="94"/>
      <c r="J144" s="94"/>
      <c r="K144" s="29"/>
      <c r="L144" s="29"/>
      <c r="M144" s="29"/>
      <c r="N144" s="29"/>
      <c r="O144" s="29"/>
    </row>
    <row r="145" spans="1:15" s="17" customFormat="1" x14ac:dyDescent="0.35">
      <c r="A145" s="87"/>
      <c r="B145" s="29"/>
      <c r="C145" s="29"/>
      <c r="D145" s="29"/>
      <c r="E145" s="29"/>
      <c r="F145" s="29"/>
      <c r="G145" s="29"/>
      <c r="H145" s="29"/>
      <c r="I145" s="94"/>
      <c r="J145" s="94"/>
      <c r="K145" s="29"/>
      <c r="L145" s="29"/>
      <c r="M145" s="29"/>
      <c r="N145" s="29"/>
      <c r="O145" s="29"/>
    </row>
    <row r="146" spans="1:15" s="17" customFormat="1" x14ac:dyDescent="0.35">
      <c r="A146" s="87"/>
      <c r="B146" s="29"/>
      <c r="C146" s="29"/>
      <c r="D146" s="29"/>
      <c r="E146" s="29"/>
      <c r="F146" s="29"/>
      <c r="G146" s="29"/>
      <c r="H146" s="29"/>
      <c r="I146" s="94"/>
      <c r="J146" s="94"/>
      <c r="K146" s="29"/>
      <c r="L146" s="29"/>
      <c r="M146" s="29"/>
      <c r="N146" s="29"/>
      <c r="O146" s="29"/>
    </row>
    <row r="147" spans="1:15" s="17" customFormat="1" x14ac:dyDescent="0.35">
      <c r="A147" s="87"/>
      <c r="B147" s="29"/>
      <c r="C147" s="29"/>
      <c r="D147" s="29"/>
      <c r="E147" s="29"/>
      <c r="F147" s="29"/>
      <c r="G147" s="29"/>
      <c r="H147" s="29"/>
      <c r="I147" s="94"/>
      <c r="J147" s="94"/>
      <c r="K147" s="29"/>
      <c r="L147" s="29"/>
      <c r="M147" s="29"/>
      <c r="N147" s="29"/>
      <c r="O147" s="29"/>
    </row>
    <row r="148" spans="1:15" s="17" customFormat="1" x14ac:dyDescent="0.35">
      <c r="A148" s="87"/>
      <c r="B148" s="29"/>
      <c r="C148" s="29"/>
      <c r="D148" s="29"/>
      <c r="E148" s="29"/>
      <c r="F148" s="29"/>
      <c r="G148" s="29"/>
      <c r="H148" s="29"/>
      <c r="I148" s="94"/>
      <c r="J148" s="94"/>
      <c r="K148" s="29"/>
      <c r="L148" s="29"/>
      <c r="M148" s="29"/>
      <c r="N148" s="29"/>
      <c r="O148" s="29"/>
    </row>
    <row r="149" spans="1:15" s="17" customFormat="1" x14ac:dyDescent="0.35">
      <c r="A149" s="87"/>
      <c r="B149" s="29"/>
      <c r="C149" s="29"/>
      <c r="D149" s="29"/>
      <c r="E149" s="29"/>
      <c r="F149" s="29"/>
      <c r="G149" s="29"/>
      <c r="H149" s="29"/>
      <c r="I149" s="94"/>
      <c r="J149" s="94"/>
      <c r="K149" s="29"/>
      <c r="L149" s="29"/>
      <c r="M149" s="29"/>
      <c r="N149" s="29"/>
      <c r="O149" s="29"/>
    </row>
    <row r="150" spans="1:15" s="17" customFormat="1" x14ac:dyDescent="0.35">
      <c r="A150" s="87"/>
      <c r="B150" s="29"/>
      <c r="C150" s="29"/>
      <c r="D150" s="29"/>
      <c r="E150" s="29"/>
      <c r="F150" s="29"/>
      <c r="G150" s="29"/>
      <c r="H150" s="29"/>
      <c r="I150" s="94"/>
      <c r="J150" s="94"/>
      <c r="K150" s="29"/>
      <c r="L150" s="29"/>
      <c r="M150" s="29"/>
      <c r="N150" s="29"/>
      <c r="O150" s="29"/>
    </row>
    <row r="151" spans="1:15" s="17" customFormat="1" x14ac:dyDescent="0.35">
      <c r="A151" s="87"/>
      <c r="B151" s="29"/>
      <c r="C151" s="29"/>
      <c r="D151" s="29"/>
      <c r="E151" s="29"/>
      <c r="F151" s="29"/>
      <c r="G151" s="29"/>
      <c r="H151" s="29"/>
      <c r="I151" s="94"/>
      <c r="J151" s="94"/>
      <c r="K151" s="29"/>
      <c r="L151" s="29"/>
      <c r="M151" s="29"/>
      <c r="N151" s="29"/>
      <c r="O151" s="29"/>
    </row>
    <row r="152" spans="1:15" s="17" customFormat="1" x14ac:dyDescent="0.35">
      <c r="A152" s="87"/>
      <c r="B152" s="29"/>
      <c r="C152" s="29"/>
      <c r="D152" s="29"/>
      <c r="E152" s="29"/>
      <c r="F152" s="29"/>
      <c r="G152" s="29"/>
      <c r="H152" s="29"/>
      <c r="I152" s="94"/>
      <c r="J152" s="94"/>
      <c r="K152" s="29"/>
      <c r="L152" s="29"/>
      <c r="M152" s="29"/>
      <c r="N152" s="29"/>
      <c r="O152" s="29"/>
    </row>
    <row r="153" spans="1:15" s="17" customFormat="1" x14ac:dyDescent="0.35">
      <c r="A153" s="87"/>
      <c r="B153" s="29"/>
      <c r="C153" s="29"/>
      <c r="D153" s="29"/>
      <c r="E153" s="29"/>
      <c r="F153" s="29"/>
      <c r="G153" s="29"/>
      <c r="H153" s="29"/>
      <c r="I153" s="94"/>
      <c r="J153" s="94"/>
      <c r="K153" s="29"/>
      <c r="L153" s="29"/>
      <c r="M153" s="29"/>
      <c r="N153" s="29"/>
      <c r="O153" s="29"/>
    </row>
    <row r="154" spans="1:15" s="17" customFormat="1" x14ac:dyDescent="0.35">
      <c r="A154" s="87"/>
      <c r="B154" s="29"/>
      <c r="C154" s="29"/>
      <c r="D154" s="29"/>
      <c r="E154" s="29"/>
      <c r="F154" s="29"/>
      <c r="G154" s="29"/>
      <c r="H154" s="29"/>
      <c r="I154" s="94"/>
      <c r="J154" s="94"/>
      <c r="K154" s="29"/>
      <c r="L154" s="29"/>
      <c r="M154" s="29"/>
      <c r="N154" s="29"/>
      <c r="O154" s="29"/>
    </row>
    <row r="155" spans="1:15" s="17" customFormat="1" x14ac:dyDescent="0.35">
      <c r="A155" s="87"/>
      <c r="B155" s="29"/>
      <c r="C155" s="29"/>
      <c r="D155" s="29"/>
      <c r="E155" s="29"/>
      <c r="F155" s="29"/>
      <c r="G155" s="29"/>
      <c r="H155" s="29"/>
      <c r="I155" s="94"/>
      <c r="J155" s="94"/>
      <c r="K155" s="29"/>
      <c r="L155" s="29"/>
      <c r="M155" s="29"/>
      <c r="N155" s="29"/>
      <c r="O155" s="29"/>
    </row>
    <row r="156" spans="1:15" s="17" customFormat="1" x14ac:dyDescent="0.35">
      <c r="A156" s="87"/>
      <c r="B156" s="29"/>
      <c r="C156" s="29"/>
      <c r="D156" s="29"/>
      <c r="E156" s="29"/>
      <c r="F156" s="29"/>
      <c r="G156" s="29"/>
      <c r="H156" s="29"/>
      <c r="I156" s="94"/>
      <c r="J156" s="94"/>
      <c r="K156" s="29"/>
      <c r="L156" s="29"/>
      <c r="M156" s="29"/>
      <c r="N156" s="29"/>
      <c r="O156" s="29"/>
    </row>
    <row r="157" spans="1:15" s="17" customFormat="1" x14ac:dyDescent="0.35">
      <c r="A157" s="87"/>
      <c r="B157" s="29"/>
      <c r="C157" s="29"/>
      <c r="D157" s="29"/>
      <c r="E157" s="29"/>
      <c r="F157" s="29"/>
      <c r="G157" s="29"/>
      <c r="H157" s="29"/>
      <c r="I157" s="94"/>
      <c r="J157" s="94"/>
      <c r="K157" s="29"/>
      <c r="L157" s="29"/>
      <c r="M157" s="29"/>
      <c r="N157" s="29"/>
      <c r="O157" s="29"/>
    </row>
    <row r="158" spans="1:15" s="17" customFormat="1" x14ac:dyDescent="0.35">
      <c r="A158" s="87"/>
      <c r="B158" s="29"/>
      <c r="C158" s="29"/>
      <c r="D158" s="29"/>
      <c r="E158" s="29"/>
      <c r="F158" s="29"/>
      <c r="G158" s="29"/>
      <c r="H158" s="29"/>
      <c r="I158" s="94"/>
      <c r="J158" s="94"/>
      <c r="K158" s="29"/>
      <c r="L158" s="29"/>
      <c r="M158" s="29"/>
      <c r="N158" s="29"/>
      <c r="O158" s="29"/>
    </row>
    <row r="159" spans="1:15" s="17" customFormat="1" x14ac:dyDescent="0.35">
      <c r="A159" s="87"/>
      <c r="B159" s="29"/>
      <c r="C159" s="29"/>
      <c r="D159" s="29"/>
      <c r="E159" s="29"/>
      <c r="F159" s="29"/>
      <c r="G159" s="29"/>
      <c r="H159" s="29"/>
      <c r="I159" s="94"/>
      <c r="J159" s="94"/>
      <c r="K159" s="29"/>
      <c r="L159" s="29"/>
      <c r="M159" s="29"/>
      <c r="N159" s="29"/>
      <c r="O159" s="29"/>
    </row>
    <row r="160" spans="1:15" s="17" customFormat="1" x14ac:dyDescent="0.35">
      <c r="A160" s="87"/>
      <c r="B160" s="29"/>
      <c r="C160" s="29"/>
      <c r="D160" s="29"/>
      <c r="E160" s="29"/>
      <c r="F160" s="29"/>
      <c r="G160" s="29"/>
      <c r="H160" s="29"/>
      <c r="I160" s="94"/>
      <c r="J160" s="94"/>
      <c r="K160" s="29"/>
      <c r="L160" s="29"/>
      <c r="M160" s="29"/>
      <c r="N160" s="29"/>
      <c r="O160" s="29"/>
    </row>
    <row r="161" spans="1:15" s="17" customFormat="1" x14ac:dyDescent="0.35">
      <c r="A161" s="87"/>
      <c r="B161" s="29"/>
      <c r="C161" s="29"/>
      <c r="D161" s="29"/>
      <c r="E161" s="29"/>
      <c r="F161" s="29"/>
      <c r="G161" s="29"/>
      <c r="H161" s="29"/>
      <c r="I161" s="94"/>
      <c r="J161" s="94"/>
      <c r="K161" s="29"/>
      <c r="L161" s="29"/>
      <c r="M161" s="29"/>
      <c r="N161" s="29"/>
      <c r="O161" s="29"/>
    </row>
    <row r="162" spans="1:15" s="17" customFormat="1" x14ac:dyDescent="0.35">
      <c r="A162" s="87"/>
      <c r="B162" s="29"/>
      <c r="C162" s="29"/>
      <c r="D162" s="29"/>
      <c r="E162" s="29"/>
      <c r="F162" s="29"/>
      <c r="G162" s="29"/>
      <c r="H162" s="29"/>
      <c r="I162" s="94"/>
      <c r="J162" s="94"/>
      <c r="K162" s="29"/>
      <c r="L162" s="29"/>
      <c r="M162" s="29"/>
      <c r="N162" s="29"/>
      <c r="O162" s="29"/>
    </row>
    <row r="163" spans="1:15" s="17" customFormat="1" x14ac:dyDescent="0.35">
      <c r="A163" s="87"/>
      <c r="B163" s="29"/>
      <c r="C163" s="29"/>
      <c r="D163" s="29"/>
      <c r="E163" s="29"/>
      <c r="F163" s="29"/>
      <c r="G163" s="29"/>
      <c r="H163" s="29"/>
      <c r="I163" s="94"/>
      <c r="J163" s="94"/>
      <c r="K163" s="29"/>
      <c r="L163" s="29"/>
      <c r="M163" s="29"/>
      <c r="N163" s="29"/>
      <c r="O163" s="29"/>
    </row>
    <row r="164" spans="1:15" s="17" customFormat="1" x14ac:dyDescent="0.35">
      <c r="A164" s="87"/>
      <c r="B164" s="29"/>
      <c r="C164" s="29"/>
      <c r="D164" s="29"/>
      <c r="E164" s="29"/>
      <c r="F164" s="29"/>
      <c r="G164" s="29"/>
      <c r="H164" s="29"/>
      <c r="I164" s="94"/>
      <c r="J164" s="94"/>
      <c r="K164" s="29"/>
      <c r="L164" s="29"/>
      <c r="M164" s="29"/>
      <c r="N164" s="29"/>
      <c r="O164" s="29"/>
    </row>
    <row r="165" spans="1:15" s="17" customFormat="1" x14ac:dyDescent="0.35">
      <c r="A165" s="87"/>
      <c r="B165" s="29"/>
      <c r="C165" s="29"/>
      <c r="D165" s="29"/>
      <c r="E165" s="29"/>
      <c r="F165" s="29"/>
      <c r="G165" s="29"/>
      <c r="H165" s="29"/>
      <c r="I165" s="94"/>
      <c r="J165" s="94"/>
      <c r="K165" s="29"/>
      <c r="L165" s="29"/>
      <c r="M165" s="29"/>
      <c r="N165" s="29"/>
      <c r="O165" s="29"/>
    </row>
    <row r="166" spans="1:15" s="17" customFormat="1" x14ac:dyDescent="0.35">
      <c r="A166" s="87"/>
      <c r="B166" s="29"/>
      <c r="C166" s="29"/>
      <c r="D166" s="29"/>
      <c r="E166" s="29"/>
      <c r="F166" s="29"/>
      <c r="G166" s="29"/>
      <c r="H166" s="29"/>
      <c r="I166" s="94"/>
      <c r="J166" s="94"/>
      <c r="K166" s="29"/>
      <c r="L166" s="29"/>
      <c r="M166" s="29"/>
      <c r="N166" s="29"/>
      <c r="O166" s="29"/>
    </row>
    <row r="167" spans="1:15" s="17" customFormat="1" x14ac:dyDescent="0.35">
      <c r="A167" s="87"/>
      <c r="B167" s="29"/>
      <c r="C167" s="29"/>
      <c r="D167" s="29"/>
      <c r="E167" s="29"/>
      <c r="F167" s="29"/>
      <c r="G167" s="29"/>
      <c r="H167" s="29"/>
      <c r="I167" s="94"/>
      <c r="J167" s="94"/>
      <c r="K167" s="29"/>
      <c r="L167" s="29"/>
      <c r="M167" s="29"/>
      <c r="N167" s="29"/>
      <c r="O167" s="29"/>
    </row>
    <row r="168" spans="1:15" s="17" customFormat="1" x14ac:dyDescent="0.35">
      <c r="A168" s="87"/>
      <c r="B168" s="29"/>
      <c r="C168" s="29"/>
      <c r="D168" s="29"/>
      <c r="E168" s="29"/>
      <c r="F168" s="29"/>
      <c r="G168" s="29"/>
      <c r="H168" s="29"/>
      <c r="I168" s="94"/>
      <c r="J168" s="94"/>
      <c r="K168" s="29"/>
      <c r="L168" s="29"/>
      <c r="M168" s="29"/>
      <c r="N168" s="29"/>
      <c r="O168" s="29"/>
    </row>
    <row r="169" spans="1:15" s="17" customFormat="1" x14ac:dyDescent="0.35">
      <c r="A169" s="87"/>
      <c r="B169" s="29"/>
      <c r="C169" s="29"/>
      <c r="D169" s="29"/>
      <c r="E169" s="29"/>
      <c r="F169" s="29"/>
      <c r="G169" s="29"/>
      <c r="H169" s="29"/>
      <c r="I169" s="94"/>
      <c r="J169" s="94"/>
      <c r="K169" s="29"/>
      <c r="L169" s="29"/>
      <c r="M169" s="29"/>
      <c r="N169" s="29"/>
      <c r="O169" s="29"/>
    </row>
    <row r="170" spans="1:15" s="17" customFormat="1" x14ac:dyDescent="0.35">
      <c r="A170" s="87"/>
      <c r="B170" s="29"/>
      <c r="C170" s="29"/>
      <c r="D170" s="29"/>
      <c r="E170" s="29"/>
      <c r="F170" s="29"/>
      <c r="G170" s="29"/>
      <c r="H170" s="29"/>
      <c r="I170" s="94"/>
      <c r="J170" s="94"/>
      <c r="K170" s="29"/>
      <c r="L170" s="29"/>
      <c r="M170" s="29"/>
      <c r="N170" s="29"/>
      <c r="O170" s="29"/>
    </row>
    <row r="171" spans="1:15" s="17" customFormat="1" x14ac:dyDescent="0.35">
      <c r="A171" s="87"/>
      <c r="B171" s="29"/>
      <c r="C171" s="29"/>
      <c r="D171" s="29"/>
      <c r="E171" s="29"/>
      <c r="F171" s="29"/>
      <c r="G171" s="29"/>
      <c r="H171" s="29"/>
      <c r="I171" s="94"/>
      <c r="J171" s="94"/>
      <c r="K171" s="29"/>
      <c r="L171" s="29"/>
      <c r="M171" s="29"/>
      <c r="N171" s="29"/>
      <c r="O171" s="29"/>
    </row>
    <row r="172" spans="1:15" s="17" customFormat="1" x14ac:dyDescent="0.35">
      <c r="A172" s="87"/>
      <c r="B172" s="29"/>
      <c r="C172" s="29"/>
      <c r="D172" s="29"/>
      <c r="E172" s="29"/>
      <c r="F172" s="29"/>
      <c r="G172" s="29"/>
      <c r="H172" s="29"/>
      <c r="I172" s="94"/>
      <c r="J172" s="94"/>
      <c r="K172" s="29"/>
      <c r="L172" s="29"/>
      <c r="M172" s="29"/>
      <c r="N172" s="29"/>
      <c r="O172" s="29"/>
    </row>
    <row r="173" spans="1:15" s="17" customFormat="1" x14ac:dyDescent="0.35">
      <c r="A173" s="87"/>
      <c r="B173" s="29"/>
      <c r="C173" s="29"/>
      <c r="D173" s="29"/>
      <c r="E173" s="29"/>
      <c r="F173" s="29"/>
      <c r="G173" s="29"/>
      <c r="H173" s="29"/>
      <c r="I173" s="94"/>
      <c r="J173" s="94"/>
      <c r="K173" s="29"/>
      <c r="L173" s="29"/>
      <c r="M173" s="29"/>
      <c r="N173" s="29"/>
      <c r="O173" s="29"/>
    </row>
    <row r="174" spans="1:15" s="17" customFormat="1" x14ac:dyDescent="0.35">
      <c r="A174" s="87"/>
      <c r="B174" s="29"/>
      <c r="C174" s="29"/>
      <c r="D174" s="29"/>
      <c r="E174" s="29"/>
      <c r="F174" s="29"/>
      <c r="G174" s="29"/>
      <c r="H174" s="29"/>
      <c r="I174" s="94"/>
      <c r="J174" s="94"/>
      <c r="K174" s="29"/>
      <c r="L174" s="29"/>
      <c r="M174" s="29"/>
      <c r="N174" s="29"/>
      <c r="O174" s="29"/>
    </row>
    <row r="175" spans="1:15" s="17" customFormat="1" x14ac:dyDescent="0.35">
      <c r="A175" s="87"/>
      <c r="B175" s="29"/>
      <c r="C175" s="29"/>
      <c r="D175" s="29"/>
      <c r="E175" s="29"/>
      <c r="F175" s="29"/>
      <c r="G175" s="29"/>
      <c r="H175" s="29"/>
      <c r="I175" s="94"/>
      <c r="J175" s="94"/>
      <c r="K175" s="29"/>
      <c r="L175" s="29"/>
      <c r="M175" s="29"/>
      <c r="N175" s="29"/>
      <c r="O175" s="29"/>
    </row>
    <row r="176" spans="1:15" s="17" customFormat="1" x14ac:dyDescent="0.35">
      <c r="A176" s="87"/>
      <c r="B176" s="29"/>
      <c r="C176" s="29"/>
      <c r="D176" s="29"/>
      <c r="E176" s="29"/>
      <c r="F176" s="29"/>
      <c r="G176" s="29"/>
      <c r="H176" s="29"/>
      <c r="I176" s="94"/>
      <c r="J176" s="94"/>
      <c r="K176" s="29"/>
      <c r="L176" s="29"/>
      <c r="M176" s="29"/>
      <c r="N176" s="29"/>
      <c r="O176" s="29"/>
    </row>
    <row r="177" spans="1:15" s="17" customFormat="1" x14ac:dyDescent="0.35">
      <c r="A177" s="87"/>
      <c r="B177" s="29"/>
      <c r="C177" s="29"/>
      <c r="D177" s="29"/>
      <c r="E177" s="29"/>
      <c r="F177" s="29"/>
      <c r="G177" s="29"/>
      <c r="H177" s="29"/>
      <c r="I177" s="94"/>
      <c r="J177" s="94"/>
      <c r="K177" s="29"/>
      <c r="L177" s="29"/>
      <c r="M177" s="29"/>
      <c r="N177" s="29"/>
      <c r="O177" s="29"/>
    </row>
    <row r="178" spans="1:15" s="17" customFormat="1" x14ac:dyDescent="0.35">
      <c r="A178" s="87"/>
      <c r="B178" s="29"/>
      <c r="C178" s="29"/>
      <c r="D178" s="29"/>
      <c r="E178" s="29"/>
      <c r="F178" s="29"/>
      <c r="G178" s="29"/>
      <c r="H178" s="29"/>
      <c r="I178" s="94"/>
      <c r="J178" s="94"/>
      <c r="K178" s="29"/>
      <c r="L178" s="29"/>
      <c r="M178" s="29"/>
      <c r="N178" s="29"/>
      <c r="O178" s="29"/>
    </row>
    <row r="179" spans="1:15" s="17" customFormat="1" x14ac:dyDescent="0.35">
      <c r="A179" s="87"/>
      <c r="B179" s="29"/>
      <c r="C179" s="29"/>
      <c r="D179" s="29"/>
      <c r="E179" s="29"/>
      <c r="F179" s="29"/>
      <c r="G179" s="29"/>
      <c r="H179" s="29"/>
      <c r="I179" s="94"/>
      <c r="J179" s="94"/>
      <c r="K179" s="29"/>
      <c r="L179" s="29"/>
      <c r="M179" s="29"/>
      <c r="N179" s="29"/>
      <c r="O179" s="29"/>
    </row>
    <row r="180" spans="1:15" s="17" customFormat="1" x14ac:dyDescent="0.35">
      <c r="A180" s="87"/>
      <c r="B180" s="29"/>
      <c r="C180" s="29"/>
      <c r="D180" s="29"/>
      <c r="E180" s="29"/>
      <c r="F180" s="29"/>
      <c r="G180" s="29"/>
      <c r="H180" s="29"/>
      <c r="I180" s="94"/>
      <c r="J180" s="94"/>
      <c r="K180" s="29"/>
      <c r="L180" s="29"/>
      <c r="M180" s="29"/>
      <c r="N180" s="29"/>
      <c r="O180" s="29"/>
    </row>
    <row r="181" spans="1:15" s="17" customFormat="1" x14ac:dyDescent="0.35">
      <c r="A181" s="87"/>
      <c r="B181" s="29"/>
      <c r="C181" s="29"/>
      <c r="D181" s="29"/>
      <c r="E181" s="29"/>
      <c r="F181" s="29"/>
      <c r="G181" s="29"/>
      <c r="H181" s="29"/>
      <c r="I181" s="94"/>
      <c r="J181" s="94"/>
      <c r="K181" s="29"/>
      <c r="L181" s="29"/>
      <c r="M181" s="29"/>
      <c r="N181" s="29"/>
      <c r="O181" s="29"/>
    </row>
    <row r="182" spans="1:15" s="17" customFormat="1" x14ac:dyDescent="0.35">
      <c r="A182" s="87"/>
      <c r="B182" s="29"/>
      <c r="C182" s="29"/>
      <c r="D182" s="29"/>
      <c r="E182" s="29"/>
      <c r="F182" s="29"/>
      <c r="G182" s="29"/>
      <c r="H182" s="29"/>
      <c r="I182" s="94"/>
      <c r="J182" s="94"/>
      <c r="K182" s="29"/>
      <c r="L182" s="29"/>
      <c r="M182" s="29"/>
      <c r="N182" s="29"/>
      <c r="O182" s="29"/>
    </row>
    <row r="183" spans="1:15" s="17" customFormat="1" x14ac:dyDescent="0.35">
      <c r="A183" s="87"/>
      <c r="B183" s="29"/>
      <c r="C183" s="29"/>
      <c r="D183" s="29"/>
      <c r="E183" s="29"/>
      <c r="F183" s="29"/>
      <c r="G183" s="29"/>
      <c r="H183" s="29"/>
      <c r="I183" s="94"/>
      <c r="J183" s="94"/>
      <c r="K183" s="29"/>
      <c r="L183" s="29"/>
      <c r="M183" s="29"/>
      <c r="N183" s="29"/>
      <c r="O183" s="29"/>
    </row>
    <row r="184" spans="1:15" s="17" customFormat="1" x14ac:dyDescent="0.35">
      <c r="A184" s="87"/>
      <c r="B184" s="29"/>
      <c r="C184" s="29"/>
      <c r="D184" s="29"/>
      <c r="E184" s="29"/>
      <c r="F184" s="29"/>
      <c r="G184" s="29"/>
      <c r="H184" s="29"/>
      <c r="I184" s="94"/>
      <c r="J184" s="94"/>
      <c r="K184" s="29"/>
      <c r="L184" s="29"/>
      <c r="M184" s="29"/>
      <c r="N184" s="29"/>
      <c r="O184" s="29"/>
    </row>
    <row r="185" spans="1:15" s="17" customFormat="1" x14ac:dyDescent="0.35">
      <c r="A185" s="87"/>
      <c r="B185" s="29"/>
      <c r="C185" s="29"/>
      <c r="D185" s="29"/>
      <c r="E185" s="29"/>
      <c r="F185" s="29"/>
      <c r="G185" s="29"/>
      <c r="H185" s="29"/>
      <c r="I185" s="94"/>
      <c r="J185" s="94"/>
      <c r="K185" s="29"/>
      <c r="L185" s="29"/>
      <c r="M185" s="29"/>
      <c r="N185" s="29"/>
      <c r="O185" s="29"/>
    </row>
    <row r="186" spans="1:15" s="17" customFormat="1" x14ac:dyDescent="0.35">
      <c r="A186" s="87"/>
      <c r="B186" s="29"/>
      <c r="C186" s="29"/>
      <c r="D186" s="29"/>
      <c r="E186" s="29"/>
      <c r="F186" s="29"/>
      <c r="G186" s="29"/>
      <c r="H186" s="29"/>
      <c r="I186" s="94"/>
      <c r="J186" s="94"/>
      <c r="K186" s="29"/>
      <c r="L186" s="29"/>
      <c r="M186" s="29"/>
      <c r="N186" s="29"/>
      <c r="O186" s="29"/>
    </row>
    <row r="187" spans="1:15" s="17" customFormat="1" x14ac:dyDescent="0.35">
      <c r="A187" s="87"/>
      <c r="B187" s="29"/>
      <c r="C187" s="29"/>
      <c r="D187" s="29"/>
      <c r="E187" s="29"/>
      <c r="F187" s="29"/>
      <c r="G187" s="29"/>
      <c r="H187" s="29"/>
      <c r="I187" s="94"/>
      <c r="J187" s="94"/>
      <c r="K187" s="29"/>
      <c r="L187" s="29"/>
      <c r="M187" s="29"/>
      <c r="N187" s="29"/>
      <c r="O187" s="29"/>
    </row>
    <row r="188" spans="1:15" s="17" customFormat="1" x14ac:dyDescent="0.35">
      <c r="A188" s="87"/>
      <c r="B188" s="29"/>
      <c r="C188" s="29"/>
      <c r="D188" s="29"/>
      <c r="E188" s="29"/>
      <c r="F188" s="29"/>
      <c r="G188" s="29"/>
      <c r="H188" s="29"/>
      <c r="I188" s="94"/>
      <c r="J188" s="94"/>
      <c r="K188" s="29"/>
      <c r="L188" s="29"/>
      <c r="M188" s="29"/>
      <c r="N188" s="29"/>
      <c r="O188" s="29"/>
    </row>
    <row r="189" spans="1:15" s="17" customFormat="1" x14ac:dyDescent="0.35">
      <c r="A189" s="87"/>
      <c r="B189" s="29"/>
      <c r="C189" s="29"/>
      <c r="D189" s="29"/>
      <c r="E189" s="29"/>
      <c r="F189" s="29"/>
      <c r="G189" s="29"/>
      <c r="H189" s="29"/>
      <c r="I189" s="94"/>
      <c r="J189" s="94"/>
      <c r="K189" s="29"/>
      <c r="L189" s="29"/>
      <c r="M189" s="29"/>
      <c r="N189" s="29"/>
      <c r="O189" s="29"/>
    </row>
    <row r="190" spans="1:15" s="17" customFormat="1" x14ac:dyDescent="0.35">
      <c r="A190" s="87"/>
      <c r="B190" s="29"/>
      <c r="C190" s="29"/>
      <c r="D190" s="29"/>
      <c r="E190" s="29"/>
      <c r="F190" s="29"/>
      <c r="G190" s="29"/>
      <c r="H190" s="29"/>
      <c r="I190" s="94"/>
      <c r="J190" s="94"/>
      <c r="K190" s="29"/>
      <c r="L190" s="29"/>
      <c r="M190" s="29"/>
      <c r="N190" s="29"/>
      <c r="O190" s="29"/>
    </row>
    <row r="191" spans="1:15" s="17" customFormat="1" x14ac:dyDescent="0.35">
      <c r="A191" s="87"/>
      <c r="B191" s="29"/>
      <c r="C191" s="29"/>
      <c r="D191" s="29"/>
      <c r="E191" s="29"/>
      <c r="F191" s="29"/>
      <c r="G191" s="29"/>
      <c r="H191" s="29"/>
      <c r="I191" s="94"/>
      <c r="J191" s="94"/>
      <c r="K191" s="29"/>
      <c r="L191" s="29"/>
      <c r="M191" s="29"/>
      <c r="N191" s="29"/>
      <c r="O191" s="29"/>
    </row>
    <row r="192" spans="1:15" s="17" customFormat="1" x14ac:dyDescent="0.35">
      <c r="A192" s="87"/>
      <c r="B192" s="29"/>
      <c r="C192" s="29"/>
      <c r="D192" s="29"/>
      <c r="E192" s="29"/>
      <c r="F192" s="29"/>
      <c r="G192" s="29"/>
      <c r="H192" s="29"/>
      <c r="I192" s="94"/>
      <c r="J192" s="94"/>
      <c r="K192" s="29"/>
      <c r="L192" s="29"/>
      <c r="M192" s="29"/>
      <c r="N192" s="29"/>
      <c r="O192" s="29"/>
    </row>
    <row r="193" spans="1:15" s="17" customFormat="1" x14ac:dyDescent="0.35">
      <c r="A193" s="87"/>
      <c r="B193" s="29"/>
      <c r="C193" s="29"/>
      <c r="D193" s="29"/>
      <c r="E193" s="29"/>
      <c r="F193" s="29"/>
      <c r="G193" s="29"/>
      <c r="H193" s="29"/>
      <c r="I193" s="94"/>
      <c r="J193" s="94"/>
      <c r="K193" s="29"/>
      <c r="L193" s="29"/>
      <c r="M193" s="29"/>
      <c r="N193" s="29"/>
      <c r="O193" s="29"/>
    </row>
    <row r="194" spans="1:15" s="17" customFormat="1" x14ac:dyDescent="0.35">
      <c r="A194" s="87"/>
      <c r="B194" s="29"/>
      <c r="C194" s="29"/>
      <c r="D194" s="29"/>
      <c r="E194" s="29"/>
      <c r="F194" s="29"/>
      <c r="G194" s="29"/>
      <c r="H194" s="29"/>
      <c r="I194" s="94"/>
      <c r="J194" s="94"/>
      <c r="K194" s="29"/>
      <c r="L194" s="29"/>
      <c r="M194" s="29"/>
      <c r="N194" s="29"/>
      <c r="O194" s="29"/>
    </row>
    <row r="195" spans="1:15" s="17" customFormat="1" x14ac:dyDescent="0.35">
      <c r="A195" s="87"/>
      <c r="B195" s="29"/>
      <c r="C195" s="29"/>
      <c r="D195" s="29"/>
      <c r="E195" s="29"/>
      <c r="F195" s="29"/>
      <c r="G195" s="29"/>
      <c r="H195" s="29"/>
      <c r="I195" s="94"/>
      <c r="J195" s="94"/>
      <c r="K195" s="29"/>
      <c r="L195" s="29"/>
      <c r="M195" s="29"/>
      <c r="N195" s="29"/>
      <c r="O195" s="29"/>
    </row>
    <row r="196" spans="1:15" s="17" customFormat="1" x14ac:dyDescent="0.35">
      <c r="A196" s="87"/>
      <c r="B196" s="29"/>
      <c r="C196" s="29"/>
      <c r="D196" s="29"/>
      <c r="E196" s="29"/>
      <c r="F196" s="29"/>
      <c r="G196" s="29"/>
      <c r="H196" s="29"/>
      <c r="I196" s="94"/>
      <c r="J196" s="94"/>
      <c r="K196" s="29"/>
      <c r="L196" s="29"/>
      <c r="M196" s="29"/>
      <c r="N196" s="29"/>
      <c r="O196" s="29"/>
    </row>
    <row r="197" spans="1:15" s="17" customFormat="1" x14ac:dyDescent="0.35">
      <c r="A197" s="87"/>
      <c r="B197" s="29"/>
      <c r="C197" s="29"/>
      <c r="D197" s="29"/>
      <c r="E197" s="29"/>
      <c r="F197" s="29"/>
      <c r="G197" s="29"/>
      <c r="H197" s="29"/>
      <c r="I197" s="94"/>
      <c r="J197" s="94"/>
      <c r="K197" s="29"/>
      <c r="L197" s="29"/>
      <c r="M197" s="29"/>
      <c r="N197" s="29"/>
      <c r="O197" s="29"/>
    </row>
    <row r="198" spans="1:15" s="17" customFormat="1" x14ac:dyDescent="0.35">
      <c r="A198" s="87"/>
      <c r="B198" s="29"/>
      <c r="C198" s="29"/>
      <c r="D198" s="29"/>
      <c r="E198" s="29"/>
      <c r="F198" s="29"/>
      <c r="G198" s="29"/>
      <c r="H198" s="29"/>
      <c r="I198" s="94"/>
      <c r="J198" s="94"/>
      <c r="K198" s="29"/>
      <c r="L198" s="29"/>
      <c r="M198" s="29"/>
      <c r="N198" s="29"/>
      <c r="O198" s="29"/>
    </row>
    <row r="199" spans="1:15" s="17" customFormat="1" x14ac:dyDescent="0.35">
      <c r="A199" s="87"/>
      <c r="B199" s="29"/>
      <c r="C199" s="29"/>
      <c r="D199" s="29"/>
      <c r="E199" s="29"/>
      <c r="F199" s="29"/>
      <c r="G199" s="29"/>
      <c r="H199" s="29"/>
      <c r="I199" s="94"/>
      <c r="J199" s="94"/>
      <c r="K199" s="29"/>
      <c r="L199" s="29"/>
      <c r="M199" s="29"/>
      <c r="N199" s="29"/>
      <c r="O199" s="29"/>
    </row>
    <row r="200" spans="1:15" s="17" customFormat="1" x14ac:dyDescent="0.35">
      <c r="A200" s="87"/>
      <c r="B200" s="29"/>
      <c r="C200" s="29"/>
      <c r="D200" s="29"/>
      <c r="E200" s="29"/>
      <c r="F200" s="29"/>
      <c r="G200" s="29"/>
      <c r="H200" s="29"/>
      <c r="I200" s="94"/>
      <c r="J200" s="94"/>
      <c r="K200" s="29"/>
      <c r="L200" s="29"/>
      <c r="M200" s="29"/>
      <c r="N200" s="29"/>
      <c r="O200" s="29"/>
    </row>
    <row r="201" spans="1:15" s="17" customFormat="1" x14ac:dyDescent="0.35">
      <c r="A201" s="87"/>
      <c r="B201" s="29"/>
      <c r="C201" s="29"/>
      <c r="D201" s="29"/>
      <c r="E201" s="29"/>
      <c r="F201" s="29"/>
      <c r="G201" s="29"/>
      <c r="H201" s="29"/>
      <c r="I201" s="94"/>
      <c r="J201" s="94"/>
      <c r="K201" s="29"/>
      <c r="L201" s="29"/>
      <c r="M201" s="29"/>
      <c r="N201" s="29"/>
      <c r="O201" s="29"/>
    </row>
    <row r="202" spans="1:15" s="17" customFormat="1" x14ac:dyDescent="0.35">
      <c r="A202" s="87"/>
      <c r="B202" s="29"/>
      <c r="C202" s="29"/>
      <c r="D202" s="29"/>
      <c r="E202" s="29"/>
      <c r="F202" s="29"/>
      <c r="G202" s="29"/>
      <c r="H202" s="29"/>
      <c r="I202" s="94"/>
      <c r="J202" s="94"/>
      <c r="K202" s="29"/>
      <c r="L202" s="29"/>
      <c r="M202" s="29"/>
      <c r="N202" s="29"/>
      <c r="O202" s="29"/>
    </row>
    <row r="203" spans="1:15" s="17" customFormat="1" x14ac:dyDescent="0.35">
      <c r="A203" s="87"/>
      <c r="B203" s="29"/>
      <c r="C203" s="29"/>
      <c r="D203" s="29"/>
      <c r="E203" s="29"/>
      <c r="F203" s="29"/>
      <c r="G203" s="29"/>
      <c r="H203" s="29"/>
      <c r="I203" s="94"/>
      <c r="J203" s="94"/>
      <c r="K203" s="29"/>
      <c r="L203" s="29"/>
      <c r="M203" s="29"/>
      <c r="N203" s="29"/>
      <c r="O203" s="29"/>
    </row>
    <row r="204" spans="1:15" s="17" customFormat="1" x14ac:dyDescent="0.35">
      <c r="A204" s="87"/>
      <c r="B204" s="29"/>
      <c r="C204" s="29"/>
      <c r="D204" s="29"/>
      <c r="E204" s="29"/>
      <c r="F204" s="29"/>
      <c r="G204" s="29"/>
      <c r="H204" s="29"/>
      <c r="I204" s="94"/>
      <c r="J204" s="94"/>
      <c r="K204" s="29"/>
      <c r="L204" s="29"/>
      <c r="M204" s="29"/>
      <c r="N204" s="29"/>
      <c r="O204" s="29"/>
    </row>
    <row r="205" spans="1:15" s="17" customFormat="1" x14ac:dyDescent="0.35">
      <c r="A205" s="91"/>
      <c r="B205" s="92"/>
      <c r="C205" s="92"/>
      <c r="D205" s="92"/>
      <c r="E205" s="92"/>
      <c r="F205" s="92"/>
      <c r="G205" s="92"/>
      <c r="H205" s="92"/>
      <c r="I205" s="106"/>
      <c r="J205" s="106"/>
      <c r="K205" s="92"/>
      <c r="L205" s="92"/>
      <c r="M205" s="29"/>
      <c r="N205" s="29"/>
      <c r="O205" s="29"/>
    </row>
    <row r="206" spans="1:15" s="17" customFormat="1" x14ac:dyDescent="0.35">
      <c r="A206" s="91"/>
      <c r="B206" s="92"/>
      <c r="C206" s="92"/>
      <c r="D206" s="92"/>
      <c r="E206" s="92"/>
      <c r="F206" s="92"/>
      <c r="G206" s="92"/>
      <c r="H206" s="92"/>
      <c r="I206" s="106"/>
      <c r="J206" s="106"/>
      <c r="K206" s="92"/>
      <c r="L206" s="92"/>
      <c r="M206" s="29"/>
      <c r="N206" s="29"/>
      <c r="O206" s="29"/>
    </row>
    <row r="207" spans="1:15" s="17" customFormat="1" x14ac:dyDescent="0.35">
      <c r="A207" s="91"/>
      <c r="B207" s="92"/>
      <c r="C207" s="92"/>
      <c r="D207" s="92"/>
      <c r="E207" s="92"/>
      <c r="F207" s="92"/>
      <c r="G207" s="92"/>
      <c r="H207" s="92"/>
      <c r="I207" s="106"/>
      <c r="J207" s="106"/>
      <c r="K207" s="92"/>
      <c r="L207" s="92"/>
      <c r="M207" s="29"/>
      <c r="N207" s="29"/>
      <c r="O207" s="29"/>
    </row>
    <row r="208" spans="1:15" s="17" customFormat="1" x14ac:dyDescent="0.35">
      <c r="A208" s="91"/>
      <c r="B208" s="92"/>
      <c r="C208" s="92"/>
      <c r="D208" s="92"/>
      <c r="E208" s="92"/>
      <c r="F208" s="92"/>
      <c r="G208" s="92"/>
      <c r="H208" s="92"/>
      <c r="I208" s="106"/>
      <c r="J208" s="106"/>
      <c r="K208" s="92"/>
      <c r="L208" s="92"/>
      <c r="M208" s="29"/>
      <c r="N208" s="29"/>
      <c r="O208" s="29"/>
    </row>
    <row r="209" spans="1:15" s="17" customFormat="1" x14ac:dyDescent="0.35">
      <c r="A209" s="91"/>
      <c r="B209" s="92"/>
      <c r="C209" s="92"/>
      <c r="D209" s="92"/>
      <c r="E209" s="92"/>
      <c r="F209" s="92"/>
      <c r="G209" s="92"/>
      <c r="H209" s="92"/>
      <c r="I209" s="106"/>
      <c r="J209" s="106"/>
      <c r="K209" s="92"/>
      <c r="L209" s="92"/>
      <c r="M209" s="29"/>
      <c r="N209" s="29"/>
      <c r="O209" s="29"/>
    </row>
    <row r="210" spans="1:15" s="17" customFormat="1" x14ac:dyDescent="0.35">
      <c r="A210" s="91"/>
      <c r="B210" s="92"/>
      <c r="C210" s="92"/>
      <c r="D210" s="92"/>
      <c r="E210" s="92"/>
      <c r="F210" s="92"/>
      <c r="G210" s="92"/>
      <c r="H210" s="92"/>
      <c r="I210" s="106"/>
      <c r="J210" s="106"/>
      <c r="K210" s="92"/>
      <c r="L210" s="92"/>
      <c r="M210" s="29"/>
      <c r="N210" s="29"/>
      <c r="O210" s="29"/>
    </row>
    <row r="211" spans="1:15" s="17" customFormat="1" x14ac:dyDescent="0.35">
      <c r="A211" s="91"/>
      <c r="B211" s="92"/>
      <c r="C211" s="92"/>
      <c r="D211" s="92"/>
      <c r="E211" s="92"/>
      <c r="F211" s="92"/>
      <c r="G211" s="92"/>
      <c r="H211" s="92"/>
      <c r="I211" s="106"/>
      <c r="J211" s="106"/>
      <c r="K211" s="92"/>
      <c r="L211" s="92"/>
      <c r="M211" s="29"/>
      <c r="N211" s="29"/>
      <c r="O211" s="29"/>
    </row>
    <row r="212" spans="1:15" s="17" customFormat="1" x14ac:dyDescent="0.35">
      <c r="A212" s="87"/>
      <c r="B212" s="29"/>
      <c r="C212" s="29"/>
      <c r="D212" s="29"/>
      <c r="E212" s="29"/>
      <c r="F212" s="29"/>
      <c r="G212" s="29"/>
      <c r="H212" s="29"/>
      <c r="I212" s="94"/>
      <c r="J212" s="94"/>
      <c r="K212" s="29"/>
      <c r="L212" s="29"/>
      <c r="M212" s="29"/>
      <c r="N212" s="29"/>
      <c r="O212" s="29"/>
    </row>
    <row r="213" spans="1:15" s="17" customFormat="1" x14ac:dyDescent="0.35">
      <c r="A213" s="87"/>
      <c r="B213" s="29"/>
      <c r="C213" s="29"/>
      <c r="D213" s="29"/>
      <c r="E213" s="29"/>
      <c r="F213" s="29"/>
      <c r="G213" s="29"/>
      <c r="H213" s="29"/>
      <c r="I213" s="94"/>
      <c r="J213" s="94"/>
      <c r="K213" s="29"/>
      <c r="L213" s="29"/>
      <c r="M213" s="29"/>
      <c r="N213" s="29"/>
      <c r="O213" s="29"/>
    </row>
    <row r="214" spans="1:15" s="17" customFormat="1" x14ac:dyDescent="0.35">
      <c r="A214" s="87"/>
      <c r="B214" s="29"/>
      <c r="C214" s="29"/>
      <c r="D214" s="29"/>
      <c r="E214" s="29"/>
      <c r="F214" s="29"/>
      <c r="G214" s="29"/>
      <c r="H214" s="29"/>
      <c r="I214" s="94"/>
      <c r="J214" s="94"/>
      <c r="K214" s="29"/>
      <c r="L214" s="29"/>
      <c r="M214" s="29"/>
      <c r="N214" s="29"/>
      <c r="O214" s="29"/>
    </row>
    <row r="215" spans="1:15" s="17" customFormat="1" x14ac:dyDescent="0.35">
      <c r="A215" s="87"/>
      <c r="B215" s="29"/>
      <c r="C215" s="29"/>
      <c r="D215" s="29"/>
      <c r="E215" s="29"/>
      <c r="F215" s="29"/>
      <c r="G215" s="29"/>
      <c r="H215" s="29"/>
      <c r="I215" s="94"/>
      <c r="J215" s="94"/>
      <c r="K215" s="29"/>
      <c r="L215" s="29"/>
      <c r="M215" s="29"/>
      <c r="N215" s="29"/>
      <c r="O215" s="29"/>
    </row>
    <row r="216" spans="1:15" s="17" customFormat="1" x14ac:dyDescent="0.35">
      <c r="A216" s="87"/>
      <c r="B216" s="29"/>
      <c r="C216" s="29"/>
      <c r="D216" s="29"/>
      <c r="E216" s="29"/>
      <c r="F216" s="29"/>
      <c r="G216" s="29"/>
      <c r="H216" s="29"/>
      <c r="I216" s="94"/>
      <c r="J216" s="94"/>
      <c r="K216" s="29"/>
      <c r="L216" s="29"/>
      <c r="M216" s="29"/>
      <c r="N216" s="29"/>
      <c r="O216" s="29"/>
    </row>
    <row r="217" spans="1:15" s="17" customFormat="1" x14ac:dyDescent="0.35">
      <c r="A217" s="87"/>
      <c r="B217" s="29"/>
      <c r="C217" s="29"/>
      <c r="D217" s="29"/>
      <c r="E217" s="29"/>
      <c r="F217" s="29"/>
      <c r="G217" s="29"/>
      <c r="H217" s="29"/>
      <c r="I217" s="94"/>
      <c r="J217" s="94"/>
      <c r="K217" s="29"/>
      <c r="L217" s="29"/>
      <c r="M217" s="29"/>
      <c r="N217" s="29"/>
      <c r="O217" s="29"/>
    </row>
    <row r="218" spans="1:15" s="17" customFormat="1" x14ac:dyDescent="0.35">
      <c r="A218" s="87"/>
      <c r="B218" s="29"/>
      <c r="C218" s="29"/>
      <c r="D218" s="29"/>
      <c r="E218" s="29"/>
      <c r="F218" s="29"/>
      <c r="G218" s="29"/>
      <c r="H218" s="29"/>
      <c r="I218" s="94"/>
      <c r="J218" s="94"/>
      <c r="K218" s="29"/>
      <c r="L218" s="29"/>
      <c r="M218" s="29"/>
      <c r="N218" s="29"/>
      <c r="O218" s="29"/>
    </row>
    <row r="219" spans="1:15" s="17" customFormat="1" x14ac:dyDescent="0.35">
      <c r="A219" s="87"/>
      <c r="B219" s="29"/>
      <c r="C219" s="29"/>
      <c r="D219" s="29"/>
      <c r="E219" s="29"/>
      <c r="F219" s="29"/>
      <c r="G219" s="29"/>
      <c r="H219" s="29"/>
      <c r="I219" s="94"/>
      <c r="J219" s="94"/>
      <c r="K219" s="29"/>
      <c r="L219" s="29"/>
      <c r="M219" s="29"/>
      <c r="N219" s="29"/>
      <c r="O219" s="29"/>
    </row>
    <row r="220" spans="1:15" s="17" customFormat="1" x14ac:dyDescent="0.35">
      <c r="A220" s="87"/>
      <c r="B220" s="29"/>
      <c r="C220" s="29"/>
      <c r="D220" s="29"/>
      <c r="E220" s="29"/>
      <c r="F220" s="29"/>
      <c r="G220" s="29"/>
      <c r="H220" s="29"/>
      <c r="I220" s="94"/>
      <c r="J220" s="94"/>
      <c r="K220" s="29"/>
      <c r="L220" s="29"/>
      <c r="M220" s="29"/>
      <c r="N220" s="29"/>
      <c r="O220" s="29"/>
    </row>
    <row r="221" spans="1:15" s="17" customFormat="1" x14ac:dyDescent="0.35">
      <c r="A221" s="87"/>
      <c r="B221" s="29"/>
      <c r="C221" s="29"/>
      <c r="D221" s="29"/>
      <c r="E221" s="29"/>
      <c r="F221" s="29"/>
      <c r="G221" s="29"/>
      <c r="H221" s="29"/>
      <c r="I221" s="94"/>
      <c r="J221" s="94"/>
      <c r="K221" s="29"/>
      <c r="L221" s="29"/>
      <c r="M221" s="29"/>
      <c r="N221" s="29"/>
      <c r="O221" s="29"/>
    </row>
    <row r="222" spans="1:15" s="17" customFormat="1" x14ac:dyDescent="0.35">
      <c r="A222" s="87"/>
      <c r="B222" s="29"/>
      <c r="C222" s="29"/>
      <c r="D222" s="29"/>
      <c r="E222" s="29"/>
      <c r="F222" s="29"/>
      <c r="G222" s="29"/>
      <c r="H222" s="29"/>
      <c r="I222" s="94"/>
      <c r="J222" s="94"/>
      <c r="K222" s="29"/>
      <c r="L222" s="29"/>
      <c r="M222" s="29"/>
      <c r="N222" s="29"/>
      <c r="O222" s="29"/>
    </row>
    <row r="223" spans="1:15" s="17" customFormat="1" x14ac:dyDescent="0.35">
      <c r="A223" s="87"/>
      <c r="B223" s="29"/>
      <c r="C223" s="29"/>
      <c r="D223" s="29"/>
      <c r="E223" s="29"/>
      <c r="F223" s="29"/>
      <c r="G223" s="29"/>
      <c r="H223" s="29"/>
      <c r="I223" s="94"/>
      <c r="J223" s="94"/>
      <c r="K223" s="29"/>
      <c r="L223" s="29"/>
      <c r="M223" s="29"/>
      <c r="N223" s="29"/>
      <c r="O223" s="29"/>
    </row>
    <row r="224" spans="1:15" s="17" customFormat="1" x14ac:dyDescent="0.35">
      <c r="A224" s="87"/>
      <c r="B224" s="29"/>
      <c r="C224" s="29"/>
      <c r="D224" s="29"/>
      <c r="E224" s="29"/>
      <c r="F224" s="29"/>
      <c r="G224" s="29"/>
      <c r="H224" s="29"/>
      <c r="I224" s="94"/>
      <c r="J224" s="94"/>
      <c r="K224" s="29"/>
      <c r="L224" s="29"/>
      <c r="M224" s="29"/>
      <c r="N224" s="29"/>
      <c r="O224" s="29"/>
    </row>
    <row r="225" spans="1:15" s="17" customFormat="1" x14ac:dyDescent="0.35">
      <c r="A225" s="87"/>
      <c r="B225" s="29"/>
      <c r="C225" s="29"/>
      <c r="D225" s="29"/>
      <c r="E225" s="29"/>
      <c r="F225" s="29"/>
      <c r="G225" s="29"/>
      <c r="H225" s="29"/>
      <c r="I225" s="94"/>
      <c r="J225" s="94"/>
      <c r="K225" s="29"/>
      <c r="L225" s="29"/>
      <c r="M225" s="29"/>
      <c r="N225" s="29"/>
      <c r="O225" s="29"/>
    </row>
    <row r="226" spans="1:15" s="17" customFormat="1" x14ac:dyDescent="0.35">
      <c r="A226" s="87"/>
      <c r="B226" s="29"/>
      <c r="C226" s="29"/>
      <c r="D226" s="29"/>
      <c r="E226" s="29"/>
      <c r="F226" s="29"/>
      <c r="G226" s="29"/>
      <c r="H226" s="29"/>
      <c r="I226" s="94"/>
      <c r="J226" s="94"/>
      <c r="K226" s="29"/>
      <c r="L226" s="29"/>
      <c r="M226" s="29"/>
      <c r="N226" s="29"/>
      <c r="O226" s="29"/>
    </row>
    <row r="227" spans="1:15" s="17" customFormat="1" x14ac:dyDescent="0.35">
      <c r="A227" s="87"/>
      <c r="B227" s="29"/>
      <c r="C227" s="29"/>
      <c r="D227" s="29"/>
      <c r="E227" s="29"/>
      <c r="F227" s="29"/>
      <c r="G227" s="29"/>
      <c r="H227" s="29"/>
      <c r="I227" s="94"/>
      <c r="J227" s="94"/>
      <c r="K227" s="29"/>
      <c r="L227" s="29"/>
      <c r="M227" s="29"/>
      <c r="N227" s="29"/>
      <c r="O227" s="29"/>
    </row>
    <row r="228" spans="1:15" s="17" customFormat="1" x14ac:dyDescent="0.35">
      <c r="A228" s="87"/>
      <c r="B228" s="29"/>
      <c r="C228" s="29"/>
      <c r="D228" s="29"/>
      <c r="E228" s="29"/>
      <c r="F228" s="29"/>
      <c r="G228" s="29"/>
      <c r="H228" s="29"/>
      <c r="I228" s="94"/>
      <c r="J228" s="94"/>
      <c r="K228" s="29"/>
      <c r="L228" s="29"/>
      <c r="M228" s="29"/>
      <c r="N228" s="29"/>
      <c r="O228" s="29"/>
    </row>
    <row r="229" spans="1:15" s="17" customFormat="1" x14ac:dyDescent="0.35">
      <c r="A229" s="87"/>
      <c r="B229" s="29"/>
      <c r="C229" s="29"/>
      <c r="D229" s="29"/>
      <c r="E229" s="29"/>
      <c r="F229" s="29"/>
      <c r="G229" s="29"/>
      <c r="H229" s="29"/>
      <c r="I229" s="94"/>
      <c r="J229" s="94"/>
      <c r="K229" s="29"/>
      <c r="L229" s="29"/>
      <c r="M229" s="29"/>
      <c r="N229" s="29"/>
      <c r="O229" s="29"/>
    </row>
    <row r="230" spans="1:15" s="17" customFormat="1" x14ac:dyDescent="0.35">
      <c r="A230" s="87"/>
      <c r="B230" s="29"/>
      <c r="C230" s="29"/>
      <c r="D230" s="29"/>
      <c r="E230" s="29"/>
      <c r="F230" s="29"/>
      <c r="G230" s="29"/>
      <c r="H230" s="29"/>
      <c r="I230" s="94"/>
      <c r="J230" s="94"/>
      <c r="K230" s="29"/>
      <c r="L230" s="29"/>
      <c r="M230" s="29"/>
      <c r="N230" s="29"/>
      <c r="O230" s="29"/>
    </row>
    <row r="231" spans="1:15" s="17" customFormat="1" x14ac:dyDescent="0.35">
      <c r="A231" s="87"/>
      <c r="B231" s="29"/>
      <c r="C231" s="29"/>
      <c r="D231" s="29"/>
      <c r="E231" s="29"/>
      <c r="F231" s="29"/>
      <c r="G231" s="29"/>
      <c r="H231" s="29"/>
      <c r="I231" s="94"/>
      <c r="J231" s="94"/>
      <c r="K231" s="29"/>
      <c r="L231" s="29"/>
      <c r="M231" s="29"/>
      <c r="N231" s="29"/>
      <c r="O231" s="29"/>
    </row>
    <row r="232" spans="1:15" s="17" customFormat="1" x14ac:dyDescent="0.35">
      <c r="A232" s="87"/>
      <c r="B232" s="29"/>
      <c r="C232" s="29"/>
      <c r="D232" s="29"/>
      <c r="E232" s="29"/>
      <c r="F232" s="29"/>
      <c r="G232" s="29"/>
      <c r="H232" s="29"/>
      <c r="I232" s="94"/>
      <c r="J232" s="94"/>
      <c r="K232" s="29"/>
      <c r="L232" s="29"/>
      <c r="M232" s="29"/>
      <c r="N232" s="29"/>
      <c r="O232" s="29"/>
    </row>
    <row r="233" spans="1:15" s="17" customFormat="1" x14ac:dyDescent="0.35">
      <c r="A233" s="87"/>
      <c r="B233" s="29"/>
      <c r="C233" s="29"/>
      <c r="D233" s="29"/>
      <c r="E233" s="29"/>
      <c r="F233" s="29"/>
      <c r="G233" s="29"/>
      <c r="H233" s="29"/>
      <c r="I233" s="94"/>
      <c r="J233" s="94"/>
      <c r="K233" s="29"/>
      <c r="L233" s="29"/>
      <c r="M233" s="29"/>
      <c r="N233" s="29"/>
      <c r="O233" s="29"/>
    </row>
    <row r="234" spans="1:15" s="17" customFormat="1" x14ac:dyDescent="0.35">
      <c r="A234" s="87"/>
      <c r="B234" s="29"/>
      <c r="C234" s="29"/>
      <c r="D234" s="29"/>
      <c r="E234" s="29"/>
      <c r="F234" s="29"/>
      <c r="G234" s="29"/>
      <c r="H234" s="29"/>
      <c r="I234" s="94"/>
      <c r="J234" s="94"/>
      <c r="K234" s="29"/>
      <c r="L234" s="29"/>
      <c r="M234" s="29"/>
      <c r="N234" s="29"/>
      <c r="O234" s="29"/>
    </row>
    <row r="235" spans="1:15" s="17" customFormat="1" x14ac:dyDescent="0.35">
      <c r="A235" s="87"/>
      <c r="B235" s="29"/>
      <c r="C235" s="29"/>
      <c r="D235" s="29"/>
      <c r="E235" s="29"/>
      <c r="F235" s="29"/>
      <c r="G235" s="29"/>
      <c r="H235" s="29"/>
      <c r="I235" s="94"/>
      <c r="J235" s="94"/>
      <c r="K235" s="29"/>
      <c r="L235" s="29"/>
      <c r="M235" s="29"/>
      <c r="N235" s="29"/>
      <c r="O235" s="29"/>
    </row>
    <row r="236" spans="1:15" s="17" customFormat="1" x14ac:dyDescent="0.35">
      <c r="A236" s="87"/>
      <c r="B236" s="29"/>
      <c r="C236" s="29"/>
      <c r="D236" s="29"/>
      <c r="E236" s="29"/>
      <c r="F236" s="29"/>
      <c r="G236" s="29"/>
      <c r="H236" s="29"/>
      <c r="I236" s="94"/>
      <c r="J236" s="94"/>
      <c r="K236" s="29"/>
      <c r="L236" s="29"/>
      <c r="M236" s="29"/>
      <c r="N236" s="29"/>
      <c r="O236" s="29"/>
    </row>
    <row r="237" spans="1:15" s="17" customFormat="1" x14ac:dyDescent="0.35">
      <c r="A237" s="87"/>
      <c r="B237" s="29"/>
      <c r="C237" s="29"/>
      <c r="D237" s="29"/>
      <c r="E237" s="29"/>
      <c r="F237" s="29"/>
      <c r="G237" s="29"/>
      <c r="H237" s="29"/>
      <c r="I237" s="94"/>
      <c r="J237" s="94"/>
      <c r="K237" s="29"/>
      <c r="L237" s="29"/>
      <c r="M237" s="29"/>
      <c r="N237" s="29"/>
      <c r="O237" s="29"/>
    </row>
    <row r="238" spans="1:15" s="17" customFormat="1" x14ac:dyDescent="0.35">
      <c r="A238" s="87"/>
      <c r="B238" s="29"/>
      <c r="C238" s="29"/>
      <c r="D238" s="29"/>
      <c r="E238" s="29"/>
      <c r="F238" s="29"/>
      <c r="G238" s="29"/>
      <c r="H238" s="29"/>
      <c r="I238" s="94"/>
      <c r="J238" s="94"/>
      <c r="K238" s="29"/>
      <c r="L238" s="29"/>
      <c r="M238" s="29"/>
      <c r="N238" s="29"/>
      <c r="O238" s="29"/>
    </row>
    <row r="239" spans="1:15" s="17" customFormat="1" x14ac:dyDescent="0.35">
      <c r="A239" s="87"/>
      <c r="B239" s="29"/>
      <c r="C239" s="29"/>
      <c r="D239" s="29"/>
      <c r="E239" s="29"/>
      <c r="F239" s="29"/>
      <c r="G239" s="29"/>
      <c r="H239" s="29"/>
      <c r="I239" s="94"/>
      <c r="J239" s="94"/>
      <c r="K239" s="29"/>
      <c r="L239" s="29"/>
      <c r="M239" s="29"/>
      <c r="N239" s="29"/>
      <c r="O239" s="29"/>
    </row>
    <row r="240" spans="1:15" s="17" customFormat="1" x14ac:dyDescent="0.35">
      <c r="A240" s="87"/>
      <c r="B240" s="29"/>
      <c r="C240" s="29"/>
      <c r="D240" s="29"/>
      <c r="E240" s="29"/>
      <c r="F240" s="29"/>
      <c r="G240" s="29"/>
      <c r="H240" s="29"/>
      <c r="I240" s="94"/>
      <c r="J240" s="94"/>
      <c r="K240" s="29"/>
      <c r="L240" s="29"/>
      <c r="M240" s="29"/>
      <c r="N240" s="29"/>
      <c r="O240" s="29"/>
    </row>
    <row r="241" spans="1:15" s="17" customFormat="1" x14ac:dyDescent="0.35">
      <c r="A241" s="87"/>
      <c r="B241" s="29"/>
      <c r="C241" s="29"/>
      <c r="D241" s="29"/>
      <c r="E241" s="29"/>
      <c r="F241" s="29"/>
      <c r="G241" s="29"/>
      <c r="H241" s="29"/>
      <c r="I241" s="94"/>
      <c r="J241" s="94"/>
      <c r="K241" s="29"/>
      <c r="L241" s="29"/>
      <c r="M241" s="29"/>
      <c r="N241" s="29"/>
      <c r="O241" s="29"/>
    </row>
    <row r="242" spans="1:15" s="17" customFormat="1" x14ac:dyDescent="0.35">
      <c r="A242" s="87"/>
      <c r="B242" s="29"/>
      <c r="C242" s="29"/>
      <c r="D242" s="29"/>
      <c r="E242" s="29"/>
      <c r="F242" s="29"/>
      <c r="G242" s="29"/>
      <c r="H242" s="29"/>
      <c r="I242" s="94"/>
      <c r="J242" s="94"/>
      <c r="K242" s="29"/>
      <c r="L242" s="29"/>
      <c r="M242" s="29"/>
      <c r="N242" s="29"/>
      <c r="O242" s="29"/>
    </row>
    <row r="243" spans="1:15" s="17" customFormat="1" x14ac:dyDescent="0.35">
      <c r="A243" s="87"/>
      <c r="B243" s="29"/>
      <c r="C243" s="29"/>
      <c r="D243" s="29"/>
      <c r="E243" s="29"/>
      <c r="F243" s="29"/>
      <c r="G243" s="29"/>
      <c r="H243" s="29"/>
      <c r="I243" s="94"/>
      <c r="J243" s="94"/>
      <c r="K243" s="29"/>
      <c r="L243" s="29"/>
      <c r="M243" s="29"/>
      <c r="N243" s="29"/>
      <c r="O243" s="29"/>
    </row>
    <row r="244" spans="1:15" s="17" customFormat="1" x14ac:dyDescent="0.35">
      <c r="A244" s="87"/>
      <c r="B244" s="29"/>
      <c r="C244" s="29"/>
      <c r="D244" s="29"/>
      <c r="E244" s="29"/>
      <c r="F244" s="29"/>
      <c r="G244" s="29"/>
      <c r="H244" s="29"/>
      <c r="I244" s="94"/>
      <c r="J244" s="94"/>
      <c r="K244" s="29"/>
      <c r="L244" s="29"/>
      <c r="M244" s="29"/>
      <c r="N244" s="29"/>
      <c r="O244" s="29"/>
    </row>
    <row r="245" spans="1:15" s="17" customFormat="1" x14ac:dyDescent="0.35">
      <c r="A245" s="87"/>
      <c r="B245" s="29"/>
      <c r="C245" s="29"/>
      <c r="D245" s="29"/>
      <c r="E245" s="29"/>
      <c r="F245" s="29"/>
      <c r="G245" s="29"/>
      <c r="H245" s="29"/>
      <c r="I245" s="94"/>
      <c r="J245" s="94"/>
      <c r="K245" s="29"/>
      <c r="L245" s="29"/>
      <c r="M245" s="29"/>
      <c r="N245" s="29"/>
      <c r="O245" s="29"/>
    </row>
    <row r="246" spans="1:15" s="17" customFormat="1" x14ac:dyDescent="0.35">
      <c r="A246" s="87"/>
      <c r="B246" s="29"/>
      <c r="C246" s="29"/>
      <c r="D246" s="29"/>
      <c r="E246" s="29"/>
      <c r="F246" s="29"/>
      <c r="G246" s="29"/>
      <c r="H246" s="29"/>
      <c r="I246" s="94"/>
      <c r="J246" s="94"/>
      <c r="K246" s="29"/>
      <c r="L246" s="29"/>
      <c r="M246" s="29"/>
      <c r="N246" s="29"/>
      <c r="O246" s="29"/>
    </row>
    <row r="247" spans="1:15" s="17" customFormat="1" x14ac:dyDescent="0.35">
      <c r="A247" s="87"/>
      <c r="B247" s="29"/>
      <c r="C247" s="29"/>
      <c r="D247" s="29"/>
      <c r="E247" s="29"/>
      <c r="F247" s="29"/>
      <c r="G247" s="29"/>
      <c r="H247" s="29"/>
      <c r="I247" s="94"/>
      <c r="J247" s="94"/>
      <c r="K247" s="29"/>
      <c r="L247" s="29"/>
      <c r="M247" s="29"/>
      <c r="N247" s="29"/>
      <c r="O247" s="29"/>
    </row>
    <row r="248" spans="1:15" s="17" customFormat="1" x14ac:dyDescent="0.35">
      <c r="A248" s="87"/>
      <c r="B248" s="29"/>
      <c r="C248" s="29"/>
      <c r="D248" s="29"/>
      <c r="E248" s="29"/>
      <c r="F248" s="29"/>
      <c r="G248" s="29"/>
      <c r="H248" s="29"/>
      <c r="I248" s="94"/>
      <c r="J248" s="94"/>
      <c r="K248" s="29"/>
      <c r="L248" s="29"/>
      <c r="M248" s="29"/>
      <c r="N248" s="29"/>
      <c r="O248" s="29"/>
    </row>
    <row r="249" spans="1:15" s="17" customFormat="1" x14ac:dyDescent="0.35">
      <c r="A249" s="87"/>
      <c r="B249" s="29"/>
      <c r="C249" s="29"/>
      <c r="D249" s="29"/>
      <c r="E249" s="29"/>
      <c r="F249" s="29"/>
      <c r="G249" s="29"/>
      <c r="H249" s="29"/>
      <c r="I249" s="94"/>
      <c r="J249" s="94"/>
      <c r="K249" s="29"/>
      <c r="L249" s="29"/>
      <c r="M249" s="29"/>
      <c r="N249" s="29"/>
      <c r="O249" s="29"/>
    </row>
    <row r="250" spans="1:15" s="17" customFormat="1" x14ac:dyDescent="0.35">
      <c r="A250" s="87"/>
      <c r="B250" s="29"/>
      <c r="C250" s="29"/>
      <c r="D250" s="29"/>
      <c r="E250" s="29"/>
      <c r="F250" s="29"/>
      <c r="G250" s="29"/>
      <c r="H250" s="29"/>
      <c r="I250" s="94"/>
      <c r="J250" s="94"/>
      <c r="K250" s="29"/>
      <c r="L250" s="29"/>
      <c r="M250" s="29"/>
      <c r="N250" s="29"/>
      <c r="O250" s="29"/>
    </row>
    <row r="251" spans="1:15" s="17" customFormat="1" x14ac:dyDescent="0.35">
      <c r="A251" s="87"/>
      <c r="B251" s="29"/>
      <c r="C251" s="29"/>
      <c r="D251" s="29"/>
      <c r="E251" s="29"/>
      <c r="F251" s="29"/>
      <c r="G251" s="29"/>
      <c r="H251" s="29"/>
      <c r="I251" s="94"/>
      <c r="J251" s="94"/>
      <c r="K251" s="29"/>
      <c r="L251" s="29"/>
      <c r="M251" s="29"/>
      <c r="N251" s="29"/>
      <c r="O251" s="29"/>
    </row>
    <row r="252" spans="1:15" s="17" customFormat="1" x14ac:dyDescent="0.35">
      <c r="A252" s="87"/>
      <c r="B252" s="29"/>
      <c r="C252" s="29"/>
      <c r="D252" s="29"/>
      <c r="E252" s="29"/>
      <c r="F252" s="29"/>
      <c r="G252" s="29"/>
      <c r="H252" s="29"/>
      <c r="I252" s="94"/>
      <c r="J252" s="94"/>
      <c r="K252" s="29"/>
      <c r="L252" s="29"/>
      <c r="M252" s="29"/>
      <c r="N252" s="29"/>
      <c r="O252" s="29"/>
    </row>
    <row r="253" spans="1:15" s="17" customFormat="1" x14ac:dyDescent="0.35">
      <c r="A253" s="87"/>
      <c r="B253" s="29"/>
      <c r="C253" s="29"/>
      <c r="D253" s="29"/>
      <c r="E253" s="29"/>
      <c r="F253" s="29"/>
      <c r="G253" s="29"/>
      <c r="H253" s="29"/>
      <c r="I253" s="94"/>
      <c r="J253" s="94"/>
      <c r="K253" s="29"/>
      <c r="L253" s="29"/>
      <c r="M253" s="29"/>
      <c r="N253" s="29"/>
      <c r="O253" s="29"/>
    </row>
    <row r="254" spans="1:15" s="17" customFormat="1" x14ac:dyDescent="0.35">
      <c r="A254" s="87"/>
      <c r="B254" s="29"/>
      <c r="C254" s="29"/>
      <c r="D254" s="29"/>
      <c r="E254" s="29"/>
      <c r="F254" s="29"/>
      <c r="G254" s="29"/>
      <c r="H254" s="29"/>
      <c r="I254" s="94"/>
      <c r="J254" s="94"/>
      <c r="K254" s="29"/>
      <c r="L254" s="29"/>
      <c r="M254" s="29"/>
      <c r="N254" s="29"/>
      <c r="O254" s="29"/>
    </row>
    <row r="255" spans="1:15" s="17" customFormat="1" x14ac:dyDescent="0.35">
      <c r="A255" s="87"/>
      <c r="B255" s="29"/>
      <c r="C255" s="29"/>
      <c r="D255" s="29"/>
      <c r="E255" s="29"/>
      <c r="F255" s="29"/>
      <c r="G255" s="29"/>
      <c r="H255" s="29"/>
      <c r="I255" s="94"/>
      <c r="J255" s="94"/>
      <c r="K255" s="29"/>
      <c r="L255" s="29"/>
      <c r="M255" s="29"/>
      <c r="N255" s="29"/>
      <c r="O255" s="29"/>
    </row>
    <row r="256" spans="1:15" s="17" customFormat="1" x14ac:dyDescent="0.35">
      <c r="A256" s="87"/>
      <c r="B256" s="29"/>
      <c r="C256" s="29"/>
      <c r="D256" s="29"/>
      <c r="E256" s="29"/>
      <c r="F256" s="29"/>
      <c r="G256" s="29"/>
      <c r="H256" s="29"/>
      <c r="I256" s="94"/>
      <c r="J256" s="94"/>
      <c r="K256" s="29"/>
      <c r="L256" s="29"/>
      <c r="M256" s="29"/>
      <c r="N256" s="29"/>
      <c r="O256" s="29"/>
    </row>
    <row r="257" spans="1:15" s="17" customFormat="1" x14ac:dyDescent="0.35">
      <c r="A257" s="87"/>
      <c r="B257" s="29"/>
      <c r="C257" s="29"/>
      <c r="D257" s="29"/>
      <c r="E257" s="29"/>
      <c r="F257" s="29"/>
      <c r="G257" s="29"/>
      <c r="H257" s="29"/>
      <c r="I257" s="94"/>
      <c r="J257" s="94"/>
      <c r="K257" s="29"/>
      <c r="L257" s="29"/>
      <c r="M257" s="29"/>
      <c r="N257" s="29"/>
      <c r="O257" s="29"/>
    </row>
    <row r="258" spans="1:15" s="17" customFormat="1" x14ac:dyDescent="0.35">
      <c r="A258" s="87"/>
      <c r="B258" s="29"/>
      <c r="C258" s="29"/>
      <c r="D258" s="29"/>
      <c r="E258" s="29"/>
      <c r="F258" s="29"/>
      <c r="G258" s="29"/>
      <c r="H258" s="29"/>
      <c r="I258" s="94"/>
      <c r="J258" s="94"/>
      <c r="K258" s="29"/>
      <c r="L258" s="29"/>
      <c r="M258" s="29"/>
      <c r="N258" s="29"/>
      <c r="O258" s="29"/>
    </row>
    <row r="259" spans="1:15" s="17" customFormat="1" x14ac:dyDescent="0.35">
      <c r="A259" s="87"/>
      <c r="B259" s="29"/>
      <c r="C259" s="29"/>
      <c r="D259" s="29"/>
      <c r="E259" s="29"/>
      <c r="F259" s="29"/>
      <c r="G259" s="29"/>
      <c r="H259" s="29"/>
      <c r="I259" s="94"/>
      <c r="J259" s="94"/>
      <c r="K259" s="29"/>
      <c r="L259" s="29"/>
      <c r="M259" s="29"/>
      <c r="N259" s="29"/>
      <c r="O259" s="29"/>
    </row>
    <row r="260" spans="1:15" s="17" customFormat="1" x14ac:dyDescent="0.35">
      <c r="A260" s="87"/>
      <c r="B260" s="29"/>
      <c r="C260" s="29"/>
      <c r="D260" s="29"/>
      <c r="E260" s="29"/>
      <c r="F260" s="29"/>
      <c r="G260" s="29"/>
      <c r="H260" s="29"/>
      <c r="I260" s="94"/>
      <c r="J260" s="94"/>
      <c r="K260" s="29"/>
      <c r="L260" s="29"/>
      <c r="M260" s="29"/>
      <c r="N260" s="29"/>
      <c r="O260" s="29"/>
    </row>
    <row r="261" spans="1:15" s="17" customFormat="1" x14ac:dyDescent="0.35">
      <c r="A261" s="87"/>
      <c r="B261" s="29"/>
      <c r="C261" s="29"/>
      <c r="D261" s="29"/>
      <c r="E261" s="29"/>
      <c r="F261" s="29"/>
      <c r="G261" s="29"/>
      <c r="H261" s="29"/>
      <c r="I261" s="94"/>
      <c r="J261" s="94"/>
      <c r="K261" s="29"/>
      <c r="L261" s="29"/>
      <c r="M261" s="29"/>
      <c r="N261" s="29"/>
      <c r="O261" s="29"/>
    </row>
    <row r="262" spans="1:15" s="17" customFormat="1" x14ac:dyDescent="0.35">
      <c r="A262" s="87"/>
      <c r="B262" s="29"/>
      <c r="C262" s="29"/>
      <c r="D262" s="29"/>
      <c r="E262" s="29"/>
      <c r="F262" s="29"/>
      <c r="G262" s="29"/>
      <c r="H262" s="29"/>
      <c r="I262" s="94"/>
      <c r="J262" s="94"/>
      <c r="K262" s="29"/>
      <c r="L262" s="29"/>
      <c r="M262" s="29"/>
      <c r="N262" s="29"/>
      <c r="O262" s="29"/>
    </row>
    <row r="263" spans="1:15" s="17" customFormat="1" x14ac:dyDescent="0.35">
      <c r="A263" s="87"/>
      <c r="B263" s="29"/>
      <c r="C263" s="29"/>
      <c r="D263" s="29"/>
      <c r="E263" s="29"/>
      <c r="F263" s="29"/>
      <c r="G263" s="29"/>
      <c r="H263" s="29"/>
      <c r="I263" s="94"/>
      <c r="J263" s="94"/>
      <c r="K263" s="29"/>
      <c r="L263" s="29"/>
      <c r="M263" s="29"/>
      <c r="N263" s="29"/>
      <c r="O263" s="29"/>
    </row>
    <row r="264" spans="1:15" s="17" customFormat="1" x14ac:dyDescent="0.35">
      <c r="A264" s="87"/>
      <c r="B264" s="29"/>
      <c r="C264" s="29"/>
      <c r="D264" s="29"/>
      <c r="E264" s="29"/>
      <c r="F264" s="29"/>
      <c r="G264" s="29"/>
      <c r="H264" s="29"/>
      <c r="I264" s="94"/>
      <c r="J264" s="94"/>
      <c r="K264" s="29"/>
      <c r="L264" s="29"/>
      <c r="M264" s="29"/>
      <c r="N264" s="29"/>
      <c r="O264" s="29"/>
    </row>
    <row r="265" spans="1:15" s="17" customFormat="1" x14ac:dyDescent="0.35">
      <c r="A265" s="87"/>
      <c r="B265" s="29"/>
      <c r="C265" s="29"/>
      <c r="D265" s="29"/>
      <c r="E265" s="29"/>
      <c r="F265" s="29"/>
      <c r="G265" s="29"/>
      <c r="H265" s="29"/>
      <c r="I265" s="94"/>
      <c r="J265" s="94"/>
      <c r="K265" s="29"/>
      <c r="L265" s="29"/>
      <c r="M265" s="29"/>
      <c r="N265" s="29"/>
      <c r="O265" s="29"/>
    </row>
    <row r="266" spans="1:15" s="17" customFormat="1" x14ac:dyDescent="0.35">
      <c r="A266" s="87"/>
      <c r="B266" s="29"/>
      <c r="C266" s="29"/>
      <c r="D266" s="29"/>
      <c r="E266" s="29"/>
      <c r="F266" s="29"/>
      <c r="G266" s="29"/>
      <c r="H266" s="29"/>
      <c r="I266" s="94"/>
      <c r="J266" s="94"/>
      <c r="K266" s="29"/>
      <c r="L266" s="29"/>
      <c r="M266" s="29"/>
      <c r="N266" s="29"/>
      <c r="O266" s="29"/>
    </row>
    <row r="267" spans="1:15" s="17" customFormat="1" x14ac:dyDescent="0.35">
      <c r="A267" s="87"/>
      <c r="B267" s="29"/>
      <c r="C267" s="29"/>
      <c r="D267" s="29"/>
      <c r="E267" s="29"/>
      <c r="F267" s="29"/>
      <c r="G267" s="29"/>
      <c r="H267" s="29"/>
      <c r="I267" s="94"/>
      <c r="J267" s="94"/>
      <c r="K267" s="29"/>
      <c r="L267" s="29"/>
      <c r="M267" s="29"/>
      <c r="N267" s="29"/>
      <c r="O267" s="29"/>
    </row>
    <row r="268" spans="1:15" s="17" customFormat="1" x14ac:dyDescent="0.35">
      <c r="A268" s="87"/>
      <c r="B268" s="29"/>
      <c r="C268" s="29"/>
      <c r="D268" s="29"/>
      <c r="E268" s="29"/>
      <c r="F268" s="29"/>
      <c r="G268" s="29"/>
      <c r="H268" s="29"/>
      <c r="I268" s="94"/>
      <c r="J268" s="94"/>
      <c r="K268" s="29"/>
      <c r="L268" s="29"/>
      <c r="M268" s="29"/>
      <c r="N268" s="29"/>
      <c r="O268" s="29"/>
    </row>
    <row r="269" spans="1:15" s="17" customFormat="1" x14ac:dyDescent="0.35">
      <c r="A269" s="87"/>
      <c r="B269" s="29"/>
      <c r="C269" s="29"/>
      <c r="D269" s="29"/>
      <c r="E269" s="29"/>
      <c r="F269" s="29"/>
      <c r="G269" s="29"/>
      <c r="H269" s="29"/>
      <c r="I269" s="94"/>
      <c r="J269" s="94"/>
      <c r="K269" s="29"/>
      <c r="L269" s="29"/>
      <c r="M269" s="29"/>
      <c r="N269" s="29"/>
      <c r="O269" s="29"/>
    </row>
    <row r="270" spans="1:15" s="17" customFormat="1" x14ac:dyDescent="0.35">
      <c r="A270" s="87"/>
      <c r="B270" s="29"/>
      <c r="C270" s="29"/>
      <c r="D270" s="29"/>
      <c r="E270" s="29"/>
      <c r="F270" s="29"/>
      <c r="G270" s="29"/>
      <c r="H270" s="29"/>
      <c r="I270" s="94"/>
      <c r="J270" s="94"/>
      <c r="K270" s="29"/>
      <c r="L270" s="29"/>
      <c r="M270" s="29"/>
      <c r="N270" s="29"/>
      <c r="O270" s="29"/>
    </row>
    <row r="271" spans="1:15" s="17" customFormat="1" x14ac:dyDescent="0.35">
      <c r="A271" s="19"/>
      <c r="I271" s="107"/>
      <c r="J271" s="107"/>
    </row>
    <row r="272" spans="1:15" s="17" customFormat="1" x14ac:dyDescent="0.35">
      <c r="A272" s="19"/>
      <c r="I272" s="107"/>
      <c r="J272" s="107"/>
    </row>
    <row r="273" spans="1:10" s="17" customFormat="1" x14ac:dyDescent="0.35">
      <c r="A273" s="19"/>
      <c r="I273" s="107"/>
      <c r="J273" s="107"/>
    </row>
    <row r="274" spans="1:10" s="17" customFormat="1" x14ac:dyDescent="0.35">
      <c r="A274" s="19"/>
      <c r="I274" s="107"/>
      <c r="J274" s="107"/>
    </row>
    <row r="275" spans="1:10" s="17" customFormat="1" x14ac:dyDescent="0.35">
      <c r="A275" s="19"/>
      <c r="I275" s="107"/>
      <c r="J275" s="107"/>
    </row>
    <row r="276" spans="1:10" s="17" customFormat="1" x14ac:dyDescent="0.35">
      <c r="A276" s="19"/>
      <c r="I276" s="107"/>
      <c r="J276" s="107"/>
    </row>
    <row r="277" spans="1:10" s="17" customFormat="1" x14ac:dyDescent="0.35">
      <c r="A277" s="19"/>
      <c r="I277" s="107"/>
      <c r="J277" s="107"/>
    </row>
    <row r="278" spans="1:10" s="17" customFormat="1" x14ac:dyDescent="0.35">
      <c r="A278" s="19"/>
      <c r="I278" s="107"/>
      <c r="J278" s="107"/>
    </row>
    <row r="279" spans="1:10" s="17" customFormat="1" x14ac:dyDescent="0.35">
      <c r="A279" s="19"/>
      <c r="I279" s="107"/>
      <c r="J279" s="107"/>
    </row>
    <row r="280" spans="1:10" s="17" customFormat="1" x14ac:dyDescent="0.35">
      <c r="A280" s="19"/>
      <c r="I280" s="107"/>
      <c r="J280" s="107"/>
    </row>
    <row r="281" spans="1:10" s="17" customFormat="1" x14ac:dyDescent="0.35">
      <c r="A281" s="19"/>
      <c r="I281" s="107"/>
      <c r="J281" s="107"/>
    </row>
    <row r="282" spans="1:10" s="17" customFormat="1" x14ac:dyDescent="0.35">
      <c r="A282" s="19"/>
      <c r="I282" s="107"/>
      <c r="J282" s="107"/>
    </row>
    <row r="283" spans="1:10" s="17" customFormat="1" x14ac:dyDescent="0.35">
      <c r="A283" s="19"/>
      <c r="I283" s="107"/>
      <c r="J283" s="107"/>
    </row>
    <row r="284" spans="1:10" s="17" customFormat="1" x14ac:dyDescent="0.35">
      <c r="A284" s="19"/>
      <c r="I284" s="107"/>
      <c r="J284" s="107"/>
    </row>
    <row r="285" spans="1:10" s="17" customFormat="1" x14ac:dyDescent="0.35">
      <c r="A285" s="19"/>
      <c r="I285" s="107"/>
      <c r="J285" s="107"/>
    </row>
    <row r="286" spans="1:10" s="17" customFormat="1" x14ac:dyDescent="0.35">
      <c r="A286" s="19"/>
      <c r="I286" s="107"/>
      <c r="J286" s="107"/>
    </row>
    <row r="287" spans="1:10" s="17" customFormat="1" x14ac:dyDescent="0.35">
      <c r="A287" s="19"/>
      <c r="I287" s="107"/>
      <c r="J287" s="107"/>
    </row>
    <row r="288" spans="1:10" s="17" customFormat="1" x14ac:dyDescent="0.35">
      <c r="A288" s="19"/>
      <c r="I288" s="107"/>
      <c r="J288" s="107"/>
    </row>
    <row r="289" spans="1:10" s="17" customFormat="1" x14ac:dyDescent="0.35">
      <c r="A289" s="19"/>
      <c r="I289" s="107"/>
      <c r="J289" s="107"/>
    </row>
    <row r="290" spans="1:10" s="17" customFormat="1" x14ac:dyDescent="0.35">
      <c r="A290" s="19"/>
      <c r="I290" s="107"/>
      <c r="J290" s="107"/>
    </row>
    <row r="291" spans="1:10" s="17" customFormat="1" x14ac:dyDescent="0.35">
      <c r="A291" s="19"/>
      <c r="I291" s="107"/>
      <c r="J291" s="107"/>
    </row>
    <row r="292" spans="1:10" s="17" customFormat="1" x14ac:dyDescent="0.35">
      <c r="A292" s="19"/>
      <c r="I292" s="107"/>
      <c r="J292" s="107"/>
    </row>
    <row r="293" spans="1:10" s="17" customFormat="1" x14ac:dyDescent="0.35">
      <c r="A293" s="19"/>
      <c r="I293" s="107"/>
      <c r="J293" s="107"/>
    </row>
    <row r="294" spans="1:10" s="17" customFormat="1" x14ac:dyDescent="0.35">
      <c r="A294" s="19"/>
      <c r="I294" s="107"/>
      <c r="J294" s="107"/>
    </row>
    <row r="295" spans="1:10" s="17" customFormat="1" x14ac:dyDescent="0.35">
      <c r="A295" s="19"/>
      <c r="I295" s="107"/>
      <c r="J295" s="107"/>
    </row>
    <row r="296" spans="1:10" s="17" customFormat="1" x14ac:dyDescent="0.35">
      <c r="A296" s="19"/>
      <c r="I296" s="107"/>
      <c r="J296" s="107"/>
    </row>
    <row r="297" spans="1:10" s="17" customFormat="1" x14ac:dyDescent="0.35">
      <c r="A297" s="19"/>
      <c r="I297" s="107"/>
      <c r="J297" s="107"/>
    </row>
    <row r="298" spans="1:10" s="17" customFormat="1" x14ac:dyDescent="0.35">
      <c r="A298" s="19"/>
      <c r="I298" s="107"/>
      <c r="J298" s="107"/>
    </row>
    <row r="299" spans="1:10" s="17" customFormat="1" x14ac:dyDescent="0.35">
      <c r="A299" s="19"/>
      <c r="I299" s="107"/>
      <c r="J299" s="107"/>
    </row>
    <row r="300" spans="1:10" s="17" customFormat="1" x14ac:dyDescent="0.35">
      <c r="A300" s="19"/>
      <c r="I300" s="107"/>
      <c r="J300" s="107"/>
    </row>
    <row r="301" spans="1:10" s="17" customFormat="1" x14ac:dyDescent="0.35">
      <c r="A301" s="19"/>
      <c r="I301" s="107"/>
      <c r="J301" s="107"/>
    </row>
    <row r="302" spans="1:10" s="17" customFormat="1" x14ac:dyDescent="0.35">
      <c r="A302" s="19"/>
      <c r="I302" s="107"/>
      <c r="J302" s="107"/>
    </row>
    <row r="303" spans="1:10" s="17" customFormat="1" x14ac:dyDescent="0.35">
      <c r="A303" s="19"/>
      <c r="I303" s="107"/>
      <c r="J303" s="107"/>
    </row>
    <row r="304" spans="1:10" s="17" customFormat="1" x14ac:dyDescent="0.35">
      <c r="A304" s="19"/>
      <c r="I304" s="107"/>
      <c r="J304" s="107"/>
    </row>
    <row r="305" spans="1:10" s="17" customFormat="1" x14ac:dyDescent="0.35">
      <c r="A305" s="19"/>
      <c r="I305" s="107"/>
      <c r="J305" s="107"/>
    </row>
    <row r="306" spans="1:10" s="17" customFormat="1" x14ac:dyDescent="0.35">
      <c r="A306" s="19"/>
      <c r="I306" s="107"/>
      <c r="J306" s="107"/>
    </row>
    <row r="307" spans="1:10" s="17" customFormat="1" x14ac:dyDescent="0.35">
      <c r="A307" s="19"/>
      <c r="I307" s="107"/>
      <c r="J307" s="107"/>
    </row>
    <row r="308" spans="1:10" s="17" customFormat="1" x14ac:dyDescent="0.35">
      <c r="A308" s="19"/>
      <c r="I308" s="107"/>
      <c r="J308" s="107"/>
    </row>
    <row r="309" spans="1:10" s="17" customFormat="1" x14ac:dyDescent="0.35">
      <c r="A309" s="19"/>
      <c r="I309" s="107"/>
      <c r="J309" s="107"/>
    </row>
    <row r="310" spans="1:10" s="17" customFormat="1" x14ac:dyDescent="0.35">
      <c r="A310" s="19"/>
      <c r="I310" s="107"/>
      <c r="J310" s="107"/>
    </row>
    <row r="311" spans="1:10" s="17" customFormat="1" x14ac:dyDescent="0.35">
      <c r="A311" s="19"/>
      <c r="I311" s="107"/>
      <c r="J311" s="107"/>
    </row>
    <row r="312" spans="1:10" s="17" customFormat="1" x14ac:dyDescent="0.35">
      <c r="A312" s="19"/>
      <c r="I312" s="107"/>
      <c r="J312" s="107"/>
    </row>
    <row r="313" spans="1:10" s="17" customFormat="1" x14ac:dyDescent="0.35">
      <c r="A313" s="19"/>
      <c r="I313" s="107"/>
      <c r="J313" s="107"/>
    </row>
    <row r="314" spans="1:10" s="17" customFormat="1" x14ac:dyDescent="0.35">
      <c r="A314" s="19"/>
      <c r="I314" s="107"/>
      <c r="J314" s="107"/>
    </row>
    <row r="315" spans="1:10" s="17" customFormat="1" x14ac:dyDescent="0.35">
      <c r="A315" s="19"/>
      <c r="I315" s="107"/>
      <c r="J315" s="107"/>
    </row>
    <row r="316" spans="1:10" s="17" customFormat="1" x14ac:dyDescent="0.35">
      <c r="A316" s="19"/>
      <c r="I316" s="107"/>
      <c r="J316" s="107"/>
    </row>
    <row r="317" spans="1:10" s="17" customFormat="1" x14ac:dyDescent="0.35">
      <c r="A317" s="19"/>
      <c r="I317" s="107"/>
      <c r="J317" s="107"/>
    </row>
    <row r="318" spans="1:10" s="17" customFormat="1" x14ac:dyDescent="0.35">
      <c r="A318" s="19"/>
      <c r="I318" s="107"/>
      <c r="J318" s="107"/>
    </row>
    <row r="319" spans="1:10" s="17" customFormat="1" x14ac:dyDescent="0.35">
      <c r="A319" s="19"/>
      <c r="I319" s="107"/>
      <c r="J319" s="107"/>
    </row>
    <row r="320" spans="1:10" s="17" customFormat="1" x14ac:dyDescent="0.35">
      <c r="A320" s="19"/>
      <c r="I320" s="107"/>
      <c r="J320" s="107"/>
    </row>
    <row r="321" spans="1:10" s="17" customFormat="1" x14ac:dyDescent="0.35">
      <c r="A321" s="19"/>
      <c r="I321" s="107"/>
      <c r="J321" s="107"/>
    </row>
    <row r="322" spans="1:10" s="17" customFormat="1" x14ac:dyDescent="0.35">
      <c r="A322" s="19"/>
      <c r="I322" s="107"/>
      <c r="J322" s="107"/>
    </row>
    <row r="323" spans="1:10" s="17" customFormat="1" x14ac:dyDescent="0.35">
      <c r="A323" s="19"/>
      <c r="I323" s="107"/>
      <c r="J323" s="107"/>
    </row>
    <row r="324" spans="1:10" s="17" customFormat="1" x14ac:dyDescent="0.35">
      <c r="A324" s="19"/>
      <c r="I324" s="107"/>
      <c r="J324" s="107"/>
    </row>
    <row r="325" spans="1:10" s="17" customFormat="1" x14ac:dyDescent="0.35">
      <c r="A325" s="19"/>
      <c r="I325" s="107"/>
      <c r="J325" s="107"/>
    </row>
    <row r="326" spans="1:10" s="17" customFormat="1" x14ac:dyDescent="0.35">
      <c r="A326" s="19"/>
      <c r="I326" s="107"/>
      <c r="J326" s="107"/>
    </row>
    <row r="327" spans="1:10" s="17" customFormat="1" x14ac:dyDescent="0.35">
      <c r="A327" s="19"/>
      <c r="I327" s="107"/>
      <c r="J327" s="107"/>
    </row>
    <row r="328" spans="1:10" s="17" customFormat="1" x14ac:dyDescent="0.35">
      <c r="A328" s="19"/>
      <c r="I328" s="107"/>
      <c r="J328" s="107"/>
    </row>
    <row r="329" spans="1:10" s="17" customFormat="1" x14ac:dyDescent="0.35">
      <c r="A329" s="19"/>
      <c r="I329" s="107"/>
      <c r="J329" s="107"/>
    </row>
    <row r="330" spans="1:10" s="17" customFormat="1" x14ac:dyDescent="0.35">
      <c r="A330" s="19"/>
      <c r="I330" s="107"/>
      <c r="J330" s="107"/>
    </row>
    <row r="331" spans="1:10" s="17" customFormat="1" x14ac:dyDescent="0.35">
      <c r="A331" s="19"/>
      <c r="I331" s="107"/>
      <c r="J331" s="107"/>
    </row>
    <row r="332" spans="1:10" s="17" customFormat="1" x14ac:dyDescent="0.35">
      <c r="A332" s="19"/>
      <c r="I332" s="107"/>
      <c r="J332" s="107"/>
    </row>
    <row r="333" spans="1:10" s="17" customFormat="1" x14ac:dyDescent="0.35">
      <c r="A333" s="19"/>
      <c r="I333" s="107"/>
      <c r="J333" s="107"/>
    </row>
    <row r="334" spans="1:10" s="17" customFormat="1" x14ac:dyDescent="0.35">
      <c r="A334" s="19"/>
      <c r="I334" s="107"/>
      <c r="J334" s="107"/>
    </row>
    <row r="335" spans="1:10" s="17" customFormat="1" x14ac:dyDescent="0.35">
      <c r="A335" s="19"/>
      <c r="I335" s="107"/>
      <c r="J335" s="107"/>
    </row>
    <row r="336" spans="1:10" s="17" customFormat="1" x14ac:dyDescent="0.35">
      <c r="A336" s="19"/>
      <c r="I336" s="107"/>
      <c r="J336" s="107"/>
    </row>
    <row r="337" spans="1:10" s="17" customFormat="1" x14ac:dyDescent="0.35">
      <c r="A337" s="19"/>
      <c r="I337" s="107"/>
      <c r="J337" s="107"/>
    </row>
    <row r="338" spans="1:10" s="17" customFormat="1" x14ac:dyDescent="0.35">
      <c r="A338" s="19"/>
      <c r="I338" s="107"/>
      <c r="J338" s="107"/>
    </row>
    <row r="339" spans="1:10" s="17" customFormat="1" x14ac:dyDescent="0.35">
      <c r="A339" s="19"/>
      <c r="I339" s="107"/>
      <c r="J339" s="107"/>
    </row>
    <row r="340" spans="1:10" s="17" customFormat="1" x14ac:dyDescent="0.35">
      <c r="A340" s="19"/>
      <c r="I340" s="107"/>
      <c r="J340" s="107"/>
    </row>
    <row r="341" spans="1:10" s="17" customFormat="1" x14ac:dyDescent="0.35">
      <c r="A341" s="19"/>
      <c r="I341" s="107"/>
      <c r="J341" s="107"/>
    </row>
    <row r="342" spans="1:10" s="17" customFormat="1" x14ac:dyDescent="0.35">
      <c r="A342" s="19"/>
      <c r="I342" s="107"/>
      <c r="J342" s="107"/>
    </row>
    <row r="343" spans="1:10" s="17" customFormat="1" x14ac:dyDescent="0.35">
      <c r="A343" s="19"/>
      <c r="I343" s="107"/>
      <c r="J343" s="107"/>
    </row>
    <row r="344" spans="1:10" s="17" customFormat="1" x14ac:dyDescent="0.35">
      <c r="A344" s="19"/>
      <c r="I344" s="107"/>
      <c r="J344" s="107"/>
    </row>
    <row r="345" spans="1:10" s="17" customFormat="1" x14ac:dyDescent="0.35">
      <c r="A345" s="19"/>
      <c r="I345" s="107"/>
      <c r="J345" s="107"/>
    </row>
    <row r="346" spans="1:10" s="17" customFormat="1" x14ac:dyDescent="0.35">
      <c r="A346" s="19"/>
      <c r="I346" s="107"/>
      <c r="J346" s="107"/>
    </row>
    <row r="347" spans="1:10" s="17" customFormat="1" x14ac:dyDescent="0.35">
      <c r="A347" s="19"/>
      <c r="I347" s="107"/>
      <c r="J347" s="107"/>
    </row>
    <row r="348" spans="1:10" s="17" customFormat="1" x14ac:dyDescent="0.35">
      <c r="A348" s="19"/>
      <c r="I348" s="107"/>
      <c r="J348" s="107"/>
    </row>
    <row r="349" spans="1:10" s="17" customFormat="1" x14ac:dyDescent="0.35">
      <c r="A349" s="19"/>
      <c r="I349" s="107"/>
      <c r="J349" s="107"/>
    </row>
    <row r="350" spans="1:10" s="17" customFormat="1" x14ac:dyDescent="0.35">
      <c r="A350" s="19"/>
      <c r="I350" s="107"/>
      <c r="J350" s="107"/>
    </row>
    <row r="351" spans="1:10" s="17" customFormat="1" x14ac:dyDescent="0.35">
      <c r="A351" s="19"/>
      <c r="I351" s="107"/>
      <c r="J351" s="107"/>
    </row>
    <row r="352" spans="1:10" s="17" customFormat="1" x14ac:dyDescent="0.35">
      <c r="A352" s="19"/>
      <c r="I352" s="107"/>
      <c r="J352" s="107"/>
    </row>
    <row r="353" spans="1:10" s="17" customFormat="1" x14ac:dyDescent="0.35">
      <c r="A353" s="19"/>
      <c r="I353" s="107"/>
      <c r="J353" s="107"/>
    </row>
    <row r="354" spans="1:10" s="17" customFormat="1" x14ac:dyDescent="0.35">
      <c r="A354" s="19"/>
      <c r="I354" s="107"/>
      <c r="J354" s="107"/>
    </row>
    <row r="355" spans="1:10" s="17" customFormat="1" x14ac:dyDescent="0.35">
      <c r="A355" s="19"/>
      <c r="I355" s="107"/>
      <c r="J355" s="107"/>
    </row>
    <row r="356" spans="1:10" s="17" customFormat="1" x14ac:dyDescent="0.35">
      <c r="A356" s="19"/>
      <c r="I356" s="107"/>
      <c r="J356" s="107"/>
    </row>
    <row r="357" spans="1:10" s="17" customFormat="1" x14ac:dyDescent="0.35">
      <c r="A357" s="19"/>
      <c r="I357" s="107"/>
      <c r="J357" s="107"/>
    </row>
    <row r="358" spans="1:10" s="17" customFormat="1" x14ac:dyDescent="0.35">
      <c r="A358" s="19"/>
      <c r="I358" s="107"/>
      <c r="J358" s="107"/>
    </row>
    <row r="359" spans="1:10" s="17" customFormat="1" x14ac:dyDescent="0.35">
      <c r="A359" s="19"/>
      <c r="I359" s="107"/>
      <c r="J359" s="107"/>
    </row>
    <row r="360" spans="1:10" s="17" customFormat="1" x14ac:dyDescent="0.35">
      <c r="A360" s="19"/>
      <c r="I360" s="107"/>
      <c r="J360" s="107"/>
    </row>
    <row r="361" spans="1:10" s="17" customFormat="1" x14ac:dyDescent="0.35">
      <c r="A361" s="19"/>
      <c r="I361" s="107"/>
      <c r="J361" s="107"/>
    </row>
    <row r="362" spans="1:10" s="17" customFormat="1" x14ac:dyDescent="0.35">
      <c r="A362" s="19"/>
      <c r="I362" s="107"/>
      <c r="J362" s="107"/>
    </row>
    <row r="363" spans="1:10" s="17" customFormat="1" x14ac:dyDescent="0.35">
      <c r="A363" s="19"/>
      <c r="I363" s="107"/>
      <c r="J363" s="107"/>
    </row>
    <row r="364" spans="1:10" s="17" customFormat="1" x14ac:dyDescent="0.35">
      <c r="A364" s="19"/>
      <c r="I364" s="107"/>
      <c r="J364" s="107"/>
    </row>
    <row r="365" spans="1:10" s="17" customFormat="1" x14ac:dyDescent="0.35">
      <c r="A365" s="19"/>
      <c r="I365" s="107"/>
      <c r="J365" s="107"/>
    </row>
    <row r="366" spans="1:10" s="17" customFormat="1" x14ac:dyDescent="0.35">
      <c r="A366" s="19"/>
      <c r="I366" s="107"/>
      <c r="J366" s="107"/>
    </row>
    <row r="367" spans="1:10" s="17" customFormat="1" x14ac:dyDescent="0.35">
      <c r="A367" s="19"/>
      <c r="I367" s="107"/>
      <c r="J367" s="107"/>
    </row>
    <row r="368" spans="1:10" s="17" customFormat="1" x14ac:dyDescent="0.35">
      <c r="A368" s="19"/>
      <c r="I368" s="107"/>
      <c r="J368" s="107"/>
    </row>
    <row r="369" spans="1:10" s="17" customFormat="1" x14ac:dyDescent="0.35">
      <c r="A369" s="19"/>
      <c r="I369" s="107"/>
      <c r="J369" s="107"/>
    </row>
    <row r="370" spans="1:10" s="17" customFormat="1" x14ac:dyDescent="0.35">
      <c r="A370" s="19"/>
      <c r="I370" s="107"/>
      <c r="J370" s="107"/>
    </row>
    <row r="371" spans="1:10" s="17" customFormat="1" x14ac:dyDescent="0.35">
      <c r="A371" s="19"/>
      <c r="I371" s="107"/>
      <c r="J371" s="107"/>
    </row>
    <row r="372" spans="1:10" s="17" customFormat="1" x14ac:dyDescent="0.35">
      <c r="A372" s="19"/>
      <c r="I372" s="107"/>
      <c r="J372" s="107"/>
    </row>
    <row r="373" spans="1:10" s="17" customFormat="1" x14ac:dyDescent="0.35">
      <c r="A373" s="19"/>
      <c r="I373" s="107"/>
      <c r="J373" s="107"/>
    </row>
    <row r="374" spans="1:10" s="17" customFormat="1" x14ac:dyDescent="0.35">
      <c r="A374" s="19"/>
      <c r="I374" s="107"/>
      <c r="J374" s="107"/>
    </row>
    <row r="375" spans="1:10" s="17" customFormat="1" x14ac:dyDescent="0.35">
      <c r="A375" s="19"/>
      <c r="I375" s="107"/>
      <c r="J375" s="107"/>
    </row>
    <row r="376" spans="1:10" s="17" customFormat="1" x14ac:dyDescent="0.35">
      <c r="A376" s="19"/>
      <c r="I376" s="107"/>
      <c r="J376" s="107"/>
    </row>
    <row r="377" spans="1:10" s="17" customFormat="1" x14ac:dyDescent="0.35">
      <c r="A377" s="19"/>
      <c r="I377" s="107"/>
      <c r="J377" s="107"/>
    </row>
    <row r="378" spans="1:10" s="17" customFormat="1" x14ac:dyDescent="0.35">
      <c r="A378" s="19"/>
      <c r="I378" s="107"/>
      <c r="J378" s="107"/>
    </row>
    <row r="379" spans="1:10" s="17" customFormat="1" x14ac:dyDescent="0.35">
      <c r="A379" s="19"/>
      <c r="I379" s="107"/>
      <c r="J379" s="107"/>
    </row>
    <row r="380" spans="1:10" s="17" customFormat="1" x14ac:dyDescent="0.35">
      <c r="A380" s="19"/>
      <c r="I380" s="107"/>
      <c r="J380" s="107"/>
    </row>
    <row r="381" spans="1:10" s="17" customFormat="1" x14ac:dyDescent="0.35">
      <c r="A381" s="19"/>
      <c r="I381" s="107"/>
      <c r="J381" s="107"/>
    </row>
    <row r="382" spans="1:10" s="17" customFormat="1" x14ac:dyDescent="0.35">
      <c r="A382" s="19"/>
      <c r="I382" s="107"/>
      <c r="J382" s="107"/>
    </row>
    <row r="383" spans="1:10" s="17" customFormat="1" x14ac:dyDescent="0.35">
      <c r="A383" s="19"/>
      <c r="I383" s="107"/>
      <c r="J383" s="107"/>
    </row>
    <row r="384" spans="1:10" s="17" customFormat="1" x14ac:dyDescent="0.35">
      <c r="A384" s="19"/>
      <c r="I384" s="107"/>
      <c r="J384" s="107"/>
    </row>
    <row r="385" spans="1:10" s="17" customFormat="1" x14ac:dyDescent="0.35">
      <c r="A385" s="19"/>
      <c r="I385" s="107"/>
      <c r="J385" s="107"/>
    </row>
    <row r="386" spans="1:10" s="17" customFormat="1" x14ac:dyDescent="0.35">
      <c r="A386" s="19"/>
      <c r="I386" s="107"/>
      <c r="J386" s="107"/>
    </row>
    <row r="387" spans="1:10" s="17" customFormat="1" x14ac:dyDescent="0.35">
      <c r="A387" s="19"/>
      <c r="I387" s="107"/>
      <c r="J387" s="107"/>
    </row>
    <row r="388" spans="1:10" s="17" customFormat="1" x14ac:dyDescent="0.35">
      <c r="A388" s="19"/>
      <c r="I388" s="107"/>
      <c r="J388" s="107"/>
    </row>
    <row r="389" spans="1:10" s="17" customFormat="1" x14ac:dyDescent="0.35">
      <c r="A389" s="19"/>
      <c r="I389" s="107"/>
      <c r="J389" s="107"/>
    </row>
    <row r="390" spans="1:10" s="17" customFormat="1" x14ac:dyDescent="0.35">
      <c r="A390" s="19"/>
      <c r="I390" s="107"/>
      <c r="J390" s="107"/>
    </row>
    <row r="391" spans="1:10" s="17" customFormat="1" x14ac:dyDescent="0.35">
      <c r="A391" s="19"/>
      <c r="I391" s="107"/>
      <c r="J391" s="107"/>
    </row>
    <row r="392" spans="1:10" s="17" customFormat="1" x14ac:dyDescent="0.35">
      <c r="A392" s="19"/>
      <c r="I392" s="107"/>
      <c r="J392" s="107"/>
    </row>
    <row r="393" spans="1:10" s="17" customFormat="1" x14ac:dyDescent="0.35">
      <c r="A393" s="19"/>
      <c r="I393" s="107"/>
      <c r="J393" s="107"/>
    </row>
    <row r="394" spans="1:10" s="17" customFormat="1" x14ac:dyDescent="0.35">
      <c r="A394" s="19"/>
      <c r="I394" s="107"/>
      <c r="J394" s="107"/>
    </row>
    <row r="395" spans="1:10" s="17" customFormat="1" x14ac:dyDescent="0.35">
      <c r="A395" s="19"/>
      <c r="I395" s="107"/>
      <c r="J395" s="107"/>
    </row>
    <row r="396" spans="1:10" s="17" customFormat="1" x14ac:dyDescent="0.35">
      <c r="A396" s="19"/>
      <c r="I396" s="107"/>
      <c r="J396" s="107"/>
    </row>
    <row r="397" spans="1:10" s="17" customFormat="1" x14ac:dyDescent="0.35">
      <c r="A397" s="19"/>
      <c r="I397" s="107"/>
      <c r="J397" s="107"/>
    </row>
    <row r="398" spans="1:10" s="17" customFormat="1" x14ac:dyDescent="0.35">
      <c r="A398" s="19"/>
      <c r="I398" s="107"/>
      <c r="J398" s="107"/>
    </row>
    <row r="399" spans="1:10" s="17" customFormat="1" x14ac:dyDescent="0.35">
      <c r="A399" s="19"/>
      <c r="I399" s="107"/>
      <c r="J399" s="107"/>
    </row>
    <row r="400" spans="1:10" s="17" customFormat="1" x14ac:dyDescent="0.35">
      <c r="A400" s="19"/>
      <c r="I400" s="107"/>
      <c r="J400" s="107"/>
    </row>
    <row r="401" spans="1:10" s="17" customFormat="1" x14ac:dyDescent="0.35">
      <c r="A401" s="19"/>
      <c r="I401" s="107"/>
      <c r="J401" s="107"/>
    </row>
    <row r="402" spans="1:10" s="17" customFormat="1" x14ac:dyDescent="0.35">
      <c r="A402" s="19"/>
      <c r="I402" s="107"/>
      <c r="J402" s="107"/>
    </row>
    <row r="403" spans="1:10" s="17" customFormat="1" x14ac:dyDescent="0.35">
      <c r="A403" s="19"/>
      <c r="I403" s="107"/>
      <c r="J403" s="107"/>
    </row>
    <row r="404" spans="1:10" s="17" customFormat="1" x14ac:dyDescent="0.35">
      <c r="A404" s="19"/>
      <c r="I404" s="107"/>
      <c r="J404" s="107"/>
    </row>
    <row r="405" spans="1:10" s="17" customFormat="1" x14ac:dyDescent="0.35">
      <c r="A405" s="19"/>
      <c r="I405" s="107"/>
      <c r="J405" s="107"/>
    </row>
    <row r="406" spans="1:10" s="17" customFormat="1" x14ac:dyDescent="0.35">
      <c r="A406" s="19"/>
      <c r="I406" s="107"/>
      <c r="J406" s="107"/>
    </row>
    <row r="407" spans="1:10" s="17" customFormat="1" x14ac:dyDescent="0.35">
      <c r="A407" s="19"/>
      <c r="I407" s="107"/>
      <c r="J407" s="107"/>
    </row>
    <row r="408" spans="1:10" s="17" customFormat="1" x14ac:dyDescent="0.35">
      <c r="A408" s="19"/>
      <c r="I408" s="107"/>
      <c r="J408" s="107"/>
    </row>
    <row r="409" spans="1:10" s="17" customFormat="1" x14ac:dyDescent="0.35">
      <c r="A409" s="19"/>
      <c r="I409" s="107"/>
      <c r="J409" s="107"/>
    </row>
    <row r="410" spans="1:10" s="17" customFormat="1" x14ac:dyDescent="0.35">
      <c r="A410" s="19"/>
      <c r="I410" s="107"/>
      <c r="J410" s="107"/>
    </row>
    <row r="411" spans="1:10" s="17" customFormat="1" x14ac:dyDescent="0.35">
      <c r="A411" s="19"/>
      <c r="I411" s="107"/>
      <c r="J411" s="107"/>
    </row>
    <row r="412" spans="1:10" s="17" customFormat="1" x14ac:dyDescent="0.35">
      <c r="A412" s="19"/>
      <c r="I412" s="107"/>
      <c r="J412" s="107"/>
    </row>
    <row r="413" spans="1:10" s="17" customFormat="1" x14ac:dyDescent="0.35">
      <c r="A413" s="19"/>
      <c r="I413" s="107"/>
      <c r="J413" s="107"/>
    </row>
    <row r="414" spans="1:10" s="17" customFormat="1" x14ac:dyDescent="0.35">
      <c r="A414" s="19"/>
      <c r="I414" s="107"/>
      <c r="J414" s="107"/>
    </row>
    <row r="415" spans="1:10" s="17" customFormat="1" x14ac:dyDescent="0.35">
      <c r="A415" s="19"/>
      <c r="I415" s="107"/>
      <c r="J415" s="107"/>
    </row>
    <row r="416" spans="1:10" s="17" customFormat="1" x14ac:dyDescent="0.35">
      <c r="A416" s="19"/>
      <c r="I416" s="107"/>
      <c r="J416" s="107"/>
    </row>
    <row r="417" spans="1:10" s="17" customFormat="1" x14ac:dyDescent="0.35">
      <c r="A417" s="19"/>
      <c r="I417" s="107"/>
      <c r="J417" s="107"/>
    </row>
    <row r="418" spans="1:10" s="17" customFormat="1" x14ac:dyDescent="0.35">
      <c r="A418" s="19"/>
      <c r="I418" s="107"/>
      <c r="J418" s="107"/>
    </row>
    <row r="419" spans="1:10" s="17" customFormat="1" x14ac:dyDescent="0.35">
      <c r="A419" s="19"/>
      <c r="I419" s="107"/>
      <c r="J419" s="107"/>
    </row>
    <row r="420" spans="1:10" s="17" customFormat="1" x14ac:dyDescent="0.35">
      <c r="A420" s="19"/>
      <c r="I420" s="107"/>
      <c r="J420" s="107"/>
    </row>
    <row r="421" spans="1:10" s="17" customFormat="1" x14ac:dyDescent="0.35">
      <c r="A421" s="19"/>
      <c r="I421" s="107"/>
      <c r="J421" s="107"/>
    </row>
    <row r="422" spans="1:10" s="17" customFormat="1" x14ac:dyDescent="0.35">
      <c r="A422" s="19"/>
      <c r="I422" s="107"/>
      <c r="J422" s="107"/>
    </row>
    <row r="423" spans="1:10" s="17" customFormat="1" x14ac:dyDescent="0.35">
      <c r="A423" s="19"/>
      <c r="I423" s="107"/>
      <c r="J423" s="107"/>
    </row>
    <row r="424" spans="1:10" s="17" customFormat="1" x14ac:dyDescent="0.35">
      <c r="A424" s="19"/>
      <c r="I424" s="107"/>
      <c r="J424" s="107"/>
    </row>
    <row r="425" spans="1:10" s="17" customFormat="1" x14ac:dyDescent="0.35">
      <c r="A425" s="19"/>
      <c r="I425" s="107"/>
      <c r="J425" s="107"/>
    </row>
    <row r="426" spans="1:10" s="17" customFormat="1" x14ac:dyDescent="0.35">
      <c r="A426" s="19"/>
      <c r="I426" s="107"/>
      <c r="J426" s="107"/>
    </row>
    <row r="427" spans="1:10" s="17" customFormat="1" x14ac:dyDescent="0.35">
      <c r="A427" s="19"/>
      <c r="I427" s="107"/>
      <c r="J427" s="107"/>
    </row>
    <row r="428" spans="1:10" s="17" customFormat="1" x14ac:dyDescent="0.35">
      <c r="A428" s="19"/>
      <c r="I428" s="107"/>
      <c r="J428" s="107"/>
    </row>
    <row r="429" spans="1:10" s="17" customFormat="1" x14ac:dyDescent="0.35">
      <c r="A429" s="19"/>
      <c r="I429" s="107"/>
      <c r="J429" s="107"/>
    </row>
    <row r="430" spans="1:10" s="17" customFormat="1" x14ac:dyDescent="0.35">
      <c r="A430" s="19"/>
      <c r="I430" s="107"/>
      <c r="J430" s="107"/>
    </row>
    <row r="431" spans="1:10" s="17" customFormat="1" x14ac:dyDescent="0.35">
      <c r="A431" s="19"/>
      <c r="I431" s="107"/>
      <c r="J431" s="107"/>
    </row>
    <row r="432" spans="1:10" s="17" customFormat="1" x14ac:dyDescent="0.35">
      <c r="A432" s="19"/>
      <c r="I432" s="107"/>
      <c r="J432" s="107"/>
    </row>
    <row r="433" spans="1:10" s="17" customFormat="1" x14ac:dyDescent="0.35">
      <c r="A433" s="19"/>
      <c r="I433" s="107"/>
      <c r="J433" s="107"/>
    </row>
    <row r="434" spans="1:10" s="17" customFormat="1" x14ac:dyDescent="0.35">
      <c r="A434" s="19"/>
      <c r="I434" s="107"/>
      <c r="J434" s="107"/>
    </row>
    <row r="435" spans="1:10" s="17" customFormat="1" x14ac:dyDescent="0.35">
      <c r="A435" s="19"/>
      <c r="I435" s="107"/>
      <c r="J435" s="107"/>
    </row>
    <row r="436" spans="1:10" s="17" customFormat="1" x14ac:dyDescent="0.35">
      <c r="A436" s="19"/>
      <c r="I436" s="107"/>
      <c r="J436" s="107"/>
    </row>
    <row r="437" spans="1:10" s="17" customFormat="1" x14ac:dyDescent="0.35">
      <c r="A437" s="19"/>
      <c r="I437" s="107"/>
      <c r="J437" s="107"/>
    </row>
    <row r="438" spans="1:10" s="17" customFormat="1" x14ac:dyDescent="0.35">
      <c r="A438" s="19"/>
      <c r="I438" s="107"/>
      <c r="J438" s="107"/>
    </row>
    <row r="439" spans="1:10" s="17" customFormat="1" x14ac:dyDescent="0.35">
      <c r="A439" s="19"/>
      <c r="I439" s="107"/>
      <c r="J439" s="107"/>
    </row>
    <row r="440" spans="1:10" s="17" customFormat="1" x14ac:dyDescent="0.35">
      <c r="A440" s="19"/>
      <c r="I440" s="107"/>
      <c r="J440" s="107"/>
    </row>
    <row r="441" spans="1:10" s="17" customFormat="1" x14ac:dyDescent="0.35">
      <c r="A441" s="19"/>
      <c r="I441" s="107"/>
      <c r="J441" s="107"/>
    </row>
    <row r="442" spans="1:10" s="17" customFormat="1" x14ac:dyDescent="0.35">
      <c r="A442" s="19"/>
      <c r="I442" s="107"/>
      <c r="J442" s="107"/>
    </row>
    <row r="443" spans="1:10" s="17" customFormat="1" x14ac:dyDescent="0.35">
      <c r="A443" s="19"/>
      <c r="I443" s="107"/>
      <c r="J443" s="107"/>
    </row>
    <row r="444" spans="1:10" s="17" customFormat="1" x14ac:dyDescent="0.35">
      <c r="A444" s="19"/>
      <c r="I444" s="107"/>
      <c r="J444" s="107"/>
    </row>
    <row r="445" spans="1:10" s="17" customFormat="1" x14ac:dyDescent="0.35">
      <c r="A445" s="19"/>
      <c r="I445" s="107"/>
      <c r="J445" s="107"/>
    </row>
    <row r="446" spans="1:10" s="17" customFormat="1" x14ac:dyDescent="0.35">
      <c r="A446" s="19"/>
      <c r="I446" s="107"/>
      <c r="J446" s="107"/>
    </row>
    <row r="447" spans="1:10" s="17" customFormat="1" x14ac:dyDescent="0.35">
      <c r="A447" s="19"/>
      <c r="I447" s="107"/>
      <c r="J447" s="107"/>
    </row>
    <row r="448" spans="1:10" s="17" customFormat="1" x14ac:dyDescent="0.35">
      <c r="A448" s="19"/>
      <c r="I448" s="107"/>
      <c r="J448" s="107"/>
    </row>
    <row r="449" spans="1:10" s="17" customFormat="1" x14ac:dyDescent="0.35">
      <c r="A449" s="19"/>
      <c r="I449" s="107"/>
      <c r="J449" s="107"/>
    </row>
    <row r="450" spans="1:10" s="17" customFormat="1" x14ac:dyDescent="0.35">
      <c r="A450" s="19"/>
      <c r="I450" s="107"/>
      <c r="J450" s="107"/>
    </row>
    <row r="451" spans="1:10" s="17" customFormat="1" x14ac:dyDescent="0.35">
      <c r="A451" s="19"/>
      <c r="I451" s="107"/>
      <c r="J451" s="107"/>
    </row>
    <row r="452" spans="1:10" s="17" customFormat="1" x14ac:dyDescent="0.35">
      <c r="A452" s="19"/>
      <c r="I452" s="107"/>
      <c r="J452" s="107"/>
    </row>
    <row r="453" spans="1:10" s="17" customFormat="1" x14ac:dyDescent="0.35">
      <c r="A453" s="19"/>
      <c r="I453" s="107"/>
      <c r="J453" s="107"/>
    </row>
    <row r="454" spans="1:10" s="17" customFormat="1" x14ac:dyDescent="0.35">
      <c r="A454" s="19"/>
      <c r="I454" s="107"/>
      <c r="J454" s="107"/>
    </row>
    <row r="455" spans="1:10" s="17" customFormat="1" x14ac:dyDescent="0.35">
      <c r="A455" s="19"/>
      <c r="I455" s="107"/>
      <c r="J455" s="107"/>
    </row>
    <row r="456" spans="1:10" s="17" customFormat="1" x14ac:dyDescent="0.35">
      <c r="A456" s="19"/>
      <c r="I456" s="107"/>
      <c r="J456" s="107"/>
    </row>
    <row r="457" spans="1:10" s="17" customFormat="1" x14ac:dyDescent="0.35">
      <c r="A457" s="19"/>
      <c r="I457" s="107"/>
      <c r="J457" s="107"/>
    </row>
    <row r="458" spans="1:10" s="17" customFormat="1" x14ac:dyDescent="0.35">
      <c r="A458" s="19"/>
      <c r="I458" s="107"/>
      <c r="J458" s="107"/>
    </row>
    <row r="459" spans="1:10" s="17" customFormat="1" x14ac:dyDescent="0.35">
      <c r="A459" s="19"/>
      <c r="I459" s="107"/>
      <c r="J459" s="107"/>
    </row>
    <row r="460" spans="1:10" s="17" customFormat="1" x14ac:dyDescent="0.35">
      <c r="A460" s="19"/>
      <c r="I460" s="107"/>
      <c r="J460" s="107"/>
    </row>
    <row r="461" spans="1:10" s="17" customFormat="1" x14ac:dyDescent="0.35">
      <c r="A461" s="19"/>
      <c r="I461" s="107"/>
      <c r="J461" s="107"/>
    </row>
    <row r="462" spans="1:10" s="17" customFormat="1" x14ac:dyDescent="0.35">
      <c r="A462" s="19"/>
      <c r="I462" s="107"/>
      <c r="J462" s="107"/>
    </row>
    <row r="463" spans="1:10" s="17" customFormat="1" x14ac:dyDescent="0.35">
      <c r="A463" s="19"/>
      <c r="I463" s="107"/>
      <c r="J463" s="107"/>
    </row>
    <row r="464" spans="1:10" s="17" customFormat="1" x14ac:dyDescent="0.35">
      <c r="A464" s="19"/>
      <c r="I464" s="107"/>
      <c r="J464" s="107"/>
    </row>
    <row r="465" spans="1:10" s="17" customFormat="1" x14ac:dyDescent="0.35">
      <c r="A465" s="19"/>
      <c r="I465" s="107"/>
      <c r="J465" s="107"/>
    </row>
    <row r="466" spans="1:10" s="17" customFormat="1" x14ac:dyDescent="0.35">
      <c r="A466" s="19"/>
      <c r="I466" s="107"/>
      <c r="J466" s="107"/>
    </row>
    <row r="467" spans="1:10" s="17" customFormat="1" x14ac:dyDescent="0.35">
      <c r="A467" s="19"/>
      <c r="I467" s="107"/>
      <c r="J467" s="107"/>
    </row>
    <row r="468" spans="1:10" s="17" customFormat="1" x14ac:dyDescent="0.35">
      <c r="A468" s="19"/>
      <c r="I468" s="107"/>
      <c r="J468" s="107"/>
    </row>
    <row r="469" spans="1:10" s="17" customFormat="1" x14ac:dyDescent="0.35">
      <c r="A469" s="19"/>
      <c r="I469" s="107"/>
      <c r="J469" s="107"/>
    </row>
    <row r="470" spans="1:10" s="17" customFormat="1" x14ac:dyDescent="0.35">
      <c r="A470" s="19"/>
      <c r="I470" s="107"/>
      <c r="J470" s="107"/>
    </row>
    <row r="471" spans="1:10" s="17" customFormat="1" x14ac:dyDescent="0.35">
      <c r="A471" s="19"/>
      <c r="I471" s="107"/>
      <c r="J471" s="107"/>
    </row>
    <row r="472" spans="1:10" s="17" customFormat="1" x14ac:dyDescent="0.35">
      <c r="A472" s="19"/>
      <c r="I472" s="107"/>
      <c r="J472" s="107"/>
    </row>
    <row r="473" spans="1:10" s="17" customFormat="1" x14ac:dyDescent="0.35">
      <c r="A473" s="19"/>
      <c r="I473" s="107"/>
      <c r="J473" s="107"/>
    </row>
    <row r="474" spans="1:10" s="17" customFormat="1" x14ac:dyDescent="0.35">
      <c r="A474" s="19"/>
      <c r="I474" s="107"/>
      <c r="J474" s="107"/>
    </row>
    <row r="475" spans="1:10" s="17" customFormat="1" x14ac:dyDescent="0.35">
      <c r="A475" s="19"/>
      <c r="I475" s="107"/>
      <c r="J475" s="107"/>
    </row>
    <row r="476" spans="1:10" s="17" customFormat="1" x14ac:dyDescent="0.35">
      <c r="A476" s="19"/>
      <c r="I476" s="107"/>
      <c r="J476" s="107"/>
    </row>
    <row r="477" spans="1:10" s="17" customFormat="1" x14ac:dyDescent="0.35">
      <c r="A477" s="19"/>
      <c r="I477" s="107"/>
      <c r="J477" s="107"/>
    </row>
    <row r="478" spans="1:10" s="17" customFormat="1" x14ac:dyDescent="0.35">
      <c r="A478" s="19"/>
      <c r="I478" s="107"/>
      <c r="J478" s="107"/>
    </row>
    <row r="479" spans="1:10" s="17" customFormat="1" x14ac:dyDescent="0.35">
      <c r="A479" s="19"/>
      <c r="I479" s="107"/>
      <c r="J479" s="107"/>
    </row>
    <row r="480" spans="1:10" s="17" customFormat="1" x14ac:dyDescent="0.35">
      <c r="A480" s="19"/>
      <c r="I480" s="107"/>
      <c r="J480" s="107"/>
    </row>
    <row r="481" spans="1:10" s="17" customFormat="1" x14ac:dyDescent="0.35">
      <c r="A481" s="19"/>
      <c r="I481" s="107"/>
      <c r="J481" s="107"/>
    </row>
    <row r="482" spans="1:10" s="17" customFormat="1" x14ac:dyDescent="0.35">
      <c r="A482" s="19"/>
      <c r="I482" s="107"/>
      <c r="J482" s="107"/>
    </row>
    <row r="483" spans="1:10" s="17" customFormat="1" x14ac:dyDescent="0.35">
      <c r="A483" s="19"/>
      <c r="I483" s="107"/>
      <c r="J483" s="107"/>
    </row>
    <row r="484" spans="1:10" s="17" customFormat="1" x14ac:dyDescent="0.35">
      <c r="A484" s="19"/>
      <c r="I484" s="107"/>
      <c r="J484" s="107"/>
    </row>
    <row r="485" spans="1:10" s="17" customFormat="1" x14ac:dyDescent="0.35">
      <c r="A485" s="19"/>
      <c r="I485" s="107"/>
      <c r="J485" s="107"/>
    </row>
    <row r="486" spans="1:10" s="17" customFormat="1" x14ac:dyDescent="0.35">
      <c r="A486" s="19"/>
      <c r="I486" s="107"/>
      <c r="J486" s="107"/>
    </row>
    <row r="487" spans="1:10" s="17" customFormat="1" x14ac:dyDescent="0.35">
      <c r="A487" s="19"/>
      <c r="I487" s="107"/>
      <c r="J487" s="107"/>
    </row>
    <row r="488" spans="1:10" s="17" customFormat="1" x14ac:dyDescent="0.35">
      <c r="A488" s="19"/>
      <c r="I488" s="107"/>
      <c r="J488" s="107"/>
    </row>
    <row r="489" spans="1:10" s="17" customFormat="1" x14ac:dyDescent="0.35">
      <c r="A489" s="19"/>
      <c r="I489" s="107"/>
      <c r="J489" s="107"/>
    </row>
    <row r="490" spans="1:10" s="17" customFormat="1" x14ac:dyDescent="0.35">
      <c r="A490" s="19"/>
      <c r="I490" s="107"/>
      <c r="J490" s="107"/>
    </row>
    <row r="491" spans="1:10" s="17" customFormat="1" x14ac:dyDescent="0.35">
      <c r="A491" s="19"/>
      <c r="I491" s="107"/>
      <c r="J491" s="107"/>
    </row>
    <row r="492" spans="1:10" s="17" customFormat="1" x14ac:dyDescent="0.35">
      <c r="A492" s="19"/>
      <c r="I492" s="107"/>
      <c r="J492" s="107"/>
    </row>
    <row r="493" spans="1:10" s="17" customFormat="1" x14ac:dyDescent="0.35">
      <c r="A493" s="19"/>
      <c r="I493" s="107"/>
      <c r="J493" s="107"/>
    </row>
    <row r="494" spans="1:10" s="17" customFormat="1" x14ac:dyDescent="0.35">
      <c r="A494" s="19"/>
      <c r="I494" s="107"/>
      <c r="J494" s="107"/>
    </row>
    <row r="495" spans="1:10" s="17" customFormat="1" x14ac:dyDescent="0.35">
      <c r="A495" s="19"/>
      <c r="I495" s="107"/>
      <c r="J495" s="107"/>
    </row>
    <row r="496" spans="1:10" s="17" customFormat="1" x14ac:dyDescent="0.35">
      <c r="A496" s="19"/>
      <c r="I496" s="107"/>
      <c r="J496" s="107"/>
    </row>
    <row r="497" spans="1:10" s="17" customFormat="1" x14ac:dyDescent="0.35">
      <c r="A497" s="19"/>
      <c r="I497" s="107"/>
      <c r="J497" s="107"/>
    </row>
    <row r="498" spans="1:10" s="17" customFormat="1" x14ac:dyDescent="0.35">
      <c r="A498" s="19"/>
      <c r="I498" s="107"/>
      <c r="J498" s="107"/>
    </row>
    <row r="499" spans="1:10" s="17" customFormat="1" x14ac:dyDescent="0.35">
      <c r="A499" s="19"/>
      <c r="I499" s="107"/>
      <c r="J499" s="107"/>
    </row>
    <row r="500" spans="1:10" s="17" customFormat="1" x14ac:dyDescent="0.35">
      <c r="A500" s="19"/>
      <c r="I500" s="107"/>
      <c r="J500" s="107"/>
    </row>
    <row r="501" spans="1:10" s="17" customFormat="1" x14ac:dyDescent="0.35">
      <c r="A501" s="19"/>
      <c r="I501" s="107"/>
      <c r="J501" s="107"/>
    </row>
    <row r="502" spans="1:10" s="17" customFormat="1" x14ac:dyDescent="0.35">
      <c r="A502" s="19"/>
      <c r="I502" s="107"/>
      <c r="J502" s="107"/>
    </row>
    <row r="503" spans="1:10" s="17" customFormat="1" x14ac:dyDescent="0.35">
      <c r="A503" s="19"/>
      <c r="I503" s="107"/>
      <c r="J503" s="107"/>
    </row>
    <row r="504" spans="1:10" s="17" customFormat="1" x14ac:dyDescent="0.35">
      <c r="A504" s="19"/>
      <c r="I504" s="107"/>
      <c r="J504" s="107"/>
    </row>
    <row r="505" spans="1:10" s="17" customFormat="1" x14ac:dyDescent="0.35">
      <c r="A505" s="19"/>
      <c r="I505" s="107"/>
      <c r="J505" s="107"/>
    </row>
    <row r="506" spans="1:10" s="17" customFormat="1" x14ac:dyDescent="0.35">
      <c r="A506" s="19"/>
      <c r="I506" s="107"/>
      <c r="J506" s="107"/>
    </row>
    <row r="507" spans="1:10" s="17" customFormat="1" x14ac:dyDescent="0.35">
      <c r="A507" s="19"/>
      <c r="I507" s="107"/>
      <c r="J507" s="107"/>
    </row>
    <row r="508" spans="1:10" s="17" customFormat="1" x14ac:dyDescent="0.35">
      <c r="A508" s="19"/>
      <c r="I508" s="107"/>
      <c r="J508" s="107"/>
    </row>
    <row r="509" spans="1:10" s="17" customFormat="1" x14ac:dyDescent="0.35">
      <c r="A509" s="19"/>
      <c r="I509" s="107"/>
      <c r="J509" s="107"/>
    </row>
    <row r="510" spans="1:10" s="17" customFormat="1" x14ac:dyDescent="0.35">
      <c r="A510" s="19"/>
      <c r="I510" s="107"/>
      <c r="J510" s="107"/>
    </row>
    <row r="511" spans="1:10" s="17" customFormat="1" x14ac:dyDescent="0.35">
      <c r="A511" s="19"/>
      <c r="I511" s="107"/>
      <c r="J511" s="107"/>
    </row>
    <row r="512" spans="1:10" s="17" customFormat="1" x14ac:dyDescent="0.35">
      <c r="A512" s="19"/>
      <c r="I512" s="107"/>
      <c r="J512" s="107"/>
    </row>
    <row r="513" spans="1:10" s="17" customFormat="1" x14ac:dyDescent="0.35">
      <c r="A513" s="19"/>
      <c r="I513" s="107"/>
      <c r="J513" s="107"/>
    </row>
    <row r="514" spans="1:10" s="17" customFormat="1" x14ac:dyDescent="0.35">
      <c r="A514" s="19"/>
      <c r="I514" s="107"/>
      <c r="J514" s="107"/>
    </row>
    <row r="515" spans="1:10" s="17" customFormat="1" x14ac:dyDescent="0.35">
      <c r="A515" s="19"/>
      <c r="I515" s="107"/>
      <c r="J515" s="107"/>
    </row>
    <row r="516" spans="1:10" s="17" customFormat="1" x14ac:dyDescent="0.35">
      <c r="A516" s="19"/>
      <c r="I516" s="107"/>
      <c r="J516" s="107"/>
    </row>
    <row r="517" spans="1:10" s="17" customFormat="1" x14ac:dyDescent="0.35">
      <c r="A517" s="19"/>
      <c r="I517" s="107"/>
      <c r="J517" s="107"/>
    </row>
    <row r="518" spans="1:10" s="17" customFormat="1" x14ac:dyDescent="0.35">
      <c r="A518" s="19"/>
      <c r="I518" s="107"/>
      <c r="J518" s="107"/>
    </row>
    <row r="519" spans="1:10" s="17" customFormat="1" x14ac:dyDescent="0.35">
      <c r="A519" s="19"/>
      <c r="I519" s="107"/>
      <c r="J519" s="107"/>
    </row>
    <row r="520" spans="1:10" s="17" customFormat="1" x14ac:dyDescent="0.35">
      <c r="A520" s="19"/>
      <c r="I520" s="107"/>
      <c r="J520" s="107"/>
    </row>
    <row r="521" spans="1:10" s="17" customFormat="1" x14ac:dyDescent="0.35">
      <c r="A521" s="19"/>
      <c r="I521" s="107"/>
      <c r="J521" s="107"/>
    </row>
    <row r="522" spans="1:10" s="17" customFormat="1" x14ac:dyDescent="0.35">
      <c r="A522" s="19"/>
      <c r="I522" s="107"/>
      <c r="J522" s="107"/>
    </row>
    <row r="523" spans="1:10" s="17" customFormat="1" x14ac:dyDescent="0.35">
      <c r="A523" s="19"/>
      <c r="I523" s="107"/>
      <c r="J523" s="107"/>
    </row>
    <row r="524" spans="1:10" s="17" customFormat="1" x14ac:dyDescent="0.35">
      <c r="A524" s="19"/>
      <c r="I524" s="107"/>
      <c r="J524" s="107"/>
    </row>
    <row r="525" spans="1:10" s="17" customFormat="1" x14ac:dyDescent="0.35">
      <c r="A525" s="19"/>
      <c r="I525" s="107"/>
      <c r="J525" s="107"/>
    </row>
    <row r="526" spans="1:10" s="17" customFormat="1" x14ac:dyDescent="0.35">
      <c r="A526" s="19"/>
      <c r="I526" s="107"/>
      <c r="J526" s="107"/>
    </row>
    <row r="527" spans="1:10" s="17" customFormat="1" x14ac:dyDescent="0.35">
      <c r="A527" s="19"/>
      <c r="I527" s="107"/>
      <c r="J527" s="107"/>
    </row>
    <row r="528" spans="1:10" s="17" customFormat="1" x14ac:dyDescent="0.35">
      <c r="A528" s="19"/>
      <c r="I528" s="107"/>
      <c r="J528" s="107"/>
    </row>
    <row r="529" spans="1:10" s="17" customFormat="1" x14ac:dyDescent="0.35">
      <c r="A529" s="19"/>
      <c r="I529" s="107"/>
      <c r="J529" s="107"/>
    </row>
    <row r="530" spans="1:10" s="17" customFormat="1" x14ac:dyDescent="0.35">
      <c r="A530" s="19"/>
      <c r="I530" s="107"/>
      <c r="J530" s="107"/>
    </row>
    <row r="531" spans="1:10" s="17" customFormat="1" x14ac:dyDescent="0.35">
      <c r="A531" s="19"/>
      <c r="I531" s="107"/>
      <c r="J531" s="107"/>
    </row>
    <row r="532" spans="1:10" s="17" customFormat="1" x14ac:dyDescent="0.35">
      <c r="A532" s="19"/>
      <c r="I532" s="107"/>
      <c r="J532" s="107"/>
    </row>
    <row r="533" spans="1:10" s="17" customFormat="1" x14ac:dyDescent="0.35">
      <c r="A533" s="19"/>
      <c r="I533" s="107"/>
      <c r="J533" s="107"/>
    </row>
    <row r="534" spans="1:10" s="17" customFormat="1" x14ac:dyDescent="0.35">
      <c r="A534" s="19"/>
      <c r="I534" s="107"/>
      <c r="J534" s="107"/>
    </row>
    <row r="535" spans="1:10" s="17" customFormat="1" x14ac:dyDescent="0.35">
      <c r="A535" s="19"/>
      <c r="I535" s="107"/>
      <c r="J535" s="107"/>
    </row>
    <row r="536" spans="1:10" s="17" customFormat="1" x14ac:dyDescent="0.35">
      <c r="A536" s="19"/>
      <c r="I536" s="107"/>
      <c r="J536" s="107"/>
    </row>
    <row r="537" spans="1:10" s="17" customFormat="1" x14ac:dyDescent="0.35">
      <c r="A537" s="19"/>
      <c r="I537" s="107"/>
      <c r="J537" s="107"/>
    </row>
    <row r="538" spans="1:10" s="17" customFormat="1" x14ac:dyDescent="0.35">
      <c r="A538" s="19"/>
      <c r="I538" s="107"/>
      <c r="J538" s="107"/>
    </row>
    <row r="539" spans="1:10" s="17" customFormat="1" x14ac:dyDescent="0.35">
      <c r="A539" s="19"/>
      <c r="I539" s="107"/>
      <c r="J539" s="107"/>
    </row>
    <row r="540" spans="1:10" s="17" customFormat="1" x14ac:dyDescent="0.35">
      <c r="A540" s="19"/>
      <c r="I540" s="107"/>
      <c r="J540" s="107"/>
    </row>
    <row r="541" spans="1:10" s="17" customFormat="1" x14ac:dyDescent="0.35">
      <c r="A541" s="19"/>
      <c r="I541" s="107"/>
      <c r="J541" s="107"/>
    </row>
    <row r="542" spans="1:10" s="17" customFormat="1" x14ac:dyDescent="0.35">
      <c r="A542" s="19"/>
      <c r="I542" s="107"/>
      <c r="J542" s="107"/>
    </row>
    <row r="543" spans="1:10" s="17" customFormat="1" x14ac:dyDescent="0.35">
      <c r="A543" s="19"/>
      <c r="I543" s="107"/>
      <c r="J543" s="107"/>
    </row>
    <row r="544" spans="1:10" s="17" customFormat="1" x14ac:dyDescent="0.35">
      <c r="A544" s="19"/>
      <c r="I544" s="107"/>
      <c r="J544" s="107"/>
    </row>
    <row r="545" spans="1:10" s="17" customFormat="1" x14ac:dyDescent="0.35">
      <c r="A545" s="19"/>
      <c r="I545" s="107"/>
      <c r="J545" s="107"/>
    </row>
    <row r="546" spans="1:10" s="17" customFormat="1" x14ac:dyDescent="0.35">
      <c r="A546" s="19"/>
      <c r="I546" s="107"/>
      <c r="J546" s="107"/>
    </row>
    <row r="547" spans="1:10" s="17" customFormat="1" x14ac:dyDescent="0.35">
      <c r="A547" s="19"/>
      <c r="I547" s="107"/>
      <c r="J547" s="107"/>
    </row>
    <row r="548" spans="1:10" s="17" customFormat="1" x14ac:dyDescent="0.35">
      <c r="A548" s="19"/>
      <c r="I548" s="107"/>
      <c r="J548" s="107"/>
    </row>
    <row r="549" spans="1:10" s="17" customFormat="1" x14ac:dyDescent="0.35">
      <c r="A549" s="19"/>
      <c r="I549" s="107"/>
      <c r="J549" s="107"/>
    </row>
    <row r="550" spans="1:10" s="17" customFormat="1" x14ac:dyDescent="0.35">
      <c r="A550" s="19"/>
      <c r="I550" s="107"/>
      <c r="J550" s="107"/>
    </row>
    <row r="551" spans="1:10" s="17" customFormat="1" x14ac:dyDescent="0.35">
      <c r="A551" s="19"/>
      <c r="I551" s="107"/>
      <c r="J551" s="107"/>
    </row>
    <row r="552" spans="1:10" s="17" customFormat="1" x14ac:dyDescent="0.35">
      <c r="A552" s="19"/>
      <c r="I552" s="107"/>
      <c r="J552" s="107"/>
    </row>
    <row r="553" spans="1:10" s="17" customFormat="1" x14ac:dyDescent="0.35">
      <c r="A553" s="19"/>
      <c r="I553" s="107"/>
      <c r="J553" s="107"/>
    </row>
    <row r="554" spans="1:10" s="17" customFormat="1" x14ac:dyDescent="0.35">
      <c r="A554" s="19"/>
      <c r="I554" s="107"/>
      <c r="J554" s="107"/>
    </row>
    <row r="555" spans="1:10" s="17" customFormat="1" x14ac:dyDescent="0.35">
      <c r="A555" s="19"/>
      <c r="I555" s="107"/>
      <c r="J555" s="107"/>
    </row>
    <row r="556" spans="1:10" s="17" customFormat="1" x14ac:dyDescent="0.35">
      <c r="A556" s="19"/>
      <c r="I556" s="107"/>
      <c r="J556" s="107"/>
    </row>
    <row r="557" spans="1:10" s="17" customFormat="1" x14ac:dyDescent="0.35">
      <c r="A557" s="19"/>
      <c r="I557" s="107"/>
      <c r="J557" s="107"/>
    </row>
    <row r="558" spans="1:10" s="17" customFormat="1" x14ac:dyDescent="0.35">
      <c r="A558" s="19"/>
      <c r="I558" s="107"/>
      <c r="J558" s="107"/>
    </row>
    <row r="559" spans="1:10" s="17" customFormat="1" x14ac:dyDescent="0.35">
      <c r="A559" s="19"/>
      <c r="I559" s="107"/>
      <c r="J559" s="107"/>
    </row>
    <row r="560" spans="1:10" s="17" customFormat="1" x14ac:dyDescent="0.35">
      <c r="A560" s="19"/>
      <c r="I560" s="107"/>
      <c r="J560" s="107"/>
    </row>
    <row r="561" spans="1:10" s="17" customFormat="1" x14ac:dyDescent="0.35">
      <c r="A561" s="19"/>
      <c r="I561" s="107"/>
      <c r="J561" s="107"/>
    </row>
    <row r="562" spans="1:10" s="17" customFormat="1" x14ac:dyDescent="0.35">
      <c r="A562" s="19"/>
      <c r="I562" s="107"/>
      <c r="J562" s="107"/>
    </row>
    <row r="563" spans="1:10" s="17" customFormat="1" x14ac:dyDescent="0.35">
      <c r="A563" s="19"/>
      <c r="I563" s="107"/>
      <c r="J563" s="107"/>
    </row>
    <row r="564" spans="1:10" s="17" customFormat="1" x14ac:dyDescent="0.35">
      <c r="A564" s="19"/>
      <c r="I564" s="107"/>
      <c r="J564" s="107"/>
    </row>
    <row r="565" spans="1:10" s="17" customFormat="1" x14ac:dyDescent="0.35">
      <c r="A565" s="19"/>
      <c r="I565" s="107"/>
      <c r="J565" s="107"/>
    </row>
    <row r="566" spans="1:10" s="17" customFormat="1" x14ac:dyDescent="0.35">
      <c r="A566" s="19"/>
      <c r="I566" s="107"/>
      <c r="J566" s="107"/>
    </row>
    <row r="567" spans="1:10" s="17" customFormat="1" x14ac:dyDescent="0.35">
      <c r="A567" s="19"/>
      <c r="I567" s="107"/>
      <c r="J567" s="107"/>
    </row>
    <row r="568" spans="1:10" s="17" customFormat="1" x14ac:dyDescent="0.35">
      <c r="A568" s="19"/>
      <c r="I568" s="107"/>
      <c r="J568" s="107"/>
    </row>
    <row r="569" spans="1:10" s="17" customFormat="1" x14ac:dyDescent="0.35">
      <c r="A569" s="19"/>
      <c r="I569" s="107"/>
      <c r="J569" s="107"/>
    </row>
    <row r="570" spans="1:10" s="17" customFormat="1" x14ac:dyDescent="0.35">
      <c r="A570" s="19"/>
      <c r="I570" s="107"/>
      <c r="J570" s="107"/>
    </row>
    <row r="571" spans="1:10" s="17" customFormat="1" x14ac:dyDescent="0.35">
      <c r="A571" s="19"/>
      <c r="I571" s="107"/>
      <c r="J571" s="107"/>
    </row>
    <row r="572" spans="1:10" s="17" customFormat="1" x14ac:dyDescent="0.35">
      <c r="A572" s="19"/>
      <c r="I572" s="107"/>
      <c r="J572" s="107"/>
    </row>
    <row r="573" spans="1:10" s="17" customFormat="1" x14ac:dyDescent="0.35">
      <c r="A573" s="19"/>
      <c r="I573" s="107"/>
      <c r="J573" s="107"/>
    </row>
    <row r="574" spans="1:10" s="17" customFormat="1" x14ac:dyDescent="0.35">
      <c r="A574" s="19"/>
      <c r="I574" s="107"/>
      <c r="J574" s="107"/>
    </row>
    <row r="575" spans="1:10" s="17" customFormat="1" x14ac:dyDescent="0.35">
      <c r="A575" s="19"/>
      <c r="I575" s="107"/>
      <c r="J575" s="107"/>
    </row>
    <row r="576" spans="1:10" s="17" customFormat="1" x14ac:dyDescent="0.35">
      <c r="A576" s="19"/>
      <c r="I576" s="107"/>
      <c r="J576" s="107"/>
    </row>
    <row r="577" spans="1:10" s="17" customFormat="1" x14ac:dyDescent="0.35">
      <c r="A577" s="19"/>
      <c r="I577" s="107"/>
      <c r="J577" s="107"/>
    </row>
    <row r="578" spans="1:10" s="17" customFormat="1" x14ac:dyDescent="0.35">
      <c r="A578" s="19"/>
      <c r="I578" s="107"/>
      <c r="J578" s="107"/>
    </row>
    <row r="579" spans="1:10" s="17" customFormat="1" x14ac:dyDescent="0.35">
      <c r="A579" s="19"/>
      <c r="I579" s="107"/>
      <c r="J579" s="107"/>
    </row>
    <row r="580" spans="1:10" s="17" customFormat="1" x14ac:dyDescent="0.35">
      <c r="A580" s="19"/>
      <c r="I580" s="107"/>
      <c r="J580" s="107"/>
    </row>
    <row r="581" spans="1:10" s="17" customFormat="1" x14ac:dyDescent="0.35">
      <c r="A581" s="19"/>
      <c r="I581" s="107"/>
      <c r="J581" s="107"/>
    </row>
    <row r="582" spans="1:10" s="17" customFormat="1" x14ac:dyDescent="0.35">
      <c r="A582" s="19"/>
      <c r="I582" s="107"/>
      <c r="J582" s="107"/>
    </row>
    <row r="583" spans="1:10" s="17" customFormat="1" x14ac:dyDescent="0.35">
      <c r="A583" s="19"/>
      <c r="I583" s="107"/>
      <c r="J583" s="107"/>
    </row>
    <row r="584" spans="1:10" s="17" customFormat="1" x14ac:dyDescent="0.35">
      <c r="A584" s="19"/>
      <c r="I584" s="107"/>
      <c r="J584" s="107"/>
    </row>
    <row r="585" spans="1:10" s="17" customFormat="1" x14ac:dyDescent="0.35">
      <c r="A585" s="19"/>
      <c r="I585" s="107"/>
      <c r="J585" s="107"/>
    </row>
    <row r="586" spans="1:10" s="17" customFormat="1" x14ac:dyDescent="0.35">
      <c r="A586" s="19"/>
      <c r="I586" s="107"/>
      <c r="J586" s="107"/>
    </row>
    <row r="587" spans="1:10" s="17" customFormat="1" x14ac:dyDescent="0.35">
      <c r="A587" s="19"/>
      <c r="I587" s="107"/>
      <c r="J587" s="107"/>
    </row>
    <row r="588" spans="1:10" s="17" customFormat="1" x14ac:dyDescent="0.35">
      <c r="A588" s="19"/>
      <c r="I588" s="107"/>
      <c r="J588" s="107"/>
    </row>
    <row r="589" spans="1:10" s="17" customFormat="1" x14ac:dyDescent="0.35">
      <c r="A589" s="19"/>
      <c r="I589" s="107"/>
      <c r="J589" s="107"/>
    </row>
    <row r="590" spans="1:10" s="17" customFormat="1" x14ac:dyDescent="0.35">
      <c r="A590" s="19"/>
      <c r="I590" s="107"/>
      <c r="J590" s="107"/>
    </row>
    <row r="591" spans="1:10" s="17" customFormat="1" x14ac:dyDescent="0.35">
      <c r="A591" s="19"/>
      <c r="I591" s="107"/>
      <c r="J591" s="107"/>
    </row>
    <row r="592" spans="1:10" s="17" customFormat="1" x14ac:dyDescent="0.35">
      <c r="A592" s="19"/>
      <c r="I592" s="107"/>
      <c r="J592" s="107"/>
    </row>
    <row r="593" spans="1:10" s="17" customFormat="1" x14ac:dyDescent="0.35">
      <c r="A593" s="19"/>
      <c r="I593" s="107"/>
      <c r="J593" s="107"/>
    </row>
    <row r="594" spans="1:10" s="17" customFormat="1" x14ac:dyDescent="0.35">
      <c r="A594" s="19"/>
      <c r="I594" s="107"/>
      <c r="J594" s="107"/>
    </row>
    <row r="595" spans="1:10" s="17" customFormat="1" x14ac:dyDescent="0.35">
      <c r="A595" s="19"/>
      <c r="I595" s="107"/>
      <c r="J595" s="107"/>
    </row>
    <row r="596" spans="1:10" s="17" customFormat="1" x14ac:dyDescent="0.35">
      <c r="A596" s="19"/>
      <c r="I596" s="107"/>
      <c r="J596" s="107"/>
    </row>
    <row r="597" spans="1:10" s="17" customFormat="1" x14ac:dyDescent="0.35">
      <c r="A597" s="19"/>
      <c r="I597" s="107"/>
      <c r="J597" s="107"/>
    </row>
    <row r="598" spans="1:10" s="17" customFormat="1" x14ac:dyDescent="0.35">
      <c r="A598" s="19"/>
      <c r="I598" s="107"/>
      <c r="J598" s="107"/>
    </row>
    <row r="599" spans="1:10" s="17" customFormat="1" x14ac:dyDescent="0.35">
      <c r="A599" s="19"/>
      <c r="I599" s="107"/>
      <c r="J599" s="107"/>
    </row>
    <row r="600" spans="1:10" s="17" customFormat="1" x14ac:dyDescent="0.35">
      <c r="A600" s="19"/>
      <c r="I600" s="107"/>
      <c r="J600" s="107"/>
    </row>
    <row r="601" spans="1:10" s="17" customFormat="1" x14ac:dyDescent="0.35">
      <c r="A601" s="19"/>
      <c r="I601" s="107"/>
      <c r="J601" s="107"/>
    </row>
    <row r="602" spans="1:10" s="17" customFormat="1" x14ac:dyDescent="0.35">
      <c r="A602" s="19"/>
      <c r="I602" s="107"/>
      <c r="J602" s="107"/>
    </row>
    <row r="603" spans="1:10" s="17" customFormat="1" x14ac:dyDescent="0.35">
      <c r="A603" s="19"/>
      <c r="I603" s="107"/>
      <c r="J603" s="107"/>
    </row>
    <row r="604" spans="1:10" s="17" customFormat="1" x14ac:dyDescent="0.35">
      <c r="A604" s="19"/>
      <c r="I604" s="107"/>
      <c r="J604" s="107"/>
    </row>
    <row r="605" spans="1:10" s="17" customFormat="1" x14ac:dyDescent="0.35">
      <c r="A605" s="19"/>
      <c r="I605" s="107"/>
      <c r="J605" s="107"/>
    </row>
    <row r="606" spans="1:10" s="17" customFormat="1" x14ac:dyDescent="0.35">
      <c r="A606" s="19"/>
      <c r="I606" s="107"/>
      <c r="J606" s="107"/>
    </row>
    <row r="607" spans="1:10" s="17" customFormat="1" x14ac:dyDescent="0.35">
      <c r="A607" s="19"/>
      <c r="I607" s="107"/>
      <c r="J607" s="107"/>
    </row>
    <row r="608" spans="1:10" s="17" customFormat="1" x14ac:dyDescent="0.35">
      <c r="A608" s="19"/>
      <c r="I608" s="107"/>
      <c r="J608" s="107"/>
    </row>
    <row r="609" spans="1:10" s="17" customFormat="1" x14ac:dyDescent="0.35">
      <c r="A609" s="19"/>
      <c r="I609" s="107"/>
      <c r="J609" s="107"/>
    </row>
    <row r="610" spans="1:10" s="17" customFormat="1" x14ac:dyDescent="0.35">
      <c r="A610" s="19"/>
      <c r="I610" s="107"/>
      <c r="J610" s="107"/>
    </row>
    <row r="611" spans="1:10" s="17" customFormat="1" x14ac:dyDescent="0.35">
      <c r="A611" s="19"/>
      <c r="I611" s="107"/>
      <c r="J611" s="107"/>
    </row>
    <row r="612" spans="1:10" s="17" customFormat="1" x14ac:dyDescent="0.35">
      <c r="A612" s="19"/>
      <c r="I612" s="107"/>
      <c r="J612" s="107"/>
    </row>
    <row r="613" spans="1:10" s="17" customFormat="1" x14ac:dyDescent="0.35">
      <c r="A613" s="19"/>
      <c r="I613" s="107"/>
      <c r="J613" s="107"/>
    </row>
    <row r="614" spans="1:10" s="17" customFormat="1" x14ac:dyDescent="0.35">
      <c r="A614" s="19"/>
      <c r="I614" s="107"/>
      <c r="J614" s="107"/>
    </row>
    <row r="615" spans="1:10" s="17" customFormat="1" x14ac:dyDescent="0.35">
      <c r="A615" s="19"/>
      <c r="I615" s="107"/>
      <c r="J615" s="107"/>
    </row>
    <row r="616" spans="1:10" s="17" customFormat="1" x14ac:dyDescent="0.35">
      <c r="A616" s="19"/>
      <c r="I616" s="107"/>
      <c r="J616" s="107"/>
    </row>
    <row r="617" spans="1:10" s="17" customFormat="1" x14ac:dyDescent="0.35">
      <c r="A617" s="19"/>
      <c r="I617" s="107"/>
      <c r="J617" s="107"/>
    </row>
    <row r="618" spans="1:10" s="17" customFormat="1" x14ac:dyDescent="0.35">
      <c r="A618" s="19"/>
      <c r="I618" s="107"/>
      <c r="J618" s="107"/>
    </row>
    <row r="619" spans="1:10" s="17" customFormat="1" x14ac:dyDescent="0.35">
      <c r="A619" s="19"/>
      <c r="I619" s="107"/>
      <c r="J619" s="107"/>
    </row>
    <row r="620" spans="1:10" s="17" customFormat="1" x14ac:dyDescent="0.35">
      <c r="A620" s="19"/>
      <c r="I620" s="107"/>
      <c r="J620" s="107"/>
    </row>
    <row r="621" spans="1:10" s="17" customFormat="1" x14ac:dyDescent="0.35">
      <c r="A621" s="19"/>
      <c r="I621" s="107"/>
      <c r="J621" s="107"/>
    </row>
    <row r="622" spans="1:10" s="17" customFormat="1" x14ac:dyDescent="0.35">
      <c r="A622" s="19"/>
      <c r="I622" s="107"/>
      <c r="J622" s="107"/>
    </row>
    <row r="623" spans="1:10" s="17" customFormat="1" x14ac:dyDescent="0.35">
      <c r="A623" s="19"/>
      <c r="I623" s="107"/>
      <c r="J623" s="107"/>
    </row>
    <row r="624" spans="1:10" s="17" customFormat="1" x14ac:dyDescent="0.35">
      <c r="A624" s="19"/>
      <c r="I624" s="107"/>
      <c r="J624" s="107"/>
    </row>
    <row r="625" spans="1:10" s="17" customFormat="1" x14ac:dyDescent="0.35">
      <c r="A625" s="19"/>
      <c r="I625" s="107"/>
      <c r="J625" s="107"/>
    </row>
    <row r="626" spans="1:10" s="17" customFormat="1" x14ac:dyDescent="0.35">
      <c r="A626" s="19"/>
      <c r="I626" s="107"/>
      <c r="J626" s="107"/>
    </row>
    <row r="627" spans="1:10" s="17" customFormat="1" x14ac:dyDescent="0.35">
      <c r="A627" s="19"/>
      <c r="I627" s="107"/>
      <c r="J627" s="107"/>
    </row>
    <row r="628" spans="1:10" s="17" customFormat="1" x14ac:dyDescent="0.35">
      <c r="A628" s="19"/>
      <c r="I628" s="107"/>
      <c r="J628" s="107"/>
    </row>
    <row r="629" spans="1:10" s="17" customFormat="1" x14ac:dyDescent="0.35">
      <c r="A629" s="19"/>
      <c r="I629" s="107"/>
      <c r="J629" s="107"/>
    </row>
    <row r="630" spans="1:10" s="17" customFormat="1" x14ac:dyDescent="0.35">
      <c r="A630" s="19"/>
      <c r="I630" s="107"/>
      <c r="J630" s="107"/>
    </row>
    <row r="631" spans="1:10" s="17" customFormat="1" x14ac:dyDescent="0.35">
      <c r="A631" s="19"/>
      <c r="I631" s="107"/>
      <c r="J631" s="107"/>
    </row>
    <row r="632" spans="1:10" s="17" customFormat="1" x14ac:dyDescent="0.35">
      <c r="A632" s="19"/>
      <c r="I632" s="107"/>
      <c r="J632" s="107"/>
    </row>
    <row r="633" spans="1:10" s="17" customFormat="1" x14ac:dyDescent="0.35">
      <c r="A633" s="19"/>
      <c r="I633" s="107"/>
      <c r="J633" s="107"/>
    </row>
    <row r="634" spans="1:10" s="17" customFormat="1" x14ac:dyDescent="0.35">
      <c r="A634" s="19"/>
      <c r="I634" s="107"/>
      <c r="J634" s="107"/>
    </row>
    <row r="635" spans="1:10" s="17" customFormat="1" x14ac:dyDescent="0.35">
      <c r="A635" s="19"/>
      <c r="I635" s="107"/>
      <c r="J635" s="107"/>
    </row>
    <row r="636" spans="1:10" s="17" customFormat="1" x14ac:dyDescent="0.35">
      <c r="A636" s="19"/>
      <c r="I636" s="107"/>
      <c r="J636" s="107"/>
    </row>
    <row r="637" spans="1:10" s="17" customFormat="1" x14ac:dyDescent="0.35">
      <c r="A637" s="19"/>
      <c r="I637" s="107"/>
      <c r="J637" s="107"/>
    </row>
    <row r="638" spans="1:10" s="17" customFormat="1" x14ac:dyDescent="0.35">
      <c r="A638" s="19"/>
      <c r="I638" s="107"/>
      <c r="J638" s="107"/>
    </row>
    <row r="639" spans="1:10" s="17" customFormat="1" x14ac:dyDescent="0.35">
      <c r="A639" s="19"/>
      <c r="I639" s="107"/>
      <c r="J639" s="107"/>
    </row>
    <row r="640" spans="1:10" s="17" customFormat="1" x14ac:dyDescent="0.35">
      <c r="A640" s="19"/>
      <c r="I640" s="107"/>
      <c r="J640" s="107"/>
    </row>
    <row r="641" spans="1:10" s="17" customFormat="1" x14ac:dyDescent="0.35">
      <c r="A641" s="19"/>
      <c r="I641" s="107"/>
      <c r="J641" s="107"/>
    </row>
    <row r="642" spans="1:10" s="17" customFormat="1" x14ac:dyDescent="0.35">
      <c r="A642" s="19"/>
      <c r="I642" s="107"/>
      <c r="J642" s="107"/>
    </row>
    <row r="643" spans="1:10" s="17" customFormat="1" x14ac:dyDescent="0.35">
      <c r="A643" s="19"/>
      <c r="I643" s="107"/>
      <c r="J643" s="107"/>
    </row>
    <row r="644" spans="1:10" s="17" customFormat="1" x14ac:dyDescent="0.35">
      <c r="A644" s="19"/>
      <c r="I644" s="107"/>
      <c r="J644" s="107"/>
    </row>
    <row r="645" spans="1:10" s="17" customFormat="1" x14ac:dyDescent="0.35">
      <c r="A645" s="19"/>
      <c r="I645" s="107"/>
      <c r="J645" s="107"/>
    </row>
    <row r="646" spans="1:10" s="17" customFormat="1" x14ac:dyDescent="0.35">
      <c r="A646" s="19"/>
      <c r="I646" s="107"/>
      <c r="J646" s="107"/>
    </row>
    <row r="647" spans="1:10" s="17" customFormat="1" x14ac:dyDescent="0.35">
      <c r="A647" s="19"/>
      <c r="I647" s="107"/>
      <c r="J647" s="107"/>
    </row>
    <row r="648" spans="1:10" s="17" customFormat="1" x14ac:dyDescent="0.35">
      <c r="A648" s="19"/>
      <c r="I648" s="107"/>
      <c r="J648" s="107"/>
    </row>
    <row r="649" spans="1:10" s="17" customFormat="1" x14ac:dyDescent="0.35">
      <c r="A649" s="19"/>
      <c r="I649" s="107"/>
      <c r="J649" s="107"/>
    </row>
    <row r="650" spans="1:10" s="17" customFormat="1" x14ac:dyDescent="0.35">
      <c r="A650" s="19"/>
      <c r="I650" s="107"/>
      <c r="J650" s="107"/>
    </row>
    <row r="651" spans="1:10" s="17" customFormat="1" x14ac:dyDescent="0.35">
      <c r="A651" s="19"/>
      <c r="I651" s="107"/>
      <c r="J651" s="107"/>
    </row>
    <row r="652" spans="1:10" s="17" customFormat="1" x14ac:dyDescent="0.35">
      <c r="A652" s="19"/>
      <c r="I652" s="107"/>
      <c r="J652" s="107"/>
    </row>
    <row r="653" spans="1:10" s="17" customFormat="1" x14ac:dyDescent="0.35">
      <c r="A653" s="19"/>
      <c r="I653" s="107"/>
      <c r="J653" s="107"/>
    </row>
    <row r="654" spans="1:10" s="17" customFormat="1" x14ac:dyDescent="0.35">
      <c r="A654" s="19"/>
      <c r="I654" s="107"/>
      <c r="J654" s="107"/>
    </row>
    <row r="655" spans="1:10" s="17" customFormat="1" x14ac:dyDescent="0.35">
      <c r="A655" s="19"/>
      <c r="I655" s="107"/>
      <c r="J655" s="107"/>
    </row>
    <row r="656" spans="1:10" s="17" customFormat="1" x14ac:dyDescent="0.35">
      <c r="A656" s="19"/>
      <c r="I656" s="107"/>
      <c r="J656" s="107"/>
    </row>
    <row r="657" spans="1:10" s="17" customFormat="1" x14ac:dyDescent="0.35">
      <c r="A657" s="19"/>
      <c r="I657" s="107"/>
      <c r="J657" s="107"/>
    </row>
    <row r="658" spans="1:10" s="17" customFormat="1" x14ac:dyDescent="0.35">
      <c r="A658" s="19"/>
      <c r="I658" s="107"/>
      <c r="J658" s="107"/>
    </row>
    <row r="659" spans="1:10" s="17" customFormat="1" x14ac:dyDescent="0.35">
      <c r="A659" s="19"/>
      <c r="I659" s="107"/>
      <c r="J659" s="107"/>
    </row>
    <row r="660" spans="1:10" s="17" customFormat="1" x14ac:dyDescent="0.35">
      <c r="A660" s="19"/>
      <c r="I660" s="107"/>
      <c r="J660" s="107"/>
    </row>
    <row r="661" spans="1:10" s="17" customFormat="1" x14ac:dyDescent="0.35">
      <c r="A661" s="19"/>
      <c r="I661" s="107"/>
      <c r="J661" s="107"/>
    </row>
    <row r="662" spans="1:10" s="17" customFormat="1" x14ac:dyDescent="0.35">
      <c r="A662" s="19"/>
      <c r="I662" s="107"/>
      <c r="J662" s="107"/>
    </row>
    <row r="663" spans="1:10" s="17" customFormat="1" x14ac:dyDescent="0.35">
      <c r="A663" s="19"/>
      <c r="I663" s="107"/>
      <c r="J663" s="107"/>
    </row>
    <row r="664" spans="1:10" s="17" customFormat="1" x14ac:dyDescent="0.35">
      <c r="A664" s="19"/>
      <c r="I664" s="107"/>
      <c r="J664" s="107"/>
    </row>
    <row r="665" spans="1:10" s="17" customFormat="1" x14ac:dyDescent="0.35">
      <c r="A665" s="19"/>
      <c r="I665" s="107"/>
      <c r="J665" s="107"/>
    </row>
    <row r="666" spans="1:10" s="17" customFormat="1" x14ac:dyDescent="0.35">
      <c r="A666" s="19"/>
      <c r="I666" s="107"/>
      <c r="J666" s="107"/>
    </row>
    <row r="667" spans="1:10" s="17" customFormat="1" x14ac:dyDescent="0.35">
      <c r="A667" s="19"/>
      <c r="I667" s="107"/>
      <c r="J667" s="107"/>
    </row>
    <row r="668" spans="1:10" s="17" customFormat="1" x14ac:dyDescent="0.35">
      <c r="A668" s="19"/>
      <c r="I668" s="107"/>
      <c r="J668" s="107"/>
    </row>
    <row r="669" spans="1:10" s="17" customFormat="1" x14ac:dyDescent="0.35">
      <c r="A669" s="19"/>
      <c r="I669" s="107"/>
      <c r="J669" s="107"/>
    </row>
    <row r="670" spans="1:10" s="17" customFormat="1" x14ac:dyDescent="0.35">
      <c r="A670" s="19"/>
      <c r="I670" s="107"/>
      <c r="J670" s="107"/>
    </row>
    <row r="671" spans="1:10" s="17" customFormat="1" x14ac:dyDescent="0.35">
      <c r="A671" s="19"/>
      <c r="I671" s="107"/>
      <c r="J671" s="107"/>
    </row>
    <row r="672" spans="1:10" s="17" customFormat="1" x14ac:dyDescent="0.35">
      <c r="A672" s="19"/>
      <c r="I672" s="107"/>
      <c r="J672" s="107"/>
    </row>
    <row r="673" spans="1:10" s="17" customFormat="1" x14ac:dyDescent="0.35">
      <c r="A673" s="19"/>
      <c r="I673" s="107"/>
      <c r="J673" s="107"/>
    </row>
    <row r="674" spans="1:10" s="17" customFormat="1" x14ac:dyDescent="0.35">
      <c r="A674" s="19"/>
      <c r="I674" s="107"/>
      <c r="J674" s="107"/>
    </row>
    <row r="675" spans="1:10" s="17" customFormat="1" x14ac:dyDescent="0.35">
      <c r="A675" s="19"/>
      <c r="I675" s="107"/>
      <c r="J675" s="107"/>
    </row>
    <row r="676" spans="1:10" s="17" customFormat="1" x14ac:dyDescent="0.35">
      <c r="A676" s="19"/>
      <c r="I676" s="107"/>
      <c r="J676" s="107"/>
    </row>
    <row r="677" spans="1:10" s="17" customFormat="1" x14ac:dyDescent="0.35">
      <c r="A677" s="19"/>
      <c r="I677" s="107"/>
      <c r="J677" s="107"/>
    </row>
    <row r="678" spans="1:10" s="17" customFormat="1" x14ac:dyDescent="0.35">
      <c r="A678" s="19"/>
      <c r="I678" s="107"/>
      <c r="J678" s="107"/>
    </row>
    <row r="679" spans="1:10" s="17" customFormat="1" x14ac:dyDescent="0.35">
      <c r="A679" s="19"/>
      <c r="I679" s="107"/>
      <c r="J679" s="107"/>
    </row>
    <row r="680" spans="1:10" s="17" customFormat="1" x14ac:dyDescent="0.35">
      <c r="A680" s="19"/>
      <c r="I680" s="107"/>
      <c r="J680" s="107"/>
    </row>
    <row r="681" spans="1:10" s="17" customFormat="1" x14ac:dyDescent="0.35">
      <c r="A681" s="19"/>
      <c r="I681" s="107"/>
      <c r="J681" s="107"/>
    </row>
    <row r="682" spans="1:10" s="17" customFormat="1" x14ac:dyDescent="0.35">
      <c r="A682" s="19"/>
      <c r="I682" s="107"/>
      <c r="J682" s="107"/>
    </row>
    <row r="683" spans="1:10" s="17" customFormat="1" x14ac:dyDescent="0.35">
      <c r="A683" s="19"/>
      <c r="I683" s="107"/>
      <c r="J683" s="107"/>
    </row>
    <row r="684" spans="1:10" s="17" customFormat="1" x14ac:dyDescent="0.35">
      <c r="A684" s="19"/>
      <c r="I684" s="107"/>
      <c r="J684" s="107"/>
    </row>
    <row r="685" spans="1:10" s="17" customFormat="1" x14ac:dyDescent="0.35">
      <c r="A685" s="19"/>
      <c r="I685" s="107"/>
      <c r="J685" s="107"/>
    </row>
    <row r="686" spans="1:10" s="17" customFormat="1" x14ac:dyDescent="0.35">
      <c r="A686" s="19"/>
      <c r="I686" s="107"/>
      <c r="J686" s="107"/>
    </row>
    <row r="687" spans="1:10" s="17" customFormat="1" x14ac:dyDescent="0.35">
      <c r="A687" s="19"/>
      <c r="I687" s="107"/>
      <c r="J687" s="107"/>
    </row>
    <row r="688" spans="1:10" s="17" customFormat="1" x14ac:dyDescent="0.35">
      <c r="A688" s="19"/>
      <c r="I688" s="107"/>
      <c r="J688" s="107"/>
    </row>
    <row r="689" spans="1:10" s="17" customFormat="1" x14ac:dyDescent="0.35">
      <c r="A689" s="19"/>
      <c r="I689" s="107"/>
      <c r="J689" s="107"/>
    </row>
    <row r="690" spans="1:10" s="17" customFormat="1" x14ac:dyDescent="0.35">
      <c r="A690" s="19"/>
      <c r="I690" s="107"/>
      <c r="J690" s="107"/>
    </row>
    <row r="691" spans="1:10" s="17" customFormat="1" x14ac:dyDescent="0.35">
      <c r="A691" s="19"/>
      <c r="I691" s="107"/>
      <c r="J691" s="107"/>
    </row>
    <row r="692" spans="1:10" s="17" customFormat="1" x14ac:dyDescent="0.35">
      <c r="A692" s="19"/>
      <c r="I692" s="107"/>
      <c r="J692" s="107"/>
    </row>
    <row r="693" spans="1:10" s="17" customFormat="1" x14ac:dyDescent="0.35">
      <c r="A693" s="19"/>
      <c r="I693" s="107"/>
      <c r="J693" s="107"/>
    </row>
    <row r="694" spans="1:10" s="17" customFormat="1" x14ac:dyDescent="0.35">
      <c r="A694" s="19"/>
      <c r="I694" s="107"/>
      <c r="J694" s="107"/>
    </row>
    <row r="695" spans="1:10" s="17" customFormat="1" x14ac:dyDescent="0.35">
      <c r="A695" s="19"/>
      <c r="I695" s="107"/>
      <c r="J695" s="107"/>
    </row>
    <row r="696" spans="1:10" s="17" customFormat="1" x14ac:dyDescent="0.35">
      <c r="A696" s="19"/>
      <c r="I696" s="107"/>
      <c r="J696" s="107"/>
    </row>
    <row r="697" spans="1:10" s="17" customFormat="1" x14ac:dyDescent="0.35">
      <c r="A697" s="19"/>
      <c r="I697" s="107"/>
      <c r="J697" s="107"/>
    </row>
    <row r="698" spans="1:10" s="17" customFormat="1" x14ac:dyDescent="0.35">
      <c r="A698" s="19"/>
      <c r="I698" s="107"/>
      <c r="J698" s="107"/>
    </row>
    <row r="699" spans="1:10" s="17" customFormat="1" x14ac:dyDescent="0.35">
      <c r="A699" s="19"/>
      <c r="I699" s="107"/>
      <c r="J699" s="107"/>
    </row>
    <row r="700" spans="1:10" s="17" customFormat="1" x14ac:dyDescent="0.35">
      <c r="A700" s="19"/>
      <c r="I700" s="107"/>
      <c r="J700" s="107"/>
    </row>
    <row r="701" spans="1:10" s="17" customFormat="1" x14ac:dyDescent="0.35">
      <c r="A701" s="19"/>
      <c r="I701" s="107"/>
      <c r="J701" s="107"/>
    </row>
    <row r="702" spans="1:10" s="17" customFormat="1" x14ac:dyDescent="0.35">
      <c r="A702" s="19"/>
      <c r="I702" s="107"/>
      <c r="J702" s="107"/>
    </row>
    <row r="703" spans="1:10" s="17" customFormat="1" x14ac:dyDescent="0.35">
      <c r="A703" s="19"/>
      <c r="I703" s="107"/>
      <c r="J703" s="107"/>
    </row>
    <row r="704" spans="1:10" s="17" customFormat="1" x14ac:dyDescent="0.35">
      <c r="A704" s="19"/>
      <c r="I704" s="107"/>
      <c r="J704" s="107"/>
    </row>
    <row r="705" spans="1:10" s="17" customFormat="1" x14ac:dyDescent="0.35">
      <c r="A705" s="19"/>
      <c r="I705" s="107"/>
      <c r="J705" s="107"/>
    </row>
    <row r="706" spans="1:10" s="17" customFormat="1" x14ac:dyDescent="0.35">
      <c r="A706" s="19"/>
      <c r="I706" s="107"/>
      <c r="J706" s="107"/>
    </row>
    <row r="707" spans="1:10" s="17" customFormat="1" x14ac:dyDescent="0.35">
      <c r="A707" s="19"/>
      <c r="I707" s="107"/>
      <c r="J707" s="107"/>
    </row>
    <row r="708" spans="1:10" s="17" customFormat="1" x14ac:dyDescent="0.35">
      <c r="A708" s="19"/>
      <c r="I708" s="107"/>
      <c r="J708" s="107"/>
    </row>
    <row r="709" spans="1:10" s="17" customFormat="1" x14ac:dyDescent="0.35">
      <c r="A709" s="19"/>
      <c r="I709" s="107"/>
      <c r="J709" s="107"/>
    </row>
    <row r="710" spans="1:10" s="17" customFormat="1" x14ac:dyDescent="0.35">
      <c r="A710" s="19"/>
      <c r="I710" s="107"/>
      <c r="J710" s="107"/>
    </row>
    <row r="711" spans="1:10" s="17" customFormat="1" x14ac:dyDescent="0.35">
      <c r="A711" s="19"/>
      <c r="I711" s="107"/>
      <c r="J711" s="107"/>
    </row>
    <row r="712" spans="1:10" s="17" customFormat="1" x14ac:dyDescent="0.35">
      <c r="A712" s="19"/>
      <c r="I712" s="107"/>
      <c r="J712" s="107"/>
    </row>
    <row r="713" spans="1:10" s="17" customFormat="1" x14ac:dyDescent="0.35">
      <c r="A713" s="19"/>
      <c r="I713" s="107"/>
      <c r="J713" s="107"/>
    </row>
    <row r="714" spans="1:10" s="17" customFormat="1" x14ac:dyDescent="0.35">
      <c r="A714" s="19"/>
      <c r="I714" s="107"/>
      <c r="J714" s="107"/>
    </row>
    <row r="715" spans="1:10" s="17" customFormat="1" x14ac:dyDescent="0.35">
      <c r="A715" s="19"/>
      <c r="I715" s="107"/>
      <c r="J715" s="107"/>
    </row>
    <row r="716" spans="1:10" s="17" customFormat="1" x14ac:dyDescent="0.35">
      <c r="A716" s="19"/>
      <c r="I716" s="107"/>
      <c r="J716" s="107"/>
    </row>
    <row r="717" spans="1:10" s="17" customFormat="1" x14ac:dyDescent="0.35">
      <c r="A717" s="19"/>
      <c r="I717" s="107"/>
      <c r="J717" s="107"/>
    </row>
    <row r="718" spans="1:10" s="17" customFormat="1" x14ac:dyDescent="0.35">
      <c r="A718" s="19"/>
      <c r="I718" s="107"/>
      <c r="J718" s="107"/>
    </row>
    <row r="719" spans="1:10" s="17" customFormat="1" x14ac:dyDescent="0.35">
      <c r="A719" s="19"/>
      <c r="I719" s="107"/>
      <c r="J719" s="107"/>
    </row>
    <row r="720" spans="1:10" s="17" customFormat="1" x14ac:dyDescent="0.35">
      <c r="A720" s="19"/>
      <c r="I720" s="107"/>
      <c r="J720" s="107"/>
    </row>
    <row r="721" spans="1:10" s="17" customFormat="1" x14ac:dyDescent="0.35">
      <c r="A721" s="19"/>
      <c r="I721" s="107"/>
      <c r="J721" s="107"/>
    </row>
    <row r="722" spans="1:10" s="17" customFormat="1" x14ac:dyDescent="0.35">
      <c r="A722" s="19"/>
      <c r="I722" s="107"/>
      <c r="J722" s="107"/>
    </row>
    <row r="723" spans="1:10" s="17" customFormat="1" x14ac:dyDescent="0.35">
      <c r="A723" s="19"/>
      <c r="I723" s="107"/>
      <c r="J723" s="107"/>
    </row>
    <row r="724" spans="1:10" s="17" customFormat="1" x14ac:dyDescent="0.35">
      <c r="A724" s="19"/>
      <c r="I724" s="107"/>
      <c r="J724" s="107"/>
    </row>
    <row r="725" spans="1:10" s="17" customFormat="1" x14ac:dyDescent="0.35">
      <c r="A725" s="19"/>
      <c r="I725" s="107"/>
      <c r="J725" s="107"/>
    </row>
    <row r="726" spans="1:10" s="17" customFormat="1" x14ac:dyDescent="0.35">
      <c r="A726" s="19"/>
      <c r="I726" s="107"/>
      <c r="J726" s="107"/>
    </row>
    <row r="727" spans="1:10" s="17" customFormat="1" x14ac:dyDescent="0.35">
      <c r="A727" s="19"/>
      <c r="I727" s="107"/>
      <c r="J727" s="107"/>
    </row>
    <row r="728" spans="1:10" s="17" customFormat="1" x14ac:dyDescent="0.35">
      <c r="A728" s="19"/>
      <c r="I728" s="107"/>
      <c r="J728" s="107"/>
    </row>
    <row r="729" spans="1:10" s="17" customFormat="1" x14ac:dyDescent="0.35">
      <c r="A729" s="19"/>
      <c r="I729" s="107"/>
      <c r="J729" s="107"/>
    </row>
    <row r="730" spans="1:10" s="17" customFormat="1" x14ac:dyDescent="0.35">
      <c r="A730" s="19"/>
      <c r="I730" s="107"/>
      <c r="J730" s="107"/>
    </row>
    <row r="731" spans="1:10" s="17" customFormat="1" x14ac:dyDescent="0.35">
      <c r="A731" s="19"/>
      <c r="I731" s="107"/>
      <c r="J731" s="107"/>
    </row>
    <row r="732" spans="1:10" s="17" customFormat="1" x14ac:dyDescent="0.35">
      <c r="A732" s="19"/>
      <c r="I732" s="107"/>
      <c r="J732" s="107"/>
    </row>
    <row r="733" spans="1:10" s="17" customFormat="1" x14ac:dyDescent="0.35">
      <c r="A733" s="19"/>
      <c r="I733" s="107"/>
      <c r="J733" s="107"/>
    </row>
    <row r="734" spans="1:10" s="17" customFormat="1" x14ac:dyDescent="0.35">
      <c r="A734" s="19"/>
      <c r="I734" s="107"/>
      <c r="J734" s="107"/>
    </row>
    <row r="735" spans="1:10" s="17" customFormat="1" x14ac:dyDescent="0.35">
      <c r="A735" s="19"/>
      <c r="I735" s="107"/>
      <c r="J735" s="107"/>
    </row>
    <row r="736" spans="1:10" s="17" customFormat="1" x14ac:dyDescent="0.35">
      <c r="A736" s="19"/>
      <c r="I736" s="107"/>
      <c r="J736" s="107"/>
    </row>
    <row r="737" spans="1:10" s="17" customFormat="1" x14ac:dyDescent="0.35">
      <c r="A737" s="19"/>
      <c r="I737" s="107"/>
      <c r="J737" s="107"/>
    </row>
    <row r="738" spans="1:10" s="17" customFormat="1" x14ac:dyDescent="0.35">
      <c r="A738" s="19"/>
      <c r="I738" s="107"/>
      <c r="J738" s="107"/>
    </row>
    <row r="739" spans="1:10" s="17" customFormat="1" x14ac:dyDescent="0.35">
      <c r="A739" s="19"/>
      <c r="I739" s="107"/>
      <c r="J739" s="107"/>
    </row>
    <row r="740" spans="1:10" s="17" customFormat="1" x14ac:dyDescent="0.35">
      <c r="A740" s="19"/>
      <c r="I740" s="107"/>
      <c r="J740" s="107"/>
    </row>
    <row r="741" spans="1:10" s="17" customFormat="1" x14ac:dyDescent="0.35">
      <c r="A741" s="19"/>
      <c r="I741" s="107"/>
      <c r="J741" s="107"/>
    </row>
    <row r="742" spans="1:10" s="17" customFormat="1" x14ac:dyDescent="0.35">
      <c r="A742" s="19"/>
      <c r="I742" s="107"/>
      <c r="J742" s="107"/>
    </row>
    <row r="743" spans="1:10" s="17" customFormat="1" x14ac:dyDescent="0.35">
      <c r="A743" s="19"/>
      <c r="I743" s="107"/>
      <c r="J743" s="107"/>
    </row>
    <row r="744" spans="1:10" s="17" customFormat="1" x14ac:dyDescent="0.35">
      <c r="A744" s="19"/>
      <c r="I744" s="107"/>
      <c r="J744" s="107"/>
    </row>
    <row r="745" spans="1:10" s="17" customFormat="1" x14ac:dyDescent="0.35">
      <c r="A745" s="19"/>
      <c r="I745" s="107"/>
      <c r="J745" s="107"/>
    </row>
    <row r="746" spans="1:10" s="17" customFormat="1" x14ac:dyDescent="0.35">
      <c r="A746" s="19"/>
      <c r="I746" s="107"/>
      <c r="J746" s="107"/>
    </row>
    <row r="747" spans="1:10" s="17" customFormat="1" x14ac:dyDescent="0.35">
      <c r="A747" s="19"/>
      <c r="I747" s="107"/>
      <c r="J747" s="107"/>
    </row>
    <row r="748" spans="1:10" s="17" customFormat="1" x14ac:dyDescent="0.35">
      <c r="A748" s="19"/>
      <c r="I748" s="107"/>
      <c r="J748" s="107"/>
    </row>
    <row r="749" spans="1:10" s="17" customFormat="1" x14ac:dyDescent="0.35">
      <c r="A749" s="19"/>
      <c r="I749" s="107"/>
      <c r="J749" s="107"/>
    </row>
    <row r="750" spans="1:10" s="17" customFormat="1" x14ac:dyDescent="0.35">
      <c r="A750" s="19"/>
      <c r="I750" s="107"/>
      <c r="J750" s="107"/>
    </row>
    <row r="751" spans="1:10" s="17" customFormat="1" x14ac:dyDescent="0.35">
      <c r="A751" s="19"/>
      <c r="I751" s="107"/>
      <c r="J751" s="107"/>
    </row>
    <row r="752" spans="1:10" s="17" customFormat="1" x14ac:dyDescent="0.35">
      <c r="A752" s="19"/>
      <c r="I752" s="107"/>
      <c r="J752" s="107"/>
    </row>
    <row r="753" spans="1:10" s="17" customFormat="1" x14ac:dyDescent="0.35">
      <c r="A753" s="19"/>
      <c r="I753" s="107"/>
      <c r="J753" s="107"/>
    </row>
    <row r="754" spans="1:10" s="17" customFormat="1" x14ac:dyDescent="0.35">
      <c r="A754" s="19"/>
      <c r="I754" s="107"/>
      <c r="J754" s="107"/>
    </row>
    <row r="755" spans="1:10" s="17" customFormat="1" x14ac:dyDescent="0.35">
      <c r="A755" s="19"/>
      <c r="I755" s="107"/>
      <c r="J755" s="107"/>
    </row>
    <row r="756" spans="1:10" s="17" customFormat="1" x14ac:dyDescent="0.35">
      <c r="A756" s="19"/>
      <c r="I756" s="107"/>
      <c r="J756" s="107"/>
    </row>
    <row r="757" spans="1:10" s="17" customFormat="1" x14ac:dyDescent="0.35">
      <c r="A757" s="19"/>
      <c r="I757" s="107"/>
      <c r="J757" s="107"/>
    </row>
    <row r="758" spans="1:10" s="17" customFormat="1" x14ac:dyDescent="0.35">
      <c r="A758" s="19"/>
      <c r="I758" s="107"/>
      <c r="J758" s="107"/>
    </row>
    <row r="759" spans="1:10" s="17" customFormat="1" x14ac:dyDescent="0.35">
      <c r="A759" s="19"/>
      <c r="I759" s="107"/>
      <c r="J759" s="107"/>
    </row>
    <row r="760" spans="1:10" s="17" customFormat="1" x14ac:dyDescent="0.35">
      <c r="A760" s="19"/>
      <c r="I760" s="107"/>
      <c r="J760" s="107"/>
    </row>
    <row r="761" spans="1:10" s="17" customFormat="1" x14ac:dyDescent="0.35">
      <c r="A761" s="19"/>
      <c r="I761" s="107"/>
      <c r="J761" s="107"/>
    </row>
    <row r="762" spans="1:10" s="17" customFormat="1" x14ac:dyDescent="0.35">
      <c r="A762" s="19"/>
      <c r="I762" s="107"/>
      <c r="J762" s="107"/>
    </row>
    <row r="763" spans="1:10" s="17" customFormat="1" x14ac:dyDescent="0.35">
      <c r="A763" s="19"/>
      <c r="I763" s="107"/>
      <c r="J763" s="107"/>
    </row>
    <row r="764" spans="1:10" s="17" customFormat="1" x14ac:dyDescent="0.35">
      <c r="A764" s="19"/>
      <c r="I764" s="107"/>
      <c r="J764" s="107"/>
    </row>
    <row r="765" spans="1:10" s="17" customFormat="1" x14ac:dyDescent="0.35">
      <c r="A765" s="19"/>
      <c r="I765" s="107"/>
      <c r="J765" s="107"/>
    </row>
    <row r="766" spans="1:10" s="17" customFormat="1" x14ac:dyDescent="0.35">
      <c r="A766" s="19"/>
      <c r="I766" s="107"/>
      <c r="J766" s="107"/>
    </row>
    <row r="767" spans="1:10" s="17" customFormat="1" x14ac:dyDescent="0.35">
      <c r="A767" s="19"/>
      <c r="I767" s="107"/>
      <c r="J767" s="107"/>
    </row>
    <row r="768" spans="1:10" s="17" customFormat="1" x14ac:dyDescent="0.35">
      <c r="A768" s="19"/>
      <c r="I768" s="107"/>
      <c r="J768" s="107"/>
    </row>
    <row r="769" spans="1:10" s="17" customFormat="1" x14ac:dyDescent="0.35">
      <c r="A769" s="19"/>
      <c r="I769" s="107"/>
      <c r="J769" s="107"/>
    </row>
    <row r="770" spans="1:10" s="17" customFormat="1" x14ac:dyDescent="0.35">
      <c r="A770" s="19"/>
      <c r="I770" s="107"/>
      <c r="J770" s="107"/>
    </row>
    <row r="771" spans="1:10" s="17" customFormat="1" x14ac:dyDescent="0.35">
      <c r="A771" s="19"/>
      <c r="I771" s="107"/>
      <c r="J771" s="107"/>
    </row>
    <row r="772" spans="1:10" s="17" customFormat="1" x14ac:dyDescent="0.35">
      <c r="A772" s="19"/>
      <c r="I772" s="107"/>
      <c r="J772" s="107"/>
    </row>
    <row r="773" spans="1:10" s="17" customFormat="1" x14ac:dyDescent="0.35">
      <c r="A773" s="19"/>
      <c r="I773" s="107"/>
      <c r="J773" s="107"/>
    </row>
    <row r="774" spans="1:10" s="17" customFormat="1" x14ac:dyDescent="0.35">
      <c r="A774" s="19"/>
      <c r="I774" s="107"/>
      <c r="J774" s="107"/>
    </row>
    <row r="775" spans="1:10" s="17" customFormat="1" x14ac:dyDescent="0.35">
      <c r="A775" s="19"/>
      <c r="I775" s="107"/>
      <c r="J775" s="107"/>
    </row>
    <row r="776" spans="1:10" s="17" customFormat="1" x14ac:dyDescent="0.35">
      <c r="A776" s="19"/>
      <c r="I776" s="107"/>
      <c r="J776" s="107"/>
    </row>
    <row r="777" spans="1:10" s="17" customFormat="1" x14ac:dyDescent="0.35">
      <c r="A777" s="19"/>
      <c r="I777" s="107"/>
      <c r="J777" s="107"/>
    </row>
    <row r="778" spans="1:10" s="17" customFormat="1" x14ac:dyDescent="0.35">
      <c r="A778" s="19"/>
      <c r="I778" s="107"/>
      <c r="J778" s="107"/>
    </row>
    <row r="779" spans="1:10" s="17" customFormat="1" x14ac:dyDescent="0.35">
      <c r="A779" s="19"/>
      <c r="I779" s="107"/>
      <c r="J779" s="107"/>
    </row>
    <row r="780" spans="1:10" s="17" customFormat="1" x14ac:dyDescent="0.35">
      <c r="A780" s="19"/>
      <c r="I780" s="107"/>
      <c r="J780" s="107"/>
    </row>
    <row r="781" spans="1:10" s="17" customFormat="1" x14ac:dyDescent="0.35">
      <c r="A781" s="19"/>
      <c r="I781" s="107"/>
      <c r="J781" s="107"/>
    </row>
    <row r="782" spans="1:10" s="17" customFormat="1" x14ac:dyDescent="0.35">
      <c r="A782" s="19"/>
      <c r="I782" s="107"/>
      <c r="J782" s="107"/>
    </row>
    <row r="783" spans="1:10" s="17" customFormat="1" x14ac:dyDescent="0.35">
      <c r="A783" s="19"/>
      <c r="I783" s="107"/>
      <c r="J783" s="107"/>
    </row>
    <row r="784" spans="1:10" s="17" customFormat="1" x14ac:dyDescent="0.35">
      <c r="A784" s="19"/>
      <c r="I784" s="107"/>
      <c r="J784" s="107"/>
    </row>
    <row r="785" spans="1:10" s="17" customFormat="1" x14ac:dyDescent="0.35">
      <c r="A785" s="19"/>
      <c r="I785" s="107"/>
      <c r="J785" s="107"/>
    </row>
    <row r="786" spans="1:10" s="17" customFormat="1" x14ac:dyDescent="0.35">
      <c r="A786" s="19"/>
      <c r="I786" s="107"/>
      <c r="J786" s="107"/>
    </row>
    <row r="787" spans="1:10" s="17" customFormat="1" x14ac:dyDescent="0.35">
      <c r="A787" s="19"/>
      <c r="I787" s="107"/>
      <c r="J787" s="107"/>
    </row>
    <row r="788" spans="1:10" s="17" customFormat="1" x14ac:dyDescent="0.35">
      <c r="A788" s="19"/>
      <c r="I788" s="107"/>
      <c r="J788" s="107"/>
    </row>
    <row r="789" spans="1:10" s="17" customFormat="1" x14ac:dyDescent="0.35">
      <c r="A789" s="19"/>
      <c r="I789" s="107"/>
      <c r="J789" s="107"/>
    </row>
    <row r="790" spans="1:10" s="17" customFormat="1" x14ac:dyDescent="0.35">
      <c r="A790" s="19"/>
      <c r="I790" s="107"/>
      <c r="J790" s="107"/>
    </row>
    <row r="791" spans="1:10" s="17" customFormat="1" x14ac:dyDescent="0.35">
      <c r="A791" s="19"/>
      <c r="I791" s="107"/>
      <c r="J791" s="107"/>
    </row>
    <row r="792" spans="1:10" s="17" customFormat="1" x14ac:dyDescent="0.35">
      <c r="A792" s="19"/>
      <c r="I792" s="107"/>
      <c r="J792" s="107"/>
    </row>
    <row r="793" spans="1:10" s="17" customFormat="1" x14ac:dyDescent="0.35">
      <c r="A793" s="19"/>
      <c r="I793" s="107"/>
      <c r="J793" s="107"/>
    </row>
    <row r="794" spans="1:10" s="17" customFormat="1" x14ac:dyDescent="0.35">
      <c r="A794" s="19"/>
      <c r="I794" s="107"/>
      <c r="J794" s="107"/>
    </row>
    <row r="795" spans="1:10" s="17" customFormat="1" x14ac:dyDescent="0.35">
      <c r="A795" s="19"/>
      <c r="I795" s="107"/>
      <c r="J795" s="107"/>
    </row>
    <row r="796" spans="1:10" s="17" customFormat="1" x14ac:dyDescent="0.35">
      <c r="A796" s="19"/>
      <c r="I796" s="107"/>
      <c r="J796" s="107"/>
    </row>
    <row r="797" spans="1:10" s="17" customFormat="1" x14ac:dyDescent="0.35">
      <c r="A797" s="19"/>
      <c r="I797" s="107"/>
      <c r="J797" s="107"/>
    </row>
    <row r="798" spans="1:10" s="17" customFormat="1" x14ac:dyDescent="0.35">
      <c r="A798" s="19"/>
      <c r="I798" s="107"/>
      <c r="J798" s="107"/>
    </row>
    <row r="799" spans="1:10" s="17" customFormat="1" x14ac:dyDescent="0.35">
      <c r="A799" s="19"/>
      <c r="I799" s="107"/>
      <c r="J799" s="107"/>
    </row>
    <row r="800" spans="1:10" s="17" customFormat="1" x14ac:dyDescent="0.35">
      <c r="A800" s="19"/>
      <c r="I800" s="107"/>
      <c r="J800" s="107"/>
    </row>
    <row r="801" spans="1:10" s="17" customFormat="1" x14ac:dyDescent="0.35">
      <c r="A801" s="19"/>
      <c r="I801" s="107"/>
      <c r="J801" s="107"/>
    </row>
    <row r="802" spans="1:10" s="17" customFormat="1" x14ac:dyDescent="0.35">
      <c r="A802" s="19"/>
      <c r="I802" s="107"/>
      <c r="J802" s="107"/>
    </row>
    <row r="803" spans="1:10" s="17" customFormat="1" x14ac:dyDescent="0.35">
      <c r="A803" s="19"/>
      <c r="I803" s="107"/>
      <c r="J803" s="107"/>
    </row>
    <row r="804" spans="1:10" s="17" customFormat="1" x14ac:dyDescent="0.35">
      <c r="A804" s="19"/>
      <c r="I804" s="107"/>
      <c r="J804" s="107"/>
    </row>
    <row r="805" spans="1:10" s="17" customFormat="1" x14ac:dyDescent="0.35">
      <c r="A805" s="19"/>
      <c r="I805" s="107"/>
      <c r="J805" s="107"/>
    </row>
    <row r="806" spans="1:10" s="17" customFormat="1" x14ac:dyDescent="0.35">
      <c r="A806" s="19"/>
      <c r="I806" s="107"/>
      <c r="J806" s="107"/>
    </row>
    <row r="807" spans="1:10" s="17" customFormat="1" x14ac:dyDescent="0.35">
      <c r="A807" s="19"/>
      <c r="I807" s="107"/>
      <c r="J807" s="107"/>
    </row>
    <row r="808" spans="1:10" s="17" customFormat="1" x14ac:dyDescent="0.35">
      <c r="A808" s="19"/>
      <c r="I808" s="107"/>
      <c r="J808" s="107"/>
    </row>
    <row r="809" spans="1:10" s="17" customFormat="1" x14ac:dyDescent="0.35">
      <c r="A809" s="19"/>
      <c r="I809" s="107"/>
      <c r="J809" s="107"/>
    </row>
    <row r="810" spans="1:10" s="17" customFormat="1" x14ac:dyDescent="0.35">
      <c r="A810" s="19"/>
      <c r="I810" s="107"/>
      <c r="J810" s="107"/>
    </row>
    <row r="811" spans="1:10" s="17" customFormat="1" x14ac:dyDescent="0.35">
      <c r="A811" s="19"/>
      <c r="I811" s="107"/>
      <c r="J811" s="107"/>
    </row>
    <row r="812" spans="1:10" s="17" customFormat="1" x14ac:dyDescent="0.35">
      <c r="A812" s="19"/>
      <c r="I812" s="107"/>
      <c r="J812" s="107"/>
    </row>
    <row r="813" spans="1:10" s="17" customFormat="1" x14ac:dyDescent="0.35">
      <c r="A813" s="19"/>
      <c r="I813" s="107"/>
      <c r="J813" s="107"/>
    </row>
    <row r="814" spans="1:10" s="17" customFormat="1" x14ac:dyDescent="0.35">
      <c r="A814" s="19"/>
      <c r="I814" s="107"/>
      <c r="J814" s="107"/>
    </row>
    <row r="815" spans="1:10" s="17" customFormat="1" x14ac:dyDescent="0.35">
      <c r="A815" s="19"/>
      <c r="I815" s="107"/>
      <c r="J815" s="107"/>
    </row>
    <row r="816" spans="1:10" s="17" customFormat="1" x14ac:dyDescent="0.35">
      <c r="A816" s="19"/>
      <c r="I816" s="107"/>
      <c r="J816" s="107"/>
    </row>
    <row r="817" spans="1:10" s="17" customFormat="1" x14ac:dyDescent="0.35">
      <c r="A817" s="19"/>
      <c r="I817" s="107"/>
      <c r="J817" s="107"/>
    </row>
    <row r="818" spans="1:10" s="17" customFormat="1" x14ac:dyDescent="0.35">
      <c r="A818" s="19"/>
      <c r="I818" s="107"/>
      <c r="J818" s="107"/>
    </row>
    <row r="819" spans="1:10" s="17" customFormat="1" x14ac:dyDescent="0.35">
      <c r="A819" s="19"/>
      <c r="I819" s="107"/>
      <c r="J819" s="107"/>
    </row>
    <row r="820" spans="1:10" s="17" customFormat="1" x14ac:dyDescent="0.35">
      <c r="A820" s="19"/>
      <c r="I820" s="107"/>
      <c r="J820" s="107"/>
    </row>
    <row r="821" spans="1:10" s="17" customFormat="1" x14ac:dyDescent="0.35">
      <c r="A821" s="19"/>
      <c r="I821" s="107"/>
      <c r="J821" s="107"/>
    </row>
    <row r="822" spans="1:10" s="17" customFormat="1" x14ac:dyDescent="0.35">
      <c r="A822" s="19"/>
      <c r="I822" s="107"/>
      <c r="J822" s="107"/>
    </row>
    <row r="823" spans="1:10" s="17" customFormat="1" x14ac:dyDescent="0.35">
      <c r="A823" s="19"/>
      <c r="I823" s="107"/>
      <c r="J823" s="107"/>
    </row>
    <row r="824" spans="1:10" s="17" customFormat="1" x14ac:dyDescent="0.35">
      <c r="A824" s="19"/>
      <c r="I824" s="107"/>
      <c r="J824" s="107"/>
    </row>
    <row r="825" spans="1:10" s="17" customFormat="1" x14ac:dyDescent="0.35">
      <c r="A825" s="19"/>
      <c r="I825" s="107"/>
      <c r="J825" s="107"/>
    </row>
    <row r="826" spans="1:10" s="17" customFormat="1" x14ac:dyDescent="0.35">
      <c r="A826" s="19"/>
      <c r="I826" s="107"/>
      <c r="J826" s="107"/>
    </row>
    <row r="827" spans="1:10" s="17" customFormat="1" x14ac:dyDescent="0.35">
      <c r="A827" s="19"/>
      <c r="I827" s="107"/>
      <c r="J827" s="107"/>
    </row>
    <row r="828" spans="1:10" s="17" customFormat="1" x14ac:dyDescent="0.35">
      <c r="A828" s="19"/>
      <c r="I828" s="107"/>
      <c r="J828" s="107"/>
    </row>
    <row r="829" spans="1:10" s="17" customFormat="1" x14ac:dyDescent="0.35">
      <c r="A829" s="19"/>
      <c r="I829" s="107"/>
      <c r="J829" s="107"/>
    </row>
    <row r="830" spans="1:10" s="17" customFormat="1" x14ac:dyDescent="0.35">
      <c r="A830" s="19"/>
      <c r="I830" s="107"/>
      <c r="J830" s="107"/>
    </row>
    <row r="831" spans="1:10" s="17" customFormat="1" x14ac:dyDescent="0.35">
      <c r="A831" s="19"/>
      <c r="I831" s="107"/>
      <c r="J831" s="107"/>
    </row>
    <row r="832" spans="1:10" s="17" customFormat="1" x14ac:dyDescent="0.35">
      <c r="A832" s="19"/>
      <c r="I832" s="107"/>
      <c r="J832" s="107"/>
    </row>
    <row r="833" spans="1:10" s="17" customFormat="1" x14ac:dyDescent="0.35">
      <c r="A833" s="19"/>
      <c r="I833" s="107"/>
      <c r="J833" s="107"/>
    </row>
    <row r="834" spans="1:10" s="17" customFormat="1" x14ac:dyDescent="0.35">
      <c r="A834" s="19"/>
      <c r="I834" s="107"/>
      <c r="J834" s="107"/>
    </row>
    <row r="835" spans="1:10" s="17" customFormat="1" x14ac:dyDescent="0.35">
      <c r="A835" s="19"/>
      <c r="I835" s="107"/>
      <c r="J835" s="107"/>
    </row>
    <row r="836" spans="1:10" s="17" customFormat="1" x14ac:dyDescent="0.35">
      <c r="A836" s="19"/>
      <c r="I836" s="107"/>
      <c r="J836" s="107"/>
    </row>
    <row r="837" spans="1:10" s="17" customFormat="1" x14ac:dyDescent="0.35">
      <c r="A837" s="19"/>
      <c r="I837" s="107"/>
      <c r="J837" s="107"/>
    </row>
    <row r="838" spans="1:10" s="17" customFormat="1" x14ac:dyDescent="0.35">
      <c r="A838" s="19"/>
      <c r="I838" s="107"/>
      <c r="J838" s="107"/>
    </row>
    <row r="839" spans="1:10" s="17" customFormat="1" x14ac:dyDescent="0.35">
      <c r="A839" s="19"/>
      <c r="I839" s="107"/>
      <c r="J839" s="107"/>
    </row>
    <row r="840" spans="1:10" s="17" customFormat="1" x14ac:dyDescent="0.35">
      <c r="A840" s="19"/>
      <c r="I840" s="107"/>
      <c r="J840" s="107"/>
    </row>
    <row r="841" spans="1:10" s="17" customFormat="1" x14ac:dyDescent="0.35">
      <c r="A841" s="19"/>
      <c r="I841" s="107"/>
      <c r="J841" s="107"/>
    </row>
    <row r="842" spans="1:10" s="17" customFormat="1" x14ac:dyDescent="0.35">
      <c r="A842" s="19"/>
      <c r="I842" s="107"/>
      <c r="J842" s="107"/>
    </row>
    <row r="843" spans="1:10" s="17" customFormat="1" x14ac:dyDescent="0.35">
      <c r="A843" s="19"/>
      <c r="I843" s="107"/>
      <c r="J843" s="107"/>
    </row>
    <row r="844" spans="1:10" s="17" customFormat="1" x14ac:dyDescent="0.35">
      <c r="A844" s="19"/>
      <c r="I844" s="107"/>
      <c r="J844" s="107"/>
    </row>
    <row r="845" spans="1:10" s="17" customFormat="1" x14ac:dyDescent="0.35">
      <c r="A845" s="19"/>
      <c r="I845" s="107"/>
      <c r="J845" s="107"/>
    </row>
    <row r="846" spans="1:10" s="17" customFormat="1" x14ac:dyDescent="0.35">
      <c r="A846" s="19"/>
      <c r="I846" s="107"/>
      <c r="J846" s="107"/>
    </row>
    <row r="847" spans="1:10" s="17" customFormat="1" x14ac:dyDescent="0.35">
      <c r="A847" s="19"/>
      <c r="I847" s="107"/>
      <c r="J847" s="107"/>
    </row>
    <row r="848" spans="1:10" s="17" customFormat="1" x14ac:dyDescent="0.35">
      <c r="A848" s="19"/>
      <c r="I848" s="107"/>
      <c r="J848" s="107"/>
    </row>
    <row r="849" spans="1:10" s="17" customFormat="1" x14ac:dyDescent="0.35">
      <c r="A849" s="19"/>
      <c r="I849" s="107"/>
      <c r="J849" s="107"/>
    </row>
    <row r="850" spans="1:10" s="17" customFormat="1" x14ac:dyDescent="0.35">
      <c r="A850" s="19"/>
      <c r="I850" s="107"/>
      <c r="J850" s="107"/>
    </row>
    <row r="851" spans="1:10" s="17" customFormat="1" x14ac:dyDescent="0.35">
      <c r="A851" s="19"/>
      <c r="I851" s="107"/>
      <c r="J851" s="107"/>
    </row>
    <row r="852" spans="1:10" s="17" customFormat="1" x14ac:dyDescent="0.35">
      <c r="A852" s="19"/>
      <c r="I852" s="107"/>
      <c r="J852" s="107"/>
    </row>
    <row r="853" spans="1:10" s="17" customFormat="1" x14ac:dyDescent="0.35">
      <c r="A853" s="19"/>
      <c r="I853" s="107"/>
      <c r="J853" s="107"/>
    </row>
    <row r="854" spans="1:10" s="17" customFormat="1" x14ac:dyDescent="0.35">
      <c r="A854" s="19"/>
      <c r="I854" s="107"/>
      <c r="J854" s="107"/>
    </row>
    <row r="855" spans="1:10" s="17" customFormat="1" x14ac:dyDescent="0.35">
      <c r="A855" s="19"/>
      <c r="I855" s="107"/>
      <c r="J855" s="107"/>
    </row>
    <row r="856" spans="1:10" s="17" customFormat="1" x14ac:dyDescent="0.35">
      <c r="A856" s="19"/>
      <c r="I856" s="107"/>
      <c r="J856" s="107"/>
    </row>
    <row r="857" spans="1:10" s="17" customFormat="1" x14ac:dyDescent="0.35">
      <c r="A857" s="19"/>
      <c r="I857" s="107"/>
      <c r="J857" s="107"/>
    </row>
    <row r="858" spans="1:10" s="17" customFormat="1" x14ac:dyDescent="0.35">
      <c r="A858" s="19"/>
      <c r="I858" s="107"/>
      <c r="J858" s="107"/>
    </row>
    <row r="859" spans="1:10" s="17" customFormat="1" x14ac:dyDescent="0.35">
      <c r="A859" s="19"/>
      <c r="I859" s="107"/>
      <c r="J859" s="107"/>
    </row>
    <row r="860" spans="1:10" s="17" customFormat="1" x14ac:dyDescent="0.35">
      <c r="A860" s="19"/>
      <c r="I860" s="107"/>
      <c r="J860" s="107"/>
    </row>
    <row r="861" spans="1:10" s="17" customFormat="1" x14ac:dyDescent="0.35">
      <c r="A861" s="19"/>
      <c r="I861" s="107"/>
      <c r="J861" s="107"/>
    </row>
    <row r="862" spans="1:10" s="17" customFormat="1" x14ac:dyDescent="0.35">
      <c r="A862" s="19"/>
      <c r="I862" s="107"/>
      <c r="J862" s="107"/>
    </row>
    <row r="863" spans="1:10" s="17" customFormat="1" x14ac:dyDescent="0.35">
      <c r="A863" s="19"/>
      <c r="I863" s="107"/>
      <c r="J863" s="107"/>
    </row>
    <row r="864" spans="1:10" s="17" customFormat="1" x14ac:dyDescent="0.35">
      <c r="A864" s="19"/>
      <c r="I864" s="107"/>
      <c r="J864" s="107"/>
    </row>
    <row r="865" spans="1:10" s="17" customFormat="1" x14ac:dyDescent="0.35">
      <c r="A865" s="19"/>
      <c r="I865" s="107"/>
      <c r="J865" s="107"/>
    </row>
    <row r="866" spans="1:10" s="17" customFormat="1" x14ac:dyDescent="0.35">
      <c r="A866" s="19"/>
      <c r="I866" s="107"/>
      <c r="J866" s="107"/>
    </row>
    <row r="867" spans="1:10" s="17" customFormat="1" x14ac:dyDescent="0.35">
      <c r="A867" s="19"/>
      <c r="I867" s="107"/>
      <c r="J867" s="107"/>
    </row>
    <row r="868" spans="1:10" s="17" customFormat="1" x14ac:dyDescent="0.35">
      <c r="A868" s="19"/>
      <c r="I868" s="107"/>
      <c r="J868" s="107"/>
    </row>
    <row r="869" spans="1:10" s="17" customFormat="1" x14ac:dyDescent="0.35">
      <c r="A869" s="19"/>
      <c r="I869" s="107"/>
      <c r="J869" s="107"/>
    </row>
    <row r="870" spans="1:10" s="17" customFormat="1" x14ac:dyDescent="0.35">
      <c r="A870" s="19"/>
      <c r="I870" s="107"/>
      <c r="J870" s="107"/>
    </row>
    <row r="871" spans="1:10" s="17" customFormat="1" x14ac:dyDescent="0.35">
      <c r="A871" s="19"/>
      <c r="I871" s="107"/>
      <c r="J871" s="107"/>
    </row>
    <row r="872" spans="1:10" s="17" customFormat="1" x14ac:dyDescent="0.35">
      <c r="A872" s="19"/>
      <c r="I872" s="107"/>
      <c r="J872" s="107"/>
    </row>
    <row r="873" spans="1:10" s="17" customFormat="1" x14ac:dyDescent="0.35">
      <c r="A873" s="19"/>
      <c r="I873" s="107"/>
      <c r="J873" s="107"/>
    </row>
    <row r="874" spans="1:10" s="17" customFormat="1" x14ac:dyDescent="0.35">
      <c r="A874" s="19"/>
      <c r="I874" s="107"/>
      <c r="J874" s="107"/>
    </row>
    <row r="875" spans="1:10" s="17" customFormat="1" x14ac:dyDescent="0.35">
      <c r="A875" s="19"/>
      <c r="I875" s="107"/>
      <c r="J875" s="107"/>
    </row>
    <row r="876" spans="1:10" s="17" customFormat="1" x14ac:dyDescent="0.35">
      <c r="A876" s="19"/>
      <c r="I876" s="107"/>
      <c r="J876" s="107"/>
    </row>
    <row r="877" spans="1:10" s="17" customFormat="1" x14ac:dyDescent="0.35">
      <c r="A877" s="19"/>
      <c r="I877" s="107"/>
      <c r="J877" s="107"/>
    </row>
    <row r="878" spans="1:10" s="17" customFormat="1" x14ac:dyDescent="0.35">
      <c r="A878" s="19"/>
      <c r="I878" s="107"/>
      <c r="J878" s="107"/>
    </row>
    <row r="879" spans="1:10" s="17" customFormat="1" x14ac:dyDescent="0.35">
      <c r="A879" s="19"/>
      <c r="I879" s="107"/>
      <c r="J879" s="107"/>
    </row>
    <row r="880" spans="1:10" s="17" customFormat="1" x14ac:dyDescent="0.35">
      <c r="A880" s="19"/>
      <c r="I880" s="107"/>
      <c r="J880" s="107"/>
    </row>
    <row r="881" spans="1:10" s="17" customFormat="1" x14ac:dyDescent="0.35">
      <c r="A881" s="19"/>
      <c r="I881" s="107"/>
      <c r="J881" s="107"/>
    </row>
    <row r="882" spans="1:10" s="17" customFormat="1" x14ac:dyDescent="0.35">
      <c r="A882" s="19"/>
      <c r="I882" s="107"/>
      <c r="J882" s="107"/>
    </row>
    <row r="883" spans="1:10" s="17" customFormat="1" x14ac:dyDescent="0.35">
      <c r="A883" s="19"/>
      <c r="I883" s="107"/>
      <c r="J883" s="107"/>
    </row>
    <row r="884" spans="1:10" s="17" customFormat="1" x14ac:dyDescent="0.35">
      <c r="A884" s="19"/>
      <c r="I884" s="107"/>
      <c r="J884" s="107"/>
    </row>
    <row r="885" spans="1:10" s="17" customFormat="1" x14ac:dyDescent="0.35">
      <c r="A885" s="19"/>
      <c r="I885" s="107"/>
      <c r="J885" s="107"/>
    </row>
    <row r="886" spans="1:10" s="17" customFormat="1" x14ac:dyDescent="0.35">
      <c r="A886" s="19"/>
      <c r="I886" s="107"/>
      <c r="J886" s="107"/>
    </row>
    <row r="887" spans="1:10" s="17" customFormat="1" x14ac:dyDescent="0.35">
      <c r="A887" s="19"/>
      <c r="I887" s="107"/>
      <c r="J887" s="107"/>
    </row>
    <row r="888" spans="1:10" s="17" customFormat="1" x14ac:dyDescent="0.35">
      <c r="A888" s="19"/>
      <c r="I888" s="107"/>
      <c r="J888" s="107"/>
    </row>
    <row r="889" spans="1:10" s="17" customFormat="1" x14ac:dyDescent="0.35">
      <c r="A889" s="19"/>
      <c r="I889" s="107"/>
      <c r="J889" s="107"/>
    </row>
    <row r="890" spans="1:10" s="17" customFormat="1" x14ac:dyDescent="0.35">
      <c r="A890" s="19"/>
      <c r="I890" s="107"/>
      <c r="J890" s="107"/>
    </row>
    <row r="891" spans="1:10" s="17" customFormat="1" x14ac:dyDescent="0.35">
      <c r="A891" s="19"/>
      <c r="I891" s="107"/>
      <c r="J891" s="107"/>
    </row>
    <row r="892" spans="1:10" s="17" customFormat="1" x14ac:dyDescent="0.35">
      <c r="A892" s="19"/>
      <c r="I892" s="107"/>
      <c r="J892" s="107"/>
    </row>
    <row r="893" spans="1:10" s="17" customFormat="1" x14ac:dyDescent="0.35">
      <c r="A893" s="19"/>
      <c r="I893" s="107"/>
      <c r="J893" s="107"/>
    </row>
    <row r="894" spans="1:10" s="17" customFormat="1" x14ac:dyDescent="0.35">
      <c r="A894" s="19"/>
      <c r="I894" s="107"/>
      <c r="J894" s="107"/>
    </row>
    <row r="895" spans="1:10" s="17" customFormat="1" x14ac:dyDescent="0.35">
      <c r="A895" s="19"/>
      <c r="I895" s="107"/>
      <c r="J895" s="107"/>
    </row>
    <row r="896" spans="1:10" s="17" customFormat="1" x14ac:dyDescent="0.35">
      <c r="A896" s="19"/>
      <c r="I896" s="107"/>
      <c r="J896" s="107"/>
    </row>
    <row r="897" spans="1:10" s="17" customFormat="1" x14ac:dyDescent="0.35">
      <c r="A897" s="19"/>
      <c r="I897" s="107"/>
      <c r="J897" s="107"/>
    </row>
    <row r="898" spans="1:10" s="17" customFormat="1" x14ac:dyDescent="0.35">
      <c r="A898" s="19"/>
      <c r="I898" s="107"/>
      <c r="J898" s="107"/>
    </row>
    <row r="899" spans="1:10" s="17" customFormat="1" x14ac:dyDescent="0.35">
      <c r="A899" s="19"/>
      <c r="I899" s="107"/>
      <c r="J899" s="107"/>
    </row>
    <row r="900" spans="1:10" s="17" customFormat="1" x14ac:dyDescent="0.35">
      <c r="A900" s="19"/>
      <c r="I900" s="107"/>
      <c r="J900" s="107"/>
    </row>
    <row r="901" spans="1:10" s="17" customFormat="1" x14ac:dyDescent="0.35">
      <c r="A901" s="19"/>
      <c r="I901" s="107"/>
      <c r="J901" s="107"/>
    </row>
    <row r="902" spans="1:10" s="17" customFormat="1" x14ac:dyDescent="0.35">
      <c r="A902" s="19"/>
      <c r="I902" s="107"/>
      <c r="J902" s="107"/>
    </row>
    <row r="903" spans="1:10" s="17" customFormat="1" x14ac:dyDescent="0.35">
      <c r="A903" s="19"/>
      <c r="I903" s="107"/>
      <c r="J903" s="107"/>
    </row>
    <row r="904" spans="1:10" s="17" customFormat="1" x14ac:dyDescent="0.35">
      <c r="A904" s="19"/>
      <c r="I904" s="107"/>
      <c r="J904" s="107"/>
    </row>
    <row r="905" spans="1:10" s="17" customFormat="1" x14ac:dyDescent="0.35">
      <c r="A905" s="19"/>
      <c r="I905" s="107"/>
      <c r="J905" s="107"/>
    </row>
    <row r="906" spans="1:10" s="17" customFormat="1" x14ac:dyDescent="0.35">
      <c r="A906" s="19"/>
      <c r="I906" s="107"/>
      <c r="J906" s="107"/>
    </row>
    <row r="907" spans="1:10" s="17" customFormat="1" x14ac:dyDescent="0.35">
      <c r="A907" s="19"/>
      <c r="I907" s="107"/>
      <c r="J907" s="107"/>
    </row>
    <row r="908" spans="1:10" s="17" customFormat="1" x14ac:dyDescent="0.35">
      <c r="A908" s="19"/>
      <c r="I908" s="107"/>
      <c r="J908" s="107"/>
    </row>
    <row r="909" spans="1:10" s="17" customFormat="1" x14ac:dyDescent="0.35">
      <c r="A909" s="19"/>
      <c r="I909" s="107"/>
      <c r="J909" s="107"/>
    </row>
    <row r="910" spans="1:10" s="17" customFormat="1" x14ac:dyDescent="0.35">
      <c r="A910" s="19"/>
      <c r="I910" s="107"/>
      <c r="J910" s="107"/>
    </row>
    <row r="911" spans="1:10" s="17" customFormat="1" x14ac:dyDescent="0.35">
      <c r="A911" s="19"/>
      <c r="I911" s="107"/>
      <c r="J911" s="107"/>
    </row>
    <row r="912" spans="1:10" s="17" customFormat="1" x14ac:dyDescent="0.35">
      <c r="A912" s="19"/>
      <c r="I912" s="107"/>
      <c r="J912" s="107"/>
    </row>
    <row r="913" spans="1:10" s="17" customFormat="1" x14ac:dyDescent="0.35">
      <c r="A913" s="19"/>
      <c r="I913" s="107"/>
      <c r="J913" s="107"/>
    </row>
    <row r="914" spans="1:10" s="17" customFormat="1" x14ac:dyDescent="0.35">
      <c r="A914" s="19"/>
      <c r="I914" s="107"/>
      <c r="J914" s="107"/>
    </row>
    <row r="915" spans="1:10" s="17" customFormat="1" x14ac:dyDescent="0.35">
      <c r="A915" s="19"/>
      <c r="I915" s="107"/>
      <c r="J915" s="107"/>
    </row>
    <row r="916" spans="1:10" s="17" customFormat="1" x14ac:dyDescent="0.35">
      <c r="A916" s="19"/>
      <c r="I916" s="107"/>
      <c r="J916" s="107"/>
    </row>
    <row r="917" spans="1:10" s="17" customFormat="1" x14ac:dyDescent="0.35">
      <c r="A917" s="19"/>
      <c r="I917" s="107"/>
      <c r="J917" s="107"/>
    </row>
    <row r="918" spans="1:10" s="17" customFormat="1" x14ac:dyDescent="0.35">
      <c r="A918" s="19"/>
      <c r="I918" s="107"/>
      <c r="J918" s="107"/>
    </row>
    <row r="919" spans="1:10" s="17" customFormat="1" x14ac:dyDescent="0.35">
      <c r="A919" s="19"/>
      <c r="I919" s="107"/>
      <c r="J919" s="107"/>
    </row>
    <row r="920" spans="1:10" s="17" customFormat="1" x14ac:dyDescent="0.35">
      <c r="A920" s="19"/>
      <c r="I920" s="107"/>
      <c r="J920" s="107"/>
    </row>
    <row r="921" spans="1:10" s="17" customFormat="1" x14ac:dyDescent="0.35">
      <c r="A921" s="19"/>
      <c r="I921" s="107"/>
      <c r="J921" s="107"/>
    </row>
    <row r="922" spans="1:10" s="17" customFormat="1" x14ac:dyDescent="0.35">
      <c r="A922" s="19"/>
      <c r="I922" s="107"/>
      <c r="J922" s="107"/>
    </row>
    <row r="923" spans="1:10" s="17" customFormat="1" x14ac:dyDescent="0.35">
      <c r="A923" s="19"/>
      <c r="I923" s="107"/>
      <c r="J923" s="107"/>
    </row>
    <row r="924" spans="1:10" s="17" customFormat="1" x14ac:dyDescent="0.35">
      <c r="A924" s="19"/>
      <c r="I924" s="107"/>
      <c r="J924" s="107"/>
    </row>
    <row r="925" spans="1:10" s="17" customFormat="1" x14ac:dyDescent="0.35">
      <c r="A925" s="19"/>
      <c r="I925" s="107"/>
      <c r="J925" s="107"/>
    </row>
    <row r="926" spans="1:10" s="17" customFormat="1" x14ac:dyDescent="0.35">
      <c r="A926" s="19"/>
      <c r="I926" s="107"/>
      <c r="J926" s="107"/>
    </row>
    <row r="927" spans="1:10" s="17" customFormat="1" x14ac:dyDescent="0.35">
      <c r="A927" s="19"/>
      <c r="I927" s="107"/>
      <c r="J927" s="107"/>
    </row>
    <row r="928" spans="1:10" s="17" customFormat="1" x14ac:dyDescent="0.35">
      <c r="A928" s="19"/>
      <c r="I928" s="107"/>
      <c r="J928" s="107"/>
    </row>
    <row r="929" spans="1:10" s="17" customFormat="1" x14ac:dyDescent="0.35">
      <c r="A929" s="19"/>
      <c r="I929" s="107"/>
      <c r="J929" s="107"/>
    </row>
    <row r="930" spans="1:10" s="17" customFormat="1" x14ac:dyDescent="0.35">
      <c r="A930" s="19"/>
      <c r="I930" s="107"/>
      <c r="J930" s="107"/>
    </row>
    <row r="931" spans="1:10" s="17" customFormat="1" x14ac:dyDescent="0.35">
      <c r="A931" s="19"/>
      <c r="I931" s="107"/>
      <c r="J931" s="107"/>
    </row>
    <row r="932" spans="1:10" s="17" customFormat="1" x14ac:dyDescent="0.35">
      <c r="A932" s="19"/>
      <c r="I932" s="107"/>
      <c r="J932" s="107"/>
    </row>
    <row r="933" spans="1:10" s="17" customFormat="1" x14ac:dyDescent="0.35">
      <c r="A933" s="19"/>
      <c r="I933" s="107"/>
      <c r="J933" s="107"/>
    </row>
    <row r="934" spans="1:10" s="17" customFormat="1" x14ac:dyDescent="0.35">
      <c r="A934" s="19"/>
      <c r="I934" s="107"/>
      <c r="J934" s="107"/>
    </row>
    <row r="935" spans="1:10" s="17" customFormat="1" x14ac:dyDescent="0.35">
      <c r="A935" s="19"/>
      <c r="I935" s="107"/>
      <c r="J935" s="107"/>
    </row>
    <row r="936" spans="1:10" s="17" customFormat="1" x14ac:dyDescent="0.35">
      <c r="A936" s="19"/>
      <c r="I936" s="107"/>
      <c r="J936" s="107"/>
    </row>
    <row r="937" spans="1:10" s="17" customFormat="1" x14ac:dyDescent="0.35">
      <c r="A937" s="19"/>
      <c r="I937" s="107"/>
      <c r="J937" s="107"/>
    </row>
    <row r="938" spans="1:10" s="17" customFormat="1" x14ac:dyDescent="0.35">
      <c r="A938" s="19"/>
      <c r="I938" s="107"/>
      <c r="J938" s="107"/>
    </row>
    <row r="939" spans="1:10" s="17" customFormat="1" x14ac:dyDescent="0.35">
      <c r="A939" s="19"/>
      <c r="I939" s="107"/>
      <c r="J939" s="107"/>
    </row>
    <row r="940" spans="1:10" s="17" customFormat="1" x14ac:dyDescent="0.35">
      <c r="A940" s="19"/>
      <c r="I940" s="107"/>
      <c r="J940" s="107"/>
    </row>
    <row r="941" spans="1:10" s="17" customFormat="1" x14ac:dyDescent="0.35">
      <c r="A941" s="19"/>
      <c r="I941" s="107"/>
      <c r="J941" s="107"/>
    </row>
    <row r="942" spans="1:10" s="17" customFormat="1" x14ac:dyDescent="0.35">
      <c r="A942" s="19"/>
      <c r="I942" s="107"/>
      <c r="J942" s="107"/>
    </row>
    <row r="943" spans="1:10" s="17" customFormat="1" x14ac:dyDescent="0.35">
      <c r="A943" s="19"/>
      <c r="I943" s="107"/>
      <c r="J943" s="107"/>
    </row>
    <row r="944" spans="1:10" s="17" customFormat="1" x14ac:dyDescent="0.35">
      <c r="A944" s="19"/>
      <c r="I944" s="107"/>
      <c r="J944" s="107"/>
    </row>
    <row r="945" spans="1:10" s="17" customFormat="1" x14ac:dyDescent="0.35">
      <c r="A945" s="19"/>
      <c r="I945" s="107"/>
      <c r="J945" s="107"/>
    </row>
    <row r="946" spans="1:10" s="17" customFormat="1" x14ac:dyDescent="0.35">
      <c r="A946" s="19"/>
      <c r="I946" s="107"/>
      <c r="J946" s="107"/>
    </row>
    <row r="947" spans="1:10" s="17" customFormat="1" x14ac:dyDescent="0.35">
      <c r="A947" s="19"/>
      <c r="I947" s="107"/>
      <c r="J947" s="107"/>
    </row>
    <row r="948" spans="1:10" s="17" customFormat="1" x14ac:dyDescent="0.35">
      <c r="A948" s="19"/>
      <c r="I948" s="107"/>
      <c r="J948" s="107"/>
    </row>
    <row r="949" spans="1:10" s="17" customFormat="1" x14ac:dyDescent="0.35">
      <c r="A949" s="19"/>
      <c r="I949" s="107"/>
      <c r="J949" s="107"/>
    </row>
    <row r="950" spans="1:10" s="17" customFormat="1" x14ac:dyDescent="0.35">
      <c r="A950" s="19"/>
      <c r="I950" s="107"/>
      <c r="J950" s="107"/>
    </row>
    <row r="951" spans="1:10" s="17" customFormat="1" x14ac:dyDescent="0.35">
      <c r="A951" s="19"/>
      <c r="I951" s="107"/>
      <c r="J951" s="107"/>
    </row>
    <row r="952" spans="1:10" s="17" customFormat="1" x14ac:dyDescent="0.35">
      <c r="A952" s="19"/>
      <c r="I952" s="107"/>
      <c r="J952" s="107"/>
    </row>
    <row r="953" spans="1:10" s="17" customFormat="1" x14ac:dyDescent="0.35">
      <c r="A953" s="19"/>
      <c r="I953" s="107"/>
      <c r="J953" s="107"/>
    </row>
    <row r="954" spans="1:10" s="17" customFormat="1" x14ac:dyDescent="0.35">
      <c r="A954" s="19"/>
      <c r="I954" s="107"/>
      <c r="J954" s="107"/>
    </row>
    <row r="955" spans="1:10" s="17" customFormat="1" x14ac:dyDescent="0.35">
      <c r="A955" s="19"/>
      <c r="I955" s="107"/>
      <c r="J955" s="107"/>
    </row>
    <row r="956" spans="1:10" s="17" customFormat="1" x14ac:dyDescent="0.35">
      <c r="A956" s="19"/>
      <c r="I956" s="107"/>
      <c r="J956" s="107"/>
    </row>
    <row r="957" spans="1:10" s="17" customFormat="1" x14ac:dyDescent="0.35">
      <c r="A957" s="19"/>
      <c r="I957" s="107"/>
      <c r="J957" s="107"/>
    </row>
    <row r="958" spans="1:10" s="17" customFormat="1" x14ac:dyDescent="0.35">
      <c r="A958" s="19"/>
      <c r="I958" s="107"/>
      <c r="J958" s="107"/>
    </row>
    <row r="959" spans="1:10" s="17" customFormat="1" x14ac:dyDescent="0.35">
      <c r="A959" s="19"/>
      <c r="I959" s="107"/>
      <c r="J959" s="107"/>
    </row>
    <row r="960" spans="1:10" s="17" customFormat="1" x14ac:dyDescent="0.35">
      <c r="A960" s="19"/>
      <c r="I960" s="107"/>
      <c r="J960" s="107"/>
    </row>
    <row r="961" spans="1:10" s="17" customFormat="1" x14ac:dyDescent="0.35">
      <c r="A961" s="19"/>
      <c r="I961" s="107"/>
      <c r="J961" s="107"/>
    </row>
    <row r="962" spans="1:10" s="17" customFormat="1" x14ac:dyDescent="0.35">
      <c r="A962" s="19"/>
      <c r="I962" s="107"/>
      <c r="J962" s="107"/>
    </row>
    <row r="963" spans="1:10" s="17" customFormat="1" x14ac:dyDescent="0.35">
      <c r="A963" s="19"/>
      <c r="I963" s="107"/>
      <c r="J963" s="107"/>
    </row>
    <row r="964" spans="1:10" s="17" customFormat="1" x14ac:dyDescent="0.35">
      <c r="A964" s="19"/>
      <c r="I964" s="107"/>
      <c r="J964" s="107"/>
    </row>
    <row r="965" spans="1:10" s="17" customFormat="1" x14ac:dyDescent="0.35">
      <c r="A965" s="19"/>
      <c r="I965" s="107"/>
      <c r="J965" s="107"/>
    </row>
    <row r="966" spans="1:10" s="17" customFormat="1" x14ac:dyDescent="0.35">
      <c r="A966" s="19"/>
      <c r="I966" s="107"/>
      <c r="J966" s="107"/>
    </row>
    <row r="967" spans="1:10" s="17" customFormat="1" x14ac:dyDescent="0.35">
      <c r="A967" s="19"/>
      <c r="I967" s="107"/>
      <c r="J967" s="107"/>
    </row>
    <row r="968" spans="1:10" s="17" customFormat="1" x14ac:dyDescent="0.35">
      <c r="A968" s="19"/>
      <c r="I968" s="107"/>
      <c r="J968" s="107"/>
    </row>
    <row r="969" spans="1:10" s="17" customFormat="1" x14ac:dyDescent="0.35">
      <c r="A969" s="19"/>
      <c r="I969" s="107"/>
      <c r="J969" s="107"/>
    </row>
    <row r="970" spans="1:10" s="17" customFormat="1" x14ac:dyDescent="0.35">
      <c r="A970" s="19"/>
      <c r="I970" s="107"/>
      <c r="J970" s="107"/>
    </row>
    <row r="971" spans="1:10" s="17" customFormat="1" x14ac:dyDescent="0.35">
      <c r="A971" s="19"/>
      <c r="I971" s="107"/>
      <c r="J971" s="107"/>
    </row>
    <row r="972" spans="1:10" s="17" customFormat="1" x14ac:dyDescent="0.35">
      <c r="A972" s="19"/>
      <c r="I972" s="107"/>
      <c r="J972" s="107"/>
    </row>
    <row r="973" spans="1:10" s="17" customFormat="1" x14ac:dyDescent="0.35">
      <c r="A973" s="19"/>
      <c r="I973" s="107"/>
      <c r="J973" s="107"/>
    </row>
    <row r="974" spans="1:10" s="17" customFormat="1" x14ac:dyDescent="0.35">
      <c r="A974" s="19"/>
      <c r="I974" s="107"/>
      <c r="J974" s="107"/>
    </row>
    <row r="975" spans="1:10" s="17" customFormat="1" x14ac:dyDescent="0.35">
      <c r="A975" s="19"/>
      <c r="I975" s="107"/>
      <c r="J975" s="107"/>
    </row>
    <row r="976" spans="1:10" s="17" customFormat="1" x14ac:dyDescent="0.35">
      <c r="A976" s="19"/>
      <c r="I976" s="107"/>
      <c r="J976" s="107"/>
    </row>
    <row r="977" spans="1:10" s="17" customFormat="1" x14ac:dyDescent="0.35">
      <c r="A977" s="19"/>
      <c r="I977" s="107"/>
      <c r="J977" s="107"/>
    </row>
    <row r="978" spans="1:10" s="17" customFormat="1" x14ac:dyDescent="0.35">
      <c r="A978" s="19"/>
      <c r="I978" s="107"/>
      <c r="J978" s="107"/>
    </row>
    <row r="979" spans="1:10" s="17" customFormat="1" x14ac:dyDescent="0.35">
      <c r="A979" s="19"/>
      <c r="I979" s="107"/>
      <c r="J979" s="107"/>
    </row>
    <row r="980" spans="1:10" s="17" customFormat="1" x14ac:dyDescent="0.35">
      <c r="A980" s="19"/>
      <c r="I980" s="107"/>
      <c r="J980" s="107"/>
    </row>
    <row r="981" spans="1:10" s="17" customFormat="1" x14ac:dyDescent="0.35">
      <c r="A981" s="19"/>
      <c r="I981" s="107"/>
      <c r="J981" s="107"/>
    </row>
    <row r="982" spans="1:10" s="17" customFormat="1" x14ac:dyDescent="0.35">
      <c r="A982" s="19"/>
      <c r="I982" s="107"/>
      <c r="J982" s="107"/>
    </row>
    <row r="983" spans="1:10" s="17" customFormat="1" x14ac:dyDescent="0.35">
      <c r="A983" s="19"/>
      <c r="I983" s="107"/>
      <c r="J983" s="107"/>
    </row>
    <row r="984" spans="1:10" s="17" customFormat="1" x14ac:dyDescent="0.35">
      <c r="A984" s="19"/>
      <c r="I984" s="107"/>
      <c r="J984" s="107"/>
    </row>
    <row r="985" spans="1:10" s="17" customFormat="1" x14ac:dyDescent="0.35">
      <c r="A985" s="19"/>
      <c r="I985" s="107"/>
      <c r="J985" s="107"/>
    </row>
    <row r="986" spans="1:10" s="17" customFormat="1" x14ac:dyDescent="0.35">
      <c r="A986" s="19"/>
      <c r="I986" s="107"/>
      <c r="J986" s="107"/>
    </row>
    <row r="987" spans="1:10" s="17" customFormat="1" x14ac:dyDescent="0.35">
      <c r="A987" s="19"/>
      <c r="I987" s="107"/>
      <c r="J987" s="107"/>
    </row>
    <row r="988" spans="1:10" s="17" customFormat="1" x14ac:dyDescent="0.35">
      <c r="A988" s="19"/>
      <c r="I988" s="107"/>
      <c r="J988" s="107"/>
    </row>
    <row r="989" spans="1:10" s="17" customFormat="1" x14ac:dyDescent="0.35">
      <c r="A989" s="19"/>
      <c r="I989" s="107"/>
      <c r="J989" s="107"/>
    </row>
    <row r="990" spans="1:10" s="17" customFormat="1" x14ac:dyDescent="0.35">
      <c r="A990" s="19"/>
      <c r="I990" s="107"/>
      <c r="J990" s="107"/>
    </row>
    <row r="991" spans="1:10" s="17" customFormat="1" x14ac:dyDescent="0.35">
      <c r="A991" s="19"/>
      <c r="I991" s="107"/>
      <c r="J991" s="107"/>
    </row>
    <row r="992" spans="1:10" s="17" customFormat="1" x14ac:dyDescent="0.35">
      <c r="A992" s="19"/>
      <c r="I992" s="107"/>
      <c r="J992" s="107"/>
    </row>
    <row r="993" spans="1:10" s="17" customFormat="1" x14ac:dyDescent="0.35">
      <c r="A993" s="19"/>
      <c r="I993" s="107"/>
      <c r="J993" s="107"/>
    </row>
    <row r="994" spans="1:10" s="17" customFormat="1" x14ac:dyDescent="0.35">
      <c r="A994" s="19"/>
      <c r="I994" s="107"/>
      <c r="J994" s="107"/>
    </row>
    <row r="995" spans="1:10" s="17" customFormat="1" x14ac:dyDescent="0.35">
      <c r="A995" s="19"/>
      <c r="I995" s="107"/>
      <c r="J995" s="107"/>
    </row>
    <row r="996" spans="1:10" s="17" customFormat="1" x14ac:dyDescent="0.35">
      <c r="A996" s="19"/>
      <c r="I996" s="107"/>
      <c r="J996" s="107"/>
    </row>
    <row r="997" spans="1:10" s="17" customFormat="1" x14ac:dyDescent="0.35">
      <c r="A997" s="19"/>
      <c r="I997" s="107"/>
      <c r="J997" s="107"/>
    </row>
    <row r="998" spans="1:10" s="17" customFormat="1" x14ac:dyDescent="0.35">
      <c r="A998" s="19"/>
      <c r="I998" s="107"/>
      <c r="J998" s="107"/>
    </row>
    <row r="999" spans="1:10" s="17" customFormat="1" x14ac:dyDescent="0.35">
      <c r="A999" s="19"/>
      <c r="I999" s="107"/>
      <c r="J999" s="107"/>
    </row>
    <row r="1000" spans="1:10" s="17" customFormat="1" x14ac:dyDescent="0.35">
      <c r="A1000" s="19"/>
      <c r="I1000" s="107"/>
      <c r="J1000" s="107"/>
    </row>
    <row r="1001" spans="1:10" s="17" customFormat="1" x14ac:dyDescent="0.35">
      <c r="A1001" s="19"/>
      <c r="I1001" s="107"/>
      <c r="J1001" s="107"/>
    </row>
    <row r="1002" spans="1:10" s="17" customFormat="1" x14ac:dyDescent="0.35">
      <c r="A1002" s="19"/>
      <c r="I1002" s="107"/>
      <c r="J1002" s="107"/>
    </row>
    <row r="1003" spans="1:10" s="17" customFormat="1" x14ac:dyDescent="0.35">
      <c r="A1003" s="19"/>
      <c r="I1003" s="107"/>
      <c r="J1003" s="107"/>
    </row>
    <row r="1004" spans="1:10" s="17" customFormat="1" x14ac:dyDescent="0.35">
      <c r="A1004" s="19"/>
      <c r="I1004" s="107"/>
      <c r="J1004" s="107"/>
    </row>
    <row r="1005" spans="1:10" s="17" customFormat="1" x14ac:dyDescent="0.35">
      <c r="A1005" s="19"/>
      <c r="I1005" s="107"/>
      <c r="J1005" s="107"/>
    </row>
    <row r="1006" spans="1:10" s="17" customFormat="1" x14ac:dyDescent="0.35">
      <c r="A1006" s="19"/>
      <c r="I1006" s="107"/>
      <c r="J1006" s="107"/>
    </row>
    <row r="1007" spans="1:10" s="17" customFormat="1" x14ac:dyDescent="0.35">
      <c r="A1007" s="19"/>
      <c r="I1007" s="107"/>
      <c r="J1007" s="107"/>
    </row>
    <row r="1008" spans="1:10" s="17" customFormat="1" x14ac:dyDescent="0.35">
      <c r="A1008" s="19"/>
      <c r="I1008" s="107"/>
      <c r="J1008" s="107"/>
    </row>
    <row r="1009" spans="1:10" s="17" customFormat="1" x14ac:dyDescent="0.35">
      <c r="A1009" s="19"/>
      <c r="I1009" s="107"/>
      <c r="J1009" s="107"/>
    </row>
    <row r="1010" spans="1:10" s="17" customFormat="1" x14ac:dyDescent="0.35">
      <c r="A1010" s="19"/>
      <c r="I1010" s="107"/>
      <c r="J1010" s="107"/>
    </row>
    <row r="1011" spans="1:10" s="17" customFormat="1" x14ac:dyDescent="0.35">
      <c r="A1011" s="19"/>
      <c r="I1011" s="107"/>
      <c r="J1011" s="107"/>
    </row>
    <row r="1012" spans="1:10" s="17" customFormat="1" x14ac:dyDescent="0.35">
      <c r="A1012" s="19"/>
      <c r="I1012" s="107"/>
      <c r="J1012" s="107"/>
    </row>
    <row r="1013" spans="1:10" s="17" customFormat="1" x14ac:dyDescent="0.35">
      <c r="A1013" s="19"/>
      <c r="I1013" s="107"/>
      <c r="J1013" s="107"/>
    </row>
    <row r="1014" spans="1:10" s="17" customFormat="1" x14ac:dyDescent="0.35">
      <c r="A1014" s="19"/>
      <c r="I1014" s="107"/>
      <c r="J1014" s="107"/>
    </row>
    <row r="1015" spans="1:10" s="17" customFormat="1" x14ac:dyDescent="0.35">
      <c r="A1015" s="19"/>
      <c r="I1015" s="107"/>
      <c r="J1015" s="107"/>
    </row>
    <row r="1016" spans="1:10" s="17" customFormat="1" x14ac:dyDescent="0.35">
      <c r="A1016" s="19"/>
      <c r="I1016" s="107"/>
      <c r="J1016" s="107"/>
    </row>
    <row r="1017" spans="1:10" s="17" customFormat="1" x14ac:dyDescent="0.35">
      <c r="A1017" s="19"/>
      <c r="I1017" s="107"/>
      <c r="J1017" s="107"/>
    </row>
    <row r="1018" spans="1:10" s="17" customFormat="1" x14ac:dyDescent="0.35">
      <c r="A1018" s="19"/>
      <c r="I1018" s="107"/>
      <c r="J1018" s="107"/>
    </row>
    <row r="1019" spans="1:10" s="17" customFormat="1" x14ac:dyDescent="0.35">
      <c r="A1019" s="19"/>
      <c r="I1019" s="107"/>
      <c r="J1019" s="107"/>
    </row>
    <row r="1020" spans="1:10" s="17" customFormat="1" x14ac:dyDescent="0.35">
      <c r="A1020" s="19"/>
      <c r="I1020" s="107"/>
      <c r="J1020" s="107"/>
    </row>
    <row r="1021" spans="1:10" s="17" customFormat="1" x14ac:dyDescent="0.35">
      <c r="A1021" s="19"/>
      <c r="I1021" s="107"/>
      <c r="J1021" s="107"/>
    </row>
    <row r="1022" spans="1:10" s="17" customFormat="1" x14ac:dyDescent="0.35">
      <c r="A1022" s="19"/>
      <c r="I1022" s="107"/>
      <c r="J1022" s="107"/>
    </row>
    <row r="1023" spans="1:10" s="17" customFormat="1" x14ac:dyDescent="0.35">
      <c r="A1023" s="19"/>
      <c r="I1023" s="107"/>
      <c r="J1023" s="107"/>
    </row>
    <row r="1024" spans="1:10" s="17" customFormat="1" x14ac:dyDescent="0.35">
      <c r="A1024" s="19"/>
      <c r="I1024" s="107"/>
      <c r="J1024" s="107"/>
    </row>
    <row r="1025" spans="1:10" s="17" customFormat="1" x14ac:dyDescent="0.35">
      <c r="A1025" s="19"/>
      <c r="I1025" s="107"/>
      <c r="J1025" s="107"/>
    </row>
    <row r="1026" spans="1:10" s="17" customFormat="1" x14ac:dyDescent="0.35">
      <c r="A1026" s="19"/>
      <c r="I1026" s="107"/>
      <c r="J1026" s="107"/>
    </row>
    <row r="1027" spans="1:10" s="17" customFormat="1" x14ac:dyDescent="0.35">
      <c r="A1027" s="19"/>
      <c r="I1027" s="107"/>
      <c r="J1027" s="107"/>
    </row>
    <row r="1028" spans="1:10" s="17" customFormat="1" x14ac:dyDescent="0.35">
      <c r="A1028" s="19"/>
      <c r="I1028" s="107"/>
      <c r="J1028" s="107"/>
    </row>
    <row r="1029" spans="1:10" s="17" customFormat="1" x14ac:dyDescent="0.35">
      <c r="A1029" s="19"/>
      <c r="I1029" s="107"/>
      <c r="J1029" s="107"/>
    </row>
    <row r="1030" spans="1:10" s="17" customFormat="1" x14ac:dyDescent="0.35">
      <c r="A1030" s="19"/>
      <c r="I1030" s="107"/>
      <c r="J1030" s="107"/>
    </row>
    <row r="1031" spans="1:10" s="17" customFormat="1" x14ac:dyDescent="0.35">
      <c r="A1031" s="19"/>
      <c r="I1031" s="107"/>
      <c r="J1031" s="107"/>
    </row>
    <row r="1032" spans="1:10" s="17" customFormat="1" x14ac:dyDescent="0.35">
      <c r="A1032" s="19"/>
      <c r="I1032" s="107"/>
      <c r="J1032" s="107"/>
    </row>
    <row r="1033" spans="1:10" s="17" customFormat="1" x14ac:dyDescent="0.35">
      <c r="A1033" s="19"/>
      <c r="I1033" s="107"/>
      <c r="J1033" s="107"/>
    </row>
    <row r="1034" spans="1:10" s="17" customFormat="1" x14ac:dyDescent="0.35">
      <c r="A1034" s="19"/>
      <c r="I1034" s="107"/>
      <c r="J1034" s="107"/>
    </row>
    <row r="1035" spans="1:10" s="17" customFormat="1" x14ac:dyDescent="0.35">
      <c r="A1035" s="19"/>
      <c r="I1035" s="107"/>
      <c r="J1035" s="107"/>
    </row>
    <row r="1036" spans="1:10" s="17" customFormat="1" x14ac:dyDescent="0.35">
      <c r="A1036" s="19"/>
      <c r="I1036" s="107"/>
      <c r="J1036" s="107"/>
    </row>
    <row r="1037" spans="1:10" s="17" customFormat="1" x14ac:dyDescent="0.35">
      <c r="A1037" s="19"/>
      <c r="I1037" s="107"/>
      <c r="J1037" s="107"/>
    </row>
    <row r="1038" spans="1:10" s="17" customFormat="1" x14ac:dyDescent="0.35">
      <c r="A1038" s="19"/>
      <c r="I1038" s="107"/>
      <c r="J1038" s="107"/>
    </row>
    <row r="1039" spans="1:10" s="17" customFormat="1" x14ac:dyDescent="0.35">
      <c r="A1039" s="19"/>
      <c r="I1039" s="107"/>
      <c r="J1039" s="107"/>
    </row>
    <row r="1040" spans="1:10" s="17" customFormat="1" x14ac:dyDescent="0.35">
      <c r="A1040" s="19"/>
      <c r="I1040" s="107"/>
      <c r="J1040" s="107"/>
    </row>
    <row r="1041" spans="1:10" s="17" customFormat="1" x14ac:dyDescent="0.35">
      <c r="A1041" s="19"/>
      <c r="I1041" s="107"/>
      <c r="J1041" s="107"/>
    </row>
    <row r="1042" spans="1:10" s="17" customFormat="1" x14ac:dyDescent="0.35">
      <c r="A1042" s="19"/>
      <c r="I1042" s="107"/>
      <c r="J1042" s="107"/>
    </row>
    <row r="1043" spans="1:10" s="17" customFormat="1" x14ac:dyDescent="0.35">
      <c r="A1043" s="19"/>
      <c r="I1043" s="107"/>
      <c r="J1043" s="107"/>
    </row>
    <row r="1044" spans="1:10" s="17" customFormat="1" x14ac:dyDescent="0.35">
      <c r="A1044" s="19"/>
      <c r="I1044" s="107"/>
      <c r="J1044" s="107"/>
    </row>
    <row r="1045" spans="1:10" s="17" customFormat="1" x14ac:dyDescent="0.35">
      <c r="A1045" s="19"/>
      <c r="I1045" s="107"/>
      <c r="J1045" s="107"/>
    </row>
    <row r="1046" spans="1:10" s="17" customFormat="1" x14ac:dyDescent="0.35">
      <c r="A1046" s="19"/>
      <c r="I1046" s="107"/>
      <c r="J1046" s="107"/>
    </row>
    <row r="1047" spans="1:10" s="17" customFormat="1" x14ac:dyDescent="0.35">
      <c r="A1047" s="19"/>
      <c r="I1047" s="107"/>
      <c r="J1047" s="107"/>
    </row>
    <row r="1048" spans="1:10" s="17" customFormat="1" x14ac:dyDescent="0.35">
      <c r="A1048" s="19"/>
      <c r="I1048" s="107"/>
      <c r="J1048" s="107"/>
    </row>
    <row r="1049" spans="1:10" s="17" customFormat="1" x14ac:dyDescent="0.35">
      <c r="A1049" s="19"/>
      <c r="I1049" s="107"/>
      <c r="J1049" s="107"/>
    </row>
    <row r="1050" spans="1:10" s="17" customFormat="1" x14ac:dyDescent="0.35">
      <c r="A1050" s="19"/>
      <c r="I1050" s="107"/>
      <c r="J1050" s="107"/>
    </row>
    <row r="1051" spans="1:10" s="17" customFormat="1" x14ac:dyDescent="0.35">
      <c r="A1051" s="19"/>
      <c r="I1051" s="107"/>
      <c r="J1051" s="107"/>
    </row>
    <row r="1052" spans="1:10" s="17" customFormat="1" x14ac:dyDescent="0.35">
      <c r="A1052" s="19"/>
      <c r="I1052" s="107"/>
      <c r="J1052" s="107"/>
    </row>
    <row r="1053" spans="1:10" s="17" customFormat="1" x14ac:dyDescent="0.35">
      <c r="A1053" s="19"/>
      <c r="I1053" s="107"/>
      <c r="J1053" s="107"/>
    </row>
    <row r="1054" spans="1:10" s="17" customFormat="1" x14ac:dyDescent="0.35">
      <c r="A1054" s="19"/>
      <c r="I1054" s="107"/>
      <c r="J1054" s="107"/>
    </row>
    <row r="1055" spans="1:10" s="17" customFormat="1" x14ac:dyDescent="0.35">
      <c r="A1055" s="19"/>
      <c r="I1055" s="107"/>
      <c r="J1055" s="107"/>
    </row>
    <row r="1056" spans="1:10" s="17" customFormat="1" x14ac:dyDescent="0.35">
      <c r="A1056" s="19"/>
      <c r="I1056" s="107"/>
      <c r="J1056" s="107"/>
    </row>
    <row r="1057" spans="1:10" s="17" customFormat="1" x14ac:dyDescent="0.35">
      <c r="A1057" s="19"/>
      <c r="I1057" s="107"/>
      <c r="J1057" s="107"/>
    </row>
    <row r="1058" spans="1:10" s="17" customFormat="1" x14ac:dyDescent="0.35">
      <c r="A1058" s="19"/>
      <c r="I1058" s="107"/>
      <c r="J1058" s="107"/>
    </row>
    <row r="1059" spans="1:10" s="17" customFormat="1" x14ac:dyDescent="0.35">
      <c r="A1059" s="19"/>
      <c r="I1059" s="107"/>
      <c r="J1059" s="107"/>
    </row>
    <row r="1060" spans="1:10" s="17" customFormat="1" x14ac:dyDescent="0.35">
      <c r="A1060" s="19"/>
      <c r="I1060" s="107"/>
      <c r="J1060" s="107"/>
    </row>
    <row r="1061" spans="1:10" s="17" customFormat="1" x14ac:dyDescent="0.35">
      <c r="A1061" s="19"/>
      <c r="I1061" s="107"/>
      <c r="J1061" s="107"/>
    </row>
    <row r="1062" spans="1:10" s="17" customFormat="1" x14ac:dyDescent="0.35">
      <c r="A1062" s="19"/>
      <c r="I1062" s="107"/>
      <c r="J1062" s="107"/>
    </row>
    <row r="1063" spans="1:10" s="17" customFormat="1" x14ac:dyDescent="0.35">
      <c r="A1063" s="19"/>
      <c r="I1063" s="107"/>
      <c r="J1063" s="107"/>
    </row>
    <row r="1064" spans="1:10" s="17" customFormat="1" x14ac:dyDescent="0.35">
      <c r="A1064" s="19"/>
      <c r="I1064" s="107"/>
      <c r="J1064" s="107"/>
    </row>
    <row r="1065" spans="1:10" s="17" customFormat="1" x14ac:dyDescent="0.35">
      <c r="A1065" s="19"/>
      <c r="I1065" s="107"/>
      <c r="J1065" s="107"/>
    </row>
    <row r="1066" spans="1:10" s="17" customFormat="1" x14ac:dyDescent="0.35">
      <c r="A1066" s="19"/>
      <c r="I1066" s="107"/>
      <c r="J1066" s="107"/>
    </row>
    <row r="1067" spans="1:10" s="17" customFormat="1" x14ac:dyDescent="0.35">
      <c r="A1067" s="19"/>
      <c r="I1067" s="107"/>
      <c r="J1067" s="107"/>
    </row>
    <row r="1068" spans="1:10" s="17" customFormat="1" x14ac:dyDescent="0.35">
      <c r="A1068" s="19"/>
      <c r="I1068" s="107"/>
      <c r="J1068" s="107"/>
    </row>
    <row r="1069" spans="1:10" s="17" customFormat="1" x14ac:dyDescent="0.35">
      <c r="A1069" s="19"/>
      <c r="I1069" s="107"/>
      <c r="J1069" s="107"/>
    </row>
    <row r="1070" spans="1:10" s="17" customFormat="1" x14ac:dyDescent="0.35">
      <c r="A1070" s="19"/>
      <c r="I1070" s="107"/>
      <c r="J1070" s="107"/>
    </row>
    <row r="1071" spans="1:10" s="17" customFormat="1" x14ac:dyDescent="0.35">
      <c r="A1071" s="19"/>
      <c r="I1071" s="107"/>
      <c r="J1071" s="107"/>
    </row>
    <row r="1072" spans="1:10" s="17" customFormat="1" x14ac:dyDescent="0.35">
      <c r="A1072" s="19"/>
      <c r="I1072" s="107"/>
      <c r="J1072" s="107"/>
    </row>
    <row r="1073" spans="1:10" s="17" customFormat="1" x14ac:dyDescent="0.35">
      <c r="A1073" s="19"/>
      <c r="I1073" s="107"/>
      <c r="J1073" s="107"/>
    </row>
    <row r="1074" spans="1:10" s="17" customFormat="1" x14ac:dyDescent="0.35">
      <c r="A1074" s="19"/>
      <c r="I1074" s="107"/>
      <c r="J1074" s="107"/>
    </row>
    <row r="1075" spans="1:10" s="17" customFormat="1" x14ac:dyDescent="0.35">
      <c r="A1075" s="19"/>
      <c r="I1075" s="107"/>
      <c r="J1075" s="107"/>
    </row>
    <row r="1076" spans="1:10" s="17" customFormat="1" x14ac:dyDescent="0.35">
      <c r="A1076" s="19"/>
      <c r="I1076" s="107"/>
      <c r="J1076" s="107"/>
    </row>
    <row r="1077" spans="1:10" s="17" customFormat="1" x14ac:dyDescent="0.35">
      <c r="A1077" s="19"/>
      <c r="I1077" s="107"/>
      <c r="J1077" s="107"/>
    </row>
    <row r="1078" spans="1:10" s="17" customFormat="1" x14ac:dyDescent="0.35">
      <c r="A1078" s="19"/>
      <c r="I1078" s="107"/>
      <c r="J1078" s="107"/>
    </row>
    <row r="1079" spans="1:10" s="17" customFormat="1" x14ac:dyDescent="0.35">
      <c r="A1079" s="19"/>
      <c r="I1079" s="107"/>
      <c r="J1079" s="107"/>
    </row>
    <row r="1080" spans="1:10" s="17" customFormat="1" x14ac:dyDescent="0.35">
      <c r="A1080" s="19"/>
      <c r="I1080" s="107"/>
      <c r="J1080" s="107"/>
    </row>
    <row r="1081" spans="1:10" s="17" customFormat="1" x14ac:dyDescent="0.35">
      <c r="A1081" s="19"/>
      <c r="I1081" s="107"/>
      <c r="J1081" s="107"/>
    </row>
    <row r="1082" spans="1:10" s="17" customFormat="1" x14ac:dyDescent="0.35">
      <c r="A1082" s="19"/>
      <c r="I1082" s="107"/>
      <c r="J1082" s="107"/>
    </row>
    <row r="1083" spans="1:10" s="17" customFormat="1" x14ac:dyDescent="0.35">
      <c r="A1083" s="19"/>
      <c r="I1083" s="107"/>
      <c r="J1083" s="107"/>
    </row>
    <row r="1084" spans="1:10" s="17" customFormat="1" x14ac:dyDescent="0.35">
      <c r="A1084" s="19"/>
      <c r="I1084" s="107"/>
      <c r="J1084" s="107"/>
    </row>
    <row r="1085" spans="1:10" s="17" customFormat="1" x14ac:dyDescent="0.35">
      <c r="A1085" s="19"/>
      <c r="I1085" s="107"/>
      <c r="J1085" s="107"/>
    </row>
    <row r="1086" spans="1:10" s="17" customFormat="1" x14ac:dyDescent="0.35">
      <c r="A1086" s="19"/>
      <c r="I1086" s="107"/>
      <c r="J1086" s="107"/>
    </row>
    <row r="1087" spans="1:10" s="17" customFormat="1" x14ac:dyDescent="0.35">
      <c r="A1087" s="19"/>
      <c r="I1087" s="107"/>
      <c r="J1087" s="107"/>
    </row>
    <row r="1088" spans="1:10" s="17" customFormat="1" x14ac:dyDescent="0.35">
      <c r="A1088" s="19"/>
      <c r="I1088" s="107"/>
      <c r="J1088" s="107"/>
    </row>
    <row r="1089" spans="1:10" s="17" customFormat="1" x14ac:dyDescent="0.35">
      <c r="A1089" s="19"/>
      <c r="I1089" s="107"/>
      <c r="J1089" s="107"/>
    </row>
    <row r="1090" spans="1:10" s="17" customFormat="1" x14ac:dyDescent="0.35">
      <c r="A1090" s="19"/>
      <c r="I1090" s="107"/>
      <c r="J1090" s="107"/>
    </row>
    <row r="1091" spans="1:10" s="17" customFormat="1" x14ac:dyDescent="0.35">
      <c r="A1091" s="19"/>
      <c r="I1091" s="107"/>
      <c r="J1091" s="107"/>
    </row>
    <row r="1092" spans="1:10" s="17" customFormat="1" x14ac:dyDescent="0.35">
      <c r="A1092" s="19"/>
      <c r="I1092" s="107"/>
      <c r="J1092" s="107"/>
    </row>
    <row r="1093" spans="1:10" s="17" customFormat="1" x14ac:dyDescent="0.35">
      <c r="A1093" s="19"/>
      <c r="I1093" s="107"/>
      <c r="J1093" s="107"/>
    </row>
    <row r="1094" spans="1:10" s="17" customFormat="1" x14ac:dyDescent="0.35">
      <c r="A1094" s="19"/>
      <c r="I1094" s="107"/>
      <c r="J1094" s="107"/>
    </row>
    <row r="1095" spans="1:10" s="17" customFormat="1" x14ac:dyDescent="0.35">
      <c r="A1095" s="19"/>
      <c r="I1095" s="107"/>
      <c r="J1095" s="107"/>
    </row>
    <row r="1096" spans="1:10" s="17" customFormat="1" x14ac:dyDescent="0.35">
      <c r="A1096" s="19"/>
      <c r="I1096" s="107"/>
      <c r="J1096" s="107"/>
    </row>
    <row r="1097" spans="1:10" s="17" customFormat="1" x14ac:dyDescent="0.35">
      <c r="A1097" s="19"/>
      <c r="I1097" s="107"/>
      <c r="J1097" s="107"/>
    </row>
    <row r="1098" spans="1:10" s="17" customFormat="1" x14ac:dyDescent="0.35">
      <c r="A1098" s="19"/>
      <c r="I1098" s="107"/>
      <c r="J1098" s="107"/>
    </row>
    <row r="1099" spans="1:10" s="17" customFormat="1" x14ac:dyDescent="0.35">
      <c r="A1099" s="19"/>
      <c r="I1099" s="107"/>
      <c r="J1099" s="107"/>
    </row>
    <row r="1100" spans="1:10" s="17" customFormat="1" x14ac:dyDescent="0.35">
      <c r="A1100" s="19"/>
      <c r="I1100" s="107"/>
      <c r="J1100" s="107"/>
    </row>
    <row r="1101" spans="1:10" s="17" customFormat="1" x14ac:dyDescent="0.35">
      <c r="A1101" s="19"/>
      <c r="I1101" s="107"/>
      <c r="J1101" s="107"/>
    </row>
    <row r="1102" spans="1:10" s="17" customFormat="1" x14ac:dyDescent="0.35">
      <c r="A1102" s="19"/>
      <c r="I1102" s="107"/>
      <c r="J1102" s="107"/>
    </row>
    <row r="1103" spans="1:10" s="17" customFormat="1" x14ac:dyDescent="0.35">
      <c r="A1103" s="19"/>
      <c r="I1103" s="107"/>
      <c r="J1103" s="107"/>
    </row>
    <row r="1104" spans="1:10" s="17" customFormat="1" x14ac:dyDescent="0.35">
      <c r="A1104" s="19"/>
      <c r="I1104" s="107"/>
      <c r="J1104" s="107"/>
    </row>
    <row r="1105" spans="1:10" s="17" customFormat="1" x14ac:dyDescent="0.35">
      <c r="A1105" s="19"/>
      <c r="I1105" s="107"/>
      <c r="J1105" s="107"/>
    </row>
    <row r="1106" spans="1:10" s="17" customFormat="1" x14ac:dyDescent="0.35">
      <c r="A1106" s="19"/>
      <c r="I1106" s="107"/>
      <c r="J1106" s="107"/>
    </row>
    <row r="1107" spans="1:10" s="17" customFormat="1" x14ac:dyDescent="0.35">
      <c r="A1107" s="19"/>
      <c r="I1107" s="107"/>
      <c r="J1107" s="107"/>
    </row>
    <row r="1108" spans="1:10" s="17" customFormat="1" x14ac:dyDescent="0.35">
      <c r="A1108" s="19"/>
      <c r="I1108" s="107"/>
      <c r="J1108" s="107"/>
    </row>
    <row r="1109" spans="1:10" s="17" customFormat="1" x14ac:dyDescent="0.35">
      <c r="A1109" s="19"/>
      <c r="I1109" s="107"/>
      <c r="J1109" s="107"/>
    </row>
    <row r="1110" spans="1:10" s="17" customFormat="1" x14ac:dyDescent="0.35">
      <c r="A1110" s="19"/>
      <c r="I1110" s="107"/>
      <c r="J1110" s="107"/>
    </row>
    <row r="1111" spans="1:10" s="17" customFormat="1" x14ac:dyDescent="0.35">
      <c r="A1111" s="19"/>
      <c r="I1111" s="107"/>
      <c r="J1111" s="107"/>
    </row>
    <row r="1112" spans="1:10" s="17" customFormat="1" x14ac:dyDescent="0.35">
      <c r="A1112" s="19"/>
      <c r="I1112" s="107"/>
      <c r="J1112" s="107"/>
    </row>
    <row r="1113" spans="1:10" s="17" customFormat="1" x14ac:dyDescent="0.35">
      <c r="A1113" s="19"/>
      <c r="I1113" s="107"/>
      <c r="J1113" s="107"/>
    </row>
    <row r="1114" spans="1:10" s="17" customFormat="1" x14ac:dyDescent="0.35">
      <c r="A1114" s="19"/>
      <c r="I1114" s="107"/>
      <c r="J1114" s="107"/>
    </row>
    <row r="1115" spans="1:10" s="17" customFormat="1" x14ac:dyDescent="0.35">
      <c r="A1115" s="19"/>
      <c r="I1115" s="107"/>
      <c r="J1115" s="107"/>
    </row>
    <row r="1116" spans="1:10" s="17" customFormat="1" x14ac:dyDescent="0.35">
      <c r="A1116" s="19"/>
      <c r="I1116" s="107"/>
      <c r="J1116" s="107"/>
    </row>
    <row r="1117" spans="1:10" s="17" customFormat="1" x14ac:dyDescent="0.35">
      <c r="A1117" s="19"/>
      <c r="I1117" s="107"/>
      <c r="J1117" s="107"/>
    </row>
    <row r="1118" spans="1:10" s="17" customFormat="1" x14ac:dyDescent="0.35">
      <c r="A1118" s="19"/>
      <c r="I1118" s="107"/>
      <c r="J1118" s="107"/>
    </row>
    <row r="1119" spans="1:10" s="17" customFormat="1" x14ac:dyDescent="0.35">
      <c r="A1119" s="19"/>
      <c r="I1119" s="107"/>
      <c r="J1119" s="107"/>
    </row>
    <row r="1120" spans="1:10" s="17" customFormat="1" x14ac:dyDescent="0.35">
      <c r="A1120" s="19"/>
      <c r="I1120" s="107"/>
      <c r="J1120" s="107"/>
    </row>
    <row r="1121" spans="1:10" s="17" customFormat="1" x14ac:dyDescent="0.35">
      <c r="A1121" s="19"/>
      <c r="I1121" s="107"/>
      <c r="J1121" s="107"/>
    </row>
    <row r="1122" spans="1:10" s="17" customFormat="1" x14ac:dyDescent="0.35">
      <c r="A1122" s="19"/>
      <c r="I1122" s="107"/>
      <c r="J1122" s="107"/>
    </row>
    <row r="1123" spans="1:10" s="17" customFormat="1" x14ac:dyDescent="0.35">
      <c r="A1123" s="19"/>
      <c r="I1123" s="107"/>
      <c r="J1123" s="107"/>
    </row>
    <row r="1124" spans="1:10" s="17" customFormat="1" x14ac:dyDescent="0.35">
      <c r="A1124" s="19"/>
      <c r="I1124" s="107"/>
      <c r="J1124" s="107"/>
    </row>
    <row r="1125" spans="1:10" s="17" customFormat="1" x14ac:dyDescent="0.35">
      <c r="A1125" s="19"/>
      <c r="I1125" s="107"/>
      <c r="J1125" s="107"/>
    </row>
    <row r="1126" spans="1:10" s="17" customFormat="1" x14ac:dyDescent="0.35">
      <c r="A1126" s="19"/>
      <c r="I1126" s="107"/>
      <c r="J1126" s="107"/>
    </row>
    <row r="1127" spans="1:10" s="17" customFormat="1" x14ac:dyDescent="0.35">
      <c r="A1127" s="19"/>
      <c r="I1127" s="107"/>
      <c r="J1127" s="107"/>
    </row>
    <row r="1128" spans="1:10" s="17" customFormat="1" x14ac:dyDescent="0.35">
      <c r="A1128" s="19"/>
      <c r="I1128" s="107"/>
      <c r="J1128" s="107"/>
    </row>
    <row r="1129" spans="1:10" s="17" customFormat="1" x14ac:dyDescent="0.35">
      <c r="A1129" s="19"/>
      <c r="I1129" s="107"/>
      <c r="J1129" s="107"/>
    </row>
    <row r="1130" spans="1:10" s="17" customFormat="1" x14ac:dyDescent="0.35">
      <c r="A1130" s="19"/>
      <c r="I1130" s="107"/>
      <c r="J1130" s="107"/>
    </row>
    <row r="1131" spans="1:10" s="17" customFormat="1" x14ac:dyDescent="0.35">
      <c r="A1131" s="19"/>
      <c r="I1131" s="107"/>
      <c r="J1131" s="107"/>
    </row>
    <row r="1132" spans="1:10" s="17" customFormat="1" x14ac:dyDescent="0.35">
      <c r="A1132" s="19"/>
      <c r="I1132" s="107"/>
      <c r="J1132" s="107"/>
    </row>
    <row r="1133" spans="1:10" s="17" customFormat="1" x14ac:dyDescent="0.35">
      <c r="A1133" s="19"/>
      <c r="I1133" s="107"/>
      <c r="J1133" s="107"/>
    </row>
    <row r="1134" spans="1:10" s="17" customFormat="1" x14ac:dyDescent="0.35">
      <c r="A1134" s="19"/>
      <c r="I1134" s="107"/>
      <c r="J1134" s="107"/>
    </row>
    <row r="1135" spans="1:10" s="17" customFormat="1" x14ac:dyDescent="0.35">
      <c r="A1135" s="19"/>
      <c r="I1135" s="107"/>
      <c r="J1135" s="107"/>
    </row>
    <row r="1136" spans="1:10" s="17" customFormat="1" x14ac:dyDescent="0.35">
      <c r="A1136" s="19"/>
      <c r="I1136" s="107"/>
      <c r="J1136" s="107"/>
    </row>
    <row r="1137" spans="1:10" s="17" customFormat="1" x14ac:dyDescent="0.35">
      <c r="A1137" s="19"/>
      <c r="I1137" s="107"/>
      <c r="J1137" s="107"/>
    </row>
    <row r="1138" spans="1:10" s="17" customFormat="1" x14ac:dyDescent="0.35">
      <c r="A1138" s="19"/>
      <c r="I1138" s="107"/>
      <c r="J1138" s="107"/>
    </row>
    <row r="1139" spans="1:10" s="17" customFormat="1" x14ac:dyDescent="0.35">
      <c r="A1139" s="19"/>
      <c r="I1139" s="107"/>
      <c r="J1139" s="107"/>
    </row>
    <row r="1140" spans="1:10" s="17" customFormat="1" x14ac:dyDescent="0.35">
      <c r="A1140" s="19"/>
      <c r="I1140" s="107"/>
      <c r="J1140" s="107"/>
    </row>
    <row r="1141" spans="1:10" s="17" customFormat="1" x14ac:dyDescent="0.35">
      <c r="A1141" s="19"/>
      <c r="I1141" s="107"/>
      <c r="J1141" s="107"/>
    </row>
    <row r="1142" spans="1:10" s="17" customFormat="1" x14ac:dyDescent="0.35">
      <c r="A1142" s="19"/>
      <c r="I1142" s="107"/>
      <c r="J1142" s="107"/>
    </row>
    <row r="1143" spans="1:10" s="17" customFormat="1" x14ac:dyDescent="0.35">
      <c r="A1143" s="19"/>
      <c r="I1143" s="107"/>
      <c r="J1143" s="107"/>
    </row>
    <row r="1144" spans="1:10" s="17" customFormat="1" x14ac:dyDescent="0.35">
      <c r="A1144" s="19"/>
      <c r="I1144" s="107"/>
      <c r="J1144" s="107"/>
    </row>
    <row r="1145" spans="1:10" s="17" customFormat="1" x14ac:dyDescent="0.35">
      <c r="A1145" s="19"/>
      <c r="I1145" s="107"/>
      <c r="J1145" s="107"/>
    </row>
    <row r="1146" spans="1:10" s="17" customFormat="1" x14ac:dyDescent="0.35">
      <c r="A1146" s="19"/>
      <c r="I1146" s="107"/>
      <c r="J1146" s="107"/>
    </row>
    <row r="1147" spans="1:10" s="17" customFormat="1" x14ac:dyDescent="0.35">
      <c r="A1147" s="19"/>
      <c r="I1147" s="107"/>
      <c r="J1147" s="107"/>
    </row>
    <row r="1148" spans="1:10" s="17" customFormat="1" x14ac:dyDescent="0.35">
      <c r="A1148" s="19"/>
      <c r="I1148" s="107"/>
      <c r="J1148" s="107"/>
    </row>
    <row r="1149" spans="1:10" s="17" customFormat="1" x14ac:dyDescent="0.35">
      <c r="A1149" s="19"/>
      <c r="I1149" s="107"/>
      <c r="J1149" s="107"/>
    </row>
    <row r="1150" spans="1:10" s="17" customFormat="1" x14ac:dyDescent="0.35">
      <c r="A1150" s="19"/>
      <c r="I1150" s="107"/>
      <c r="J1150" s="107"/>
    </row>
    <row r="1151" spans="1:10" s="17" customFormat="1" x14ac:dyDescent="0.35">
      <c r="A1151" s="19"/>
      <c r="I1151" s="107"/>
      <c r="J1151" s="107"/>
    </row>
    <row r="1152" spans="1:10" s="17" customFormat="1" x14ac:dyDescent="0.35">
      <c r="A1152" s="19"/>
      <c r="I1152" s="107"/>
      <c r="J1152" s="107"/>
    </row>
    <row r="1153" spans="1:10" s="17" customFormat="1" x14ac:dyDescent="0.35">
      <c r="A1153" s="19"/>
      <c r="I1153" s="107"/>
      <c r="J1153" s="107"/>
    </row>
    <row r="1154" spans="1:10" s="17" customFormat="1" x14ac:dyDescent="0.35">
      <c r="A1154" s="19"/>
      <c r="I1154" s="107"/>
      <c r="J1154" s="107"/>
    </row>
    <row r="1155" spans="1:10" s="17" customFormat="1" x14ac:dyDescent="0.35">
      <c r="A1155" s="19"/>
      <c r="I1155" s="107"/>
      <c r="J1155" s="107"/>
    </row>
    <row r="1156" spans="1:10" s="17" customFormat="1" x14ac:dyDescent="0.35">
      <c r="A1156" s="19"/>
      <c r="I1156" s="107"/>
      <c r="J1156" s="107"/>
    </row>
    <row r="1157" spans="1:10" s="17" customFormat="1" x14ac:dyDescent="0.35">
      <c r="A1157" s="19"/>
      <c r="I1157" s="107"/>
      <c r="J1157" s="107"/>
    </row>
    <row r="1158" spans="1:10" s="17" customFormat="1" x14ac:dyDescent="0.35">
      <c r="A1158" s="19"/>
      <c r="I1158" s="107"/>
      <c r="J1158" s="107"/>
    </row>
    <row r="1159" spans="1:10" s="17" customFormat="1" x14ac:dyDescent="0.35">
      <c r="A1159" s="19"/>
      <c r="I1159" s="107"/>
      <c r="J1159" s="107"/>
    </row>
    <row r="1160" spans="1:10" s="17" customFormat="1" x14ac:dyDescent="0.35">
      <c r="A1160" s="19"/>
      <c r="I1160" s="107"/>
      <c r="J1160" s="107"/>
    </row>
    <row r="1161" spans="1:10" s="17" customFormat="1" x14ac:dyDescent="0.35">
      <c r="A1161" s="19"/>
      <c r="I1161" s="107"/>
      <c r="J1161" s="107"/>
    </row>
    <row r="1162" spans="1:10" s="17" customFormat="1" x14ac:dyDescent="0.35">
      <c r="A1162" s="19"/>
      <c r="I1162" s="107"/>
      <c r="J1162" s="107"/>
    </row>
    <row r="1163" spans="1:10" s="17" customFormat="1" x14ac:dyDescent="0.35">
      <c r="A1163" s="19"/>
      <c r="I1163" s="107"/>
      <c r="J1163" s="107"/>
    </row>
    <row r="1164" spans="1:10" s="17" customFormat="1" x14ac:dyDescent="0.35">
      <c r="A1164" s="19"/>
      <c r="I1164" s="107"/>
      <c r="J1164" s="107"/>
    </row>
    <row r="1165" spans="1:10" s="17" customFormat="1" x14ac:dyDescent="0.35">
      <c r="A1165" s="19"/>
      <c r="I1165" s="107"/>
      <c r="J1165" s="107"/>
    </row>
    <row r="1166" spans="1:10" s="17" customFormat="1" x14ac:dyDescent="0.35">
      <c r="A1166" s="19"/>
      <c r="I1166" s="107"/>
      <c r="J1166" s="107"/>
    </row>
    <row r="1167" spans="1:10" s="17" customFormat="1" x14ac:dyDescent="0.35">
      <c r="A1167" s="19"/>
      <c r="I1167" s="107"/>
      <c r="J1167" s="107"/>
    </row>
    <row r="1168" spans="1:10" s="17" customFormat="1" x14ac:dyDescent="0.35">
      <c r="A1168" s="19"/>
      <c r="I1168" s="107"/>
      <c r="J1168" s="107"/>
    </row>
    <row r="1169" spans="1:10" s="17" customFormat="1" x14ac:dyDescent="0.35">
      <c r="A1169" s="19"/>
      <c r="I1169" s="107"/>
      <c r="J1169" s="107"/>
    </row>
    <row r="1170" spans="1:10" s="17" customFormat="1" x14ac:dyDescent="0.35">
      <c r="A1170" s="19"/>
      <c r="I1170" s="107"/>
      <c r="J1170" s="107"/>
    </row>
    <row r="1171" spans="1:10" s="17" customFormat="1" x14ac:dyDescent="0.35">
      <c r="A1171" s="19"/>
      <c r="I1171" s="107"/>
      <c r="J1171" s="107"/>
    </row>
    <row r="1172" spans="1:10" s="17" customFormat="1" x14ac:dyDescent="0.35">
      <c r="A1172" s="19"/>
      <c r="I1172" s="107"/>
      <c r="J1172" s="107"/>
    </row>
    <row r="1173" spans="1:10" s="17" customFormat="1" x14ac:dyDescent="0.35">
      <c r="A1173" s="19"/>
      <c r="I1173" s="107"/>
      <c r="J1173" s="107"/>
    </row>
    <row r="1174" spans="1:10" s="17" customFormat="1" x14ac:dyDescent="0.35">
      <c r="A1174" s="19"/>
      <c r="I1174" s="107"/>
      <c r="J1174" s="107"/>
    </row>
    <row r="1175" spans="1:10" s="17" customFormat="1" x14ac:dyDescent="0.35">
      <c r="A1175" s="19"/>
      <c r="I1175" s="107"/>
      <c r="J1175" s="107"/>
    </row>
    <row r="1176" spans="1:10" s="17" customFormat="1" x14ac:dyDescent="0.35">
      <c r="A1176" s="19"/>
      <c r="I1176" s="107"/>
      <c r="J1176" s="107"/>
    </row>
    <row r="1177" spans="1:10" s="17" customFormat="1" x14ac:dyDescent="0.35">
      <c r="A1177" s="19"/>
      <c r="I1177" s="107"/>
      <c r="J1177" s="107"/>
    </row>
    <row r="1178" spans="1:10" s="17" customFormat="1" x14ac:dyDescent="0.35">
      <c r="A1178" s="19"/>
      <c r="I1178" s="107"/>
      <c r="J1178" s="107"/>
    </row>
    <row r="1179" spans="1:10" s="17" customFormat="1" x14ac:dyDescent="0.35">
      <c r="A1179" s="19"/>
      <c r="I1179" s="107"/>
      <c r="J1179" s="107"/>
    </row>
    <row r="1180" spans="1:10" s="17" customFormat="1" x14ac:dyDescent="0.35">
      <c r="A1180" s="19"/>
      <c r="I1180" s="107"/>
      <c r="J1180" s="107"/>
    </row>
    <row r="1181" spans="1:10" s="17" customFormat="1" x14ac:dyDescent="0.35">
      <c r="A1181" s="19"/>
      <c r="I1181" s="107"/>
      <c r="J1181" s="107"/>
    </row>
    <row r="1182" spans="1:10" s="17" customFormat="1" x14ac:dyDescent="0.35">
      <c r="A1182" s="19"/>
      <c r="I1182" s="107"/>
      <c r="J1182" s="107"/>
    </row>
    <row r="1183" spans="1:10" s="17" customFormat="1" x14ac:dyDescent="0.35">
      <c r="A1183" s="19"/>
      <c r="I1183" s="107"/>
      <c r="J1183" s="107"/>
    </row>
    <row r="1184" spans="1:10" s="17" customFormat="1" x14ac:dyDescent="0.35">
      <c r="A1184" s="19"/>
      <c r="I1184" s="107"/>
      <c r="J1184" s="107"/>
    </row>
    <row r="1185" spans="1:10" s="17" customFormat="1" x14ac:dyDescent="0.35">
      <c r="A1185" s="19"/>
      <c r="I1185" s="107"/>
      <c r="J1185" s="107"/>
    </row>
    <row r="1186" spans="1:10" s="17" customFormat="1" x14ac:dyDescent="0.35">
      <c r="A1186" s="19"/>
      <c r="I1186" s="107"/>
      <c r="J1186" s="107"/>
    </row>
    <row r="1187" spans="1:10" s="17" customFormat="1" x14ac:dyDescent="0.35">
      <c r="A1187" s="19"/>
      <c r="I1187" s="107"/>
      <c r="J1187" s="107"/>
    </row>
    <row r="1188" spans="1:10" s="17" customFormat="1" x14ac:dyDescent="0.35">
      <c r="A1188" s="19"/>
      <c r="I1188" s="107"/>
      <c r="J1188" s="107"/>
    </row>
    <row r="1189" spans="1:10" s="17" customFormat="1" x14ac:dyDescent="0.35">
      <c r="A1189" s="19"/>
      <c r="I1189" s="107"/>
      <c r="J1189" s="107"/>
    </row>
    <row r="1190" spans="1:10" s="17" customFormat="1" x14ac:dyDescent="0.35">
      <c r="A1190" s="19"/>
      <c r="I1190" s="107"/>
      <c r="J1190" s="107"/>
    </row>
    <row r="1191" spans="1:10" s="17" customFormat="1" x14ac:dyDescent="0.35">
      <c r="A1191" s="19"/>
      <c r="I1191" s="107"/>
      <c r="J1191" s="107"/>
    </row>
    <row r="1192" spans="1:10" s="17" customFormat="1" x14ac:dyDescent="0.35">
      <c r="A1192" s="19"/>
      <c r="I1192" s="107"/>
      <c r="J1192" s="107"/>
    </row>
    <row r="1193" spans="1:10" s="17" customFormat="1" x14ac:dyDescent="0.35">
      <c r="A1193" s="19"/>
      <c r="I1193" s="107"/>
      <c r="J1193" s="107"/>
    </row>
    <row r="1194" spans="1:10" s="17" customFormat="1" x14ac:dyDescent="0.35">
      <c r="A1194" s="19"/>
      <c r="I1194" s="107"/>
      <c r="J1194" s="107"/>
    </row>
    <row r="1195" spans="1:10" s="17" customFormat="1" x14ac:dyDescent="0.35">
      <c r="A1195" s="19"/>
      <c r="I1195" s="107"/>
      <c r="J1195" s="107"/>
    </row>
    <row r="1196" spans="1:10" s="17" customFormat="1" x14ac:dyDescent="0.35">
      <c r="A1196" s="19"/>
      <c r="I1196" s="107"/>
      <c r="J1196" s="107"/>
    </row>
    <row r="1197" spans="1:10" s="17" customFormat="1" x14ac:dyDescent="0.35">
      <c r="A1197" s="19"/>
      <c r="I1197" s="107"/>
      <c r="J1197" s="107"/>
    </row>
    <row r="1198" spans="1:10" s="17" customFormat="1" x14ac:dyDescent="0.35">
      <c r="A1198" s="19"/>
      <c r="I1198" s="107"/>
      <c r="J1198" s="107"/>
    </row>
    <row r="1199" spans="1:10" s="17" customFormat="1" x14ac:dyDescent="0.35">
      <c r="A1199" s="19"/>
      <c r="I1199" s="107"/>
      <c r="J1199" s="107"/>
    </row>
    <row r="1200" spans="1:10" s="17" customFormat="1" x14ac:dyDescent="0.35">
      <c r="A1200" s="19"/>
      <c r="I1200" s="107"/>
      <c r="J1200" s="107"/>
    </row>
    <row r="1201" spans="1:10" s="17" customFormat="1" x14ac:dyDescent="0.35">
      <c r="A1201" s="19"/>
      <c r="I1201" s="107"/>
      <c r="J1201" s="107"/>
    </row>
    <row r="1202" spans="1:10" s="17" customFormat="1" x14ac:dyDescent="0.35">
      <c r="A1202" s="19"/>
      <c r="I1202" s="107"/>
      <c r="J1202" s="107"/>
    </row>
    <row r="1203" spans="1:10" s="17" customFormat="1" x14ac:dyDescent="0.35">
      <c r="A1203" s="19"/>
      <c r="I1203" s="107"/>
      <c r="J1203" s="107"/>
    </row>
    <row r="1204" spans="1:10" s="17" customFormat="1" x14ac:dyDescent="0.35">
      <c r="A1204" s="19"/>
      <c r="I1204" s="107"/>
      <c r="J1204" s="107"/>
    </row>
    <row r="1205" spans="1:10" s="17" customFormat="1" x14ac:dyDescent="0.35">
      <c r="A1205" s="19"/>
      <c r="I1205" s="107"/>
      <c r="J1205" s="107"/>
    </row>
    <row r="1206" spans="1:10" s="17" customFormat="1" x14ac:dyDescent="0.35">
      <c r="A1206" s="19"/>
      <c r="I1206" s="107"/>
      <c r="J1206" s="107"/>
    </row>
    <row r="1207" spans="1:10" s="17" customFormat="1" x14ac:dyDescent="0.35">
      <c r="A1207" s="19"/>
      <c r="I1207" s="107"/>
      <c r="J1207" s="107"/>
    </row>
    <row r="1208" spans="1:10" s="17" customFormat="1" x14ac:dyDescent="0.35">
      <c r="A1208" s="19"/>
      <c r="I1208" s="107"/>
      <c r="J1208" s="107"/>
    </row>
    <row r="1209" spans="1:10" s="17" customFormat="1" x14ac:dyDescent="0.35">
      <c r="A1209" s="19"/>
      <c r="I1209" s="107"/>
      <c r="J1209" s="107"/>
    </row>
    <row r="1210" spans="1:10" s="17" customFormat="1" x14ac:dyDescent="0.35">
      <c r="A1210" s="19"/>
      <c r="I1210" s="107"/>
      <c r="J1210" s="107"/>
    </row>
    <row r="1211" spans="1:10" s="17" customFormat="1" x14ac:dyDescent="0.35">
      <c r="A1211" s="19"/>
      <c r="I1211" s="107"/>
      <c r="J1211" s="107"/>
    </row>
    <row r="1212" spans="1:10" s="17" customFormat="1" x14ac:dyDescent="0.35">
      <c r="A1212" s="19"/>
      <c r="I1212" s="107"/>
      <c r="J1212" s="107"/>
    </row>
    <row r="1213" spans="1:10" s="17" customFormat="1" x14ac:dyDescent="0.35">
      <c r="A1213" s="19"/>
      <c r="I1213" s="107"/>
      <c r="J1213" s="107"/>
    </row>
    <row r="1214" spans="1:10" s="17" customFormat="1" x14ac:dyDescent="0.35">
      <c r="A1214" s="19"/>
      <c r="I1214" s="107"/>
      <c r="J1214" s="107"/>
    </row>
    <row r="1215" spans="1:10" s="17" customFormat="1" x14ac:dyDescent="0.35">
      <c r="A1215" s="19"/>
      <c r="I1215" s="107"/>
      <c r="J1215" s="107"/>
    </row>
    <row r="1216" spans="1:10" s="17" customFormat="1" x14ac:dyDescent="0.35">
      <c r="A1216" s="19"/>
      <c r="I1216" s="107"/>
      <c r="J1216" s="107"/>
    </row>
    <row r="1217" spans="1:10" s="17" customFormat="1" x14ac:dyDescent="0.35">
      <c r="A1217" s="19"/>
      <c r="I1217" s="107"/>
      <c r="J1217" s="107"/>
    </row>
    <row r="1218" spans="1:10" s="17" customFormat="1" x14ac:dyDescent="0.35">
      <c r="A1218" s="19"/>
      <c r="I1218" s="107"/>
      <c r="J1218" s="107"/>
    </row>
    <row r="1219" spans="1:10" s="17" customFormat="1" x14ac:dyDescent="0.35">
      <c r="A1219" s="19"/>
      <c r="I1219" s="107"/>
      <c r="J1219" s="107"/>
    </row>
    <row r="1220" spans="1:10" s="17" customFormat="1" x14ac:dyDescent="0.35">
      <c r="A1220" s="19"/>
      <c r="I1220" s="107"/>
      <c r="J1220" s="107"/>
    </row>
    <row r="1221" spans="1:10" s="17" customFormat="1" x14ac:dyDescent="0.35">
      <c r="A1221" s="19"/>
      <c r="I1221" s="107"/>
      <c r="J1221" s="107"/>
    </row>
    <row r="1222" spans="1:10" s="17" customFormat="1" x14ac:dyDescent="0.35">
      <c r="A1222" s="19"/>
      <c r="I1222" s="107"/>
      <c r="J1222" s="107"/>
    </row>
    <row r="1223" spans="1:10" s="17" customFormat="1" x14ac:dyDescent="0.35">
      <c r="A1223" s="19"/>
      <c r="I1223" s="107"/>
      <c r="J1223" s="107"/>
    </row>
    <row r="1224" spans="1:10" s="17" customFormat="1" x14ac:dyDescent="0.35">
      <c r="A1224" s="19"/>
      <c r="I1224" s="107"/>
      <c r="J1224" s="107"/>
    </row>
    <row r="1225" spans="1:10" s="17" customFormat="1" x14ac:dyDescent="0.35">
      <c r="A1225" s="19"/>
      <c r="I1225" s="107"/>
      <c r="J1225" s="107"/>
    </row>
    <row r="1226" spans="1:10" s="17" customFormat="1" x14ac:dyDescent="0.35">
      <c r="A1226" s="19"/>
      <c r="I1226" s="107"/>
      <c r="J1226" s="107"/>
    </row>
    <row r="1227" spans="1:10" s="17" customFormat="1" x14ac:dyDescent="0.35">
      <c r="A1227" s="19"/>
      <c r="I1227" s="107"/>
      <c r="J1227" s="107"/>
    </row>
    <row r="1228" spans="1:10" s="17" customFormat="1" x14ac:dyDescent="0.35">
      <c r="A1228" s="19"/>
      <c r="I1228" s="107"/>
      <c r="J1228" s="107"/>
    </row>
    <row r="1229" spans="1:10" s="17" customFormat="1" x14ac:dyDescent="0.35">
      <c r="A1229" s="19"/>
      <c r="I1229" s="107"/>
      <c r="J1229" s="107"/>
    </row>
    <row r="1230" spans="1:10" s="17" customFormat="1" x14ac:dyDescent="0.35">
      <c r="A1230" s="19"/>
      <c r="I1230" s="107"/>
      <c r="J1230" s="107"/>
    </row>
    <row r="1231" spans="1:10" s="17" customFormat="1" x14ac:dyDescent="0.35">
      <c r="A1231" s="19"/>
      <c r="I1231" s="107"/>
      <c r="J1231" s="107"/>
    </row>
    <row r="1232" spans="1:10" s="17" customFormat="1" x14ac:dyDescent="0.35">
      <c r="A1232" s="19"/>
      <c r="I1232" s="107"/>
      <c r="J1232" s="107"/>
    </row>
    <row r="1233" spans="1:10" s="17" customFormat="1" x14ac:dyDescent="0.35">
      <c r="A1233" s="19"/>
      <c r="I1233" s="107"/>
      <c r="J1233" s="107"/>
    </row>
    <row r="1234" spans="1:10" s="17" customFormat="1" x14ac:dyDescent="0.35">
      <c r="A1234" s="19"/>
      <c r="I1234" s="107"/>
      <c r="J1234" s="107"/>
    </row>
    <row r="1235" spans="1:10" s="17" customFormat="1" x14ac:dyDescent="0.35">
      <c r="A1235" s="19"/>
      <c r="I1235" s="107"/>
      <c r="J1235" s="107"/>
    </row>
    <row r="1236" spans="1:10" s="17" customFormat="1" x14ac:dyDescent="0.35">
      <c r="A1236" s="19"/>
      <c r="I1236" s="107"/>
      <c r="J1236" s="107"/>
    </row>
    <row r="1237" spans="1:10" s="17" customFormat="1" x14ac:dyDescent="0.35">
      <c r="A1237" s="19"/>
      <c r="I1237" s="107"/>
      <c r="J1237" s="107"/>
    </row>
    <row r="1238" spans="1:10" s="17" customFormat="1" x14ac:dyDescent="0.35">
      <c r="A1238" s="19"/>
      <c r="I1238" s="107"/>
      <c r="J1238" s="107"/>
    </row>
    <row r="1239" spans="1:10" s="17" customFormat="1" x14ac:dyDescent="0.35">
      <c r="A1239" s="19"/>
      <c r="I1239" s="107"/>
      <c r="J1239" s="107"/>
    </row>
    <row r="1240" spans="1:10" s="17" customFormat="1" x14ac:dyDescent="0.35">
      <c r="A1240" s="19"/>
      <c r="I1240" s="107"/>
      <c r="J1240" s="107"/>
    </row>
    <row r="1241" spans="1:10" s="17" customFormat="1" x14ac:dyDescent="0.35">
      <c r="A1241" s="19"/>
      <c r="I1241" s="107"/>
      <c r="J1241" s="107"/>
    </row>
    <row r="1242" spans="1:10" s="17" customFormat="1" x14ac:dyDescent="0.35">
      <c r="A1242" s="19"/>
      <c r="I1242" s="107"/>
      <c r="J1242" s="107"/>
    </row>
    <row r="1243" spans="1:10" s="17" customFormat="1" x14ac:dyDescent="0.35">
      <c r="A1243" s="19"/>
      <c r="I1243" s="107"/>
      <c r="J1243" s="107"/>
    </row>
    <row r="1244" spans="1:10" s="17" customFormat="1" x14ac:dyDescent="0.35">
      <c r="A1244" s="19"/>
      <c r="I1244" s="107"/>
      <c r="J1244" s="107"/>
    </row>
    <row r="1245" spans="1:10" s="17" customFormat="1" x14ac:dyDescent="0.35">
      <c r="A1245" s="19"/>
      <c r="I1245" s="107"/>
      <c r="J1245" s="107"/>
    </row>
    <row r="1246" spans="1:10" s="17" customFormat="1" x14ac:dyDescent="0.35">
      <c r="A1246" s="19"/>
      <c r="I1246" s="107"/>
      <c r="J1246" s="107"/>
    </row>
    <row r="1247" spans="1:10" s="17" customFormat="1" x14ac:dyDescent="0.35">
      <c r="A1247" s="19"/>
      <c r="I1247" s="107"/>
      <c r="J1247" s="107"/>
    </row>
    <row r="1248" spans="1:10" s="17" customFormat="1" x14ac:dyDescent="0.35">
      <c r="A1248" s="19"/>
      <c r="I1248" s="107"/>
      <c r="J1248" s="107"/>
    </row>
    <row r="1249" spans="1:10" s="17" customFormat="1" x14ac:dyDescent="0.35">
      <c r="A1249" s="19"/>
      <c r="I1249" s="107"/>
      <c r="J1249" s="107"/>
    </row>
    <row r="1250" spans="1:10" s="17" customFormat="1" x14ac:dyDescent="0.35">
      <c r="A1250" s="19"/>
      <c r="I1250" s="107"/>
      <c r="J1250" s="107"/>
    </row>
    <row r="1251" spans="1:10" s="17" customFormat="1" x14ac:dyDescent="0.35">
      <c r="A1251" s="19"/>
      <c r="I1251" s="107"/>
      <c r="J1251" s="107"/>
    </row>
    <row r="1252" spans="1:10" s="17" customFormat="1" x14ac:dyDescent="0.35">
      <c r="A1252" s="19"/>
      <c r="I1252" s="107"/>
      <c r="J1252" s="107"/>
    </row>
    <row r="1253" spans="1:10" s="17" customFormat="1" x14ac:dyDescent="0.35">
      <c r="A1253" s="19"/>
      <c r="I1253" s="107"/>
      <c r="J1253" s="107"/>
    </row>
    <row r="1254" spans="1:10" s="17" customFormat="1" x14ac:dyDescent="0.35">
      <c r="A1254" s="19"/>
      <c r="I1254" s="107"/>
      <c r="J1254" s="107"/>
    </row>
    <row r="1255" spans="1:10" s="17" customFormat="1" x14ac:dyDescent="0.35">
      <c r="A1255" s="19"/>
      <c r="I1255" s="107"/>
      <c r="J1255" s="107"/>
    </row>
    <row r="1256" spans="1:10" s="17" customFormat="1" x14ac:dyDescent="0.35">
      <c r="A1256" s="19"/>
      <c r="I1256" s="107"/>
      <c r="J1256" s="107"/>
    </row>
    <row r="1257" spans="1:10" s="17" customFormat="1" x14ac:dyDescent="0.35">
      <c r="A1257" s="19"/>
      <c r="I1257" s="107"/>
      <c r="J1257" s="107"/>
    </row>
    <row r="1258" spans="1:10" s="17" customFormat="1" x14ac:dyDescent="0.35">
      <c r="A1258" s="19"/>
      <c r="I1258" s="107"/>
      <c r="J1258" s="107"/>
    </row>
    <row r="1259" spans="1:10" s="17" customFormat="1" x14ac:dyDescent="0.35">
      <c r="A1259" s="19"/>
      <c r="I1259" s="107"/>
      <c r="J1259" s="107"/>
    </row>
    <row r="1260" spans="1:10" s="17" customFormat="1" x14ac:dyDescent="0.35">
      <c r="A1260" s="19"/>
      <c r="I1260" s="107"/>
      <c r="J1260" s="107"/>
    </row>
    <row r="1261" spans="1:10" s="17" customFormat="1" x14ac:dyDescent="0.35">
      <c r="A1261" s="19"/>
      <c r="I1261" s="107"/>
      <c r="J1261" s="107"/>
    </row>
    <row r="1262" spans="1:10" s="17" customFormat="1" x14ac:dyDescent="0.35">
      <c r="A1262" s="19"/>
      <c r="I1262" s="107"/>
      <c r="J1262" s="107"/>
    </row>
    <row r="1263" spans="1:10" s="17" customFormat="1" x14ac:dyDescent="0.35">
      <c r="A1263" s="19"/>
      <c r="I1263" s="107"/>
      <c r="J1263" s="107"/>
    </row>
    <row r="1264" spans="1:10" s="17" customFormat="1" x14ac:dyDescent="0.35">
      <c r="A1264" s="19"/>
      <c r="I1264" s="107"/>
      <c r="J1264" s="107"/>
    </row>
    <row r="1265" spans="1:10" s="17" customFormat="1" x14ac:dyDescent="0.35">
      <c r="A1265" s="19"/>
      <c r="I1265" s="107"/>
      <c r="J1265" s="107"/>
    </row>
    <row r="1266" spans="1:10" s="17" customFormat="1" x14ac:dyDescent="0.35">
      <c r="A1266" s="19"/>
      <c r="I1266" s="107"/>
      <c r="J1266" s="107"/>
    </row>
    <row r="1267" spans="1:10" s="17" customFormat="1" x14ac:dyDescent="0.35">
      <c r="A1267" s="19"/>
      <c r="I1267" s="107"/>
      <c r="J1267" s="107"/>
    </row>
    <row r="1268" spans="1:10" s="17" customFormat="1" x14ac:dyDescent="0.35">
      <c r="A1268" s="19"/>
      <c r="I1268" s="107"/>
      <c r="J1268" s="107"/>
    </row>
    <row r="1269" spans="1:10" s="17" customFormat="1" x14ac:dyDescent="0.35">
      <c r="A1269" s="19"/>
      <c r="I1269" s="107"/>
      <c r="J1269" s="107"/>
    </row>
    <row r="1270" spans="1:10" s="17" customFormat="1" x14ac:dyDescent="0.35">
      <c r="A1270" s="19"/>
      <c r="I1270" s="107"/>
      <c r="J1270" s="107"/>
    </row>
    <row r="1271" spans="1:10" s="17" customFormat="1" x14ac:dyDescent="0.35">
      <c r="A1271" s="19"/>
      <c r="I1271" s="107"/>
      <c r="J1271" s="107"/>
    </row>
    <row r="1272" spans="1:10" s="17" customFormat="1" x14ac:dyDescent="0.35">
      <c r="A1272" s="19"/>
      <c r="I1272" s="107"/>
      <c r="J1272" s="107"/>
    </row>
    <row r="1273" spans="1:10" s="17" customFormat="1" x14ac:dyDescent="0.35">
      <c r="A1273" s="19"/>
      <c r="I1273" s="107"/>
      <c r="J1273" s="107"/>
    </row>
    <row r="1274" spans="1:10" s="17" customFormat="1" x14ac:dyDescent="0.35">
      <c r="A1274" s="19"/>
      <c r="I1274" s="107"/>
      <c r="J1274" s="107"/>
    </row>
    <row r="1275" spans="1:10" s="17" customFormat="1" x14ac:dyDescent="0.35">
      <c r="A1275" s="19"/>
      <c r="I1275" s="107"/>
      <c r="J1275" s="107"/>
    </row>
    <row r="1276" spans="1:10" s="17" customFormat="1" x14ac:dyDescent="0.35">
      <c r="A1276" s="19"/>
      <c r="I1276" s="107"/>
      <c r="J1276" s="107"/>
    </row>
    <row r="1277" spans="1:10" s="17" customFormat="1" x14ac:dyDescent="0.35">
      <c r="A1277" s="19"/>
      <c r="I1277" s="107"/>
      <c r="J1277" s="107"/>
    </row>
    <row r="1278" spans="1:10" s="17" customFormat="1" x14ac:dyDescent="0.35">
      <c r="A1278" s="19"/>
      <c r="I1278" s="107"/>
      <c r="J1278" s="107"/>
    </row>
    <row r="1279" spans="1:10" s="17" customFormat="1" x14ac:dyDescent="0.35">
      <c r="A1279" s="19"/>
      <c r="I1279" s="107"/>
      <c r="J1279" s="107"/>
    </row>
    <row r="1280" spans="1:10" s="17" customFormat="1" x14ac:dyDescent="0.35">
      <c r="A1280" s="19"/>
      <c r="I1280" s="107"/>
      <c r="J1280" s="107"/>
    </row>
    <row r="1281" spans="1:10" s="17" customFormat="1" x14ac:dyDescent="0.35">
      <c r="A1281" s="19"/>
      <c r="I1281" s="107"/>
      <c r="J1281" s="107"/>
    </row>
    <row r="1282" spans="1:10" s="17" customFormat="1" x14ac:dyDescent="0.35">
      <c r="A1282" s="19"/>
      <c r="I1282" s="107"/>
      <c r="J1282" s="107"/>
    </row>
    <row r="1283" spans="1:10" s="17" customFormat="1" x14ac:dyDescent="0.35">
      <c r="A1283" s="19"/>
      <c r="I1283" s="107"/>
      <c r="J1283" s="107"/>
    </row>
    <row r="1284" spans="1:10" s="17" customFormat="1" x14ac:dyDescent="0.35">
      <c r="A1284" s="19"/>
      <c r="I1284" s="107"/>
      <c r="J1284" s="107"/>
    </row>
    <row r="1285" spans="1:10" s="17" customFormat="1" x14ac:dyDescent="0.35">
      <c r="A1285" s="19"/>
      <c r="I1285" s="107"/>
      <c r="J1285" s="107"/>
    </row>
    <row r="1286" spans="1:10" s="17" customFormat="1" x14ac:dyDescent="0.35">
      <c r="A1286" s="19"/>
      <c r="I1286" s="107"/>
      <c r="J1286" s="107"/>
    </row>
    <row r="1287" spans="1:10" s="17" customFormat="1" x14ac:dyDescent="0.35">
      <c r="A1287" s="19"/>
      <c r="I1287" s="107"/>
      <c r="J1287" s="107"/>
    </row>
    <row r="1288" spans="1:10" s="17" customFormat="1" x14ac:dyDescent="0.35">
      <c r="A1288" s="19"/>
      <c r="I1288" s="107"/>
      <c r="J1288" s="107"/>
    </row>
    <row r="1289" spans="1:10" s="17" customFormat="1" x14ac:dyDescent="0.35">
      <c r="A1289" s="19"/>
      <c r="I1289" s="107"/>
      <c r="J1289" s="107"/>
    </row>
    <row r="1290" spans="1:10" s="17" customFormat="1" x14ac:dyDescent="0.35">
      <c r="A1290" s="19"/>
      <c r="I1290" s="107"/>
      <c r="J1290" s="107"/>
    </row>
    <row r="1291" spans="1:10" s="17" customFormat="1" x14ac:dyDescent="0.35">
      <c r="A1291" s="19"/>
      <c r="I1291" s="107"/>
      <c r="J1291" s="107"/>
    </row>
    <row r="1292" spans="1:10" s="17" customFormat="1" x14ac:dyDescent="0.35">
      <c r="A1292" s="19"/>
      <c r="I1292" s="107"/>
      <c r="J1292" s="107"/>
    </row>
    <row r="1293" spans="1:10" s="17" customFormat="1" x14ac:dyDescent="0.35">
      <c r="A1293" s="19"/>
      <c r="I1293" s="107"/>
      <c r="J1293" s="107"/>
    </row>
    <row r="1294" spans="1:10" s="17" customFormat="1" x14ac:dyDescent="0.35">
      <c r="A1294" s="19"/>
      <c r="I1294" s="107"/>
      <c r="J1294" s="107"/>
    </row>
    <row r="1295" spans="1:10" s="17" customFormat="1" x14ac:dyDescent="0.35">
      <c r="A1295" s="19"/>
      <c r="I1295" s="107"/>
      <c r="J1295" s="107"/>
    </row>
    <row r="1296" spans="1:10" s="17" customFormat="1" x14ac:dyDescent="0.35">
      <c r="A1296" s="19"/>
      <c r="I1296" s="107"/>
      <c r="J1296" s="107"/>
    </row>
    <row r="1297" spans="1:10" s="17" customFormat="1" x14ac:dyDescent="0.35">
      <c r="A1297" s="19"/>
      <c r="I1297" s="107"/>
      <c r="J1297" s="107"/>
    </row>
    <row r="1298" spans="1:10" s="17" customFormat="1" x14ac:dyDescent="0.35">
      <c r="A1298" s="19"/>
      <c r="I1298" s="107"/>
      <c r="J1298" s="107"/>
    </row>
    <row r="1299" spans="1:10" s="17" customFormat="1" x14ac:dyDescent="0.35">
      <c r="A1299" s="19"/>
      <c r="I1299" s="107"/>
      <c r="J1299" s="107"/>
    </row>
    <row r="1300" spans="1:10" s="17" customFormat="1" x14ac:dyDescent="0.35">
      <c r="A1300" s="19"/>
      <c r="I1300" s="107"/>
      <c r="J1300" s="107"/>
    </row>
    <row r="1301" spans="1:10" s="17" customFormat="1" x14ac:dyDescent="0.35">
      <c r="A1301" s="19"/>
      <c r="I1301" s="107"/>
      <c r="J1301" s="107"/>
    </row>
    <row r="1302" spans="1:10" s="17" customFormat="1" x14ac:dyDescent="0.35">
      <c r="A1302" s="19"/>
      <c r="I1302" s="107"/>
      <c r="J1302" s="107"/>
    </row>
    <row r="1303" spans="1:10" s="17" customFormat="1" x14ac:dyDescent="0.35">
      <c r="A1303" s="19"/>
      <c r="I1303" s="107"/>
      <c r="J1303" s="107"/>
    </row>
    <row r="1304" spans="1:10" s="17" customFormat="1" x14ac:dyDescent="0.35">
      <c r="A1304" s="19"/>
      <c r="I1304" s="107"/>
      <c r="J1304" s="107"/>
    </row>
    <row r="1305" spans="1:10" s="17" customFormat="1" x14ac:dyDescent="0.35">
      <c r="A1305" s="19"/>
      <c r="I1305" s="107"/>
      <c r="J1305" s="107"/>
    </row>
    <row r="1306" spans="1:10" s="17" customFormat="1" x14ac:dyDescent="0.35">
      <c r="A1306" s="19"/>
      <c r="I1306" s="107"/>
      <c r="J1306" s="107"/>
    </row>
    <row r="1307" spans="1:10" s="17" customFormat="1" x14ac:dyDescent="0.35">
      <c r="A1307" s="19"/>
      <c r="I1307" s="107"/>
      <c r="J1307" s="107"/>
    </row>
    <row r="1308" spans="1:10" s="17" customFormat="1" x14ac:dyDescent="0.35">
      <c r="A1308" s="19"/>
      <c r="I1308" s="107"/>
      <c r="J1308" s="107"/>
    </row>
    <row r="1309" spans="1:10" s="17" customFormat="1" x14ac:dyDescent="0.35">
      <c r="A1309" s="19"/>
      <c r="I1309" s="107"/>
      <c r="J1309" s="107"/>
    </row>
    <row r="1310" spans="1:10" s="17" customFormat="1" x14ac:dyDescent="0.35">
      <c r="A1310" s="19"/>
      <c r="I1310" s="107"/>
      <c r="J1310" s="107"/>
    </row>
    <row r="1311" spans="1:10" s="17" customFormat="1" x14ac:dyDescent="0.35">
      <c r="A1311" s="19"/>
      <c r="I1311" s="107"/>
      <c r="J1311" s="107"/>
    </row>
    <row r="1312" spans="1:10" s="17" customFormat="1" x14ac:dyDescent="0.35">
      <c r="A1312" s="19"/>
      <c r="I1312" s="107"/>
      <c r="J1312" s="107"/>
    </row>
    <row r="1313" spans="1:10" s="17" customFormat="1" x14ac:dyDescent="0.35">
      <c r="A1313" s="19"/>
      <c r="I1313" s="107"/>
      <c r="J1313" s="107"/>
    </row>
    <row r="1314" spans="1:10" s="17" customFormat="1" x14ac:dyDescent="0.35">
      <c r="A1314" s="19"/>
      <c r="I1314" s="107"/>
      <c r="J1314" s="107"/>
    </row>
    <row r="1315" spans="1:10" s="17" customFormat="1" x14ac:dyDescent="0.35">
      <c r="A1315" s="19"/>
      <c r="I1315" s="107"/>
      <c r="J1315" s="107"/>
    </row>
    <row r="1316" spans="1:10" s="17" customFormat="1" x14ac:dyDescent="0.35">
      <c r="A1316" s="19"/>
      <c r="I1316" s="107"/>
      <c r="J1316" s="107"/>
    </row>
    <row r="1317" spans="1:10" s="17" customFormat="1" x14ac:dyDescent="0.35">
      <c r="A1317" s="19"/>
      <c r="I1317" s="107"/>
      <c r="J1317" s="107"/>
    </row>
    <row r="1318" spans="1:10" s="17" customFormat="1" x14ac:dyDescent="0.35">
      <c r="A1318" s="19"/>
      <c r="I1318" s="107"/>
      <c r="J1318" s="107"/>
    </row>
    <row r="1319" spans="1:10" s="17" customFormat="1" x14ac:dyDescent="0.35">
      <c r="A1319" s="19"/>
      <c r="I1319" s="107"/>
      <c r="J1319" s="107"/>
    </row>
    <row r="1320" spans="1:10" s="17" customFormat="1" x14ac:dyDescent="0.35">
      <c r="A1320" s="19"/>
      <c r="I1320" s="107"/>
      <c r="J1320" s="107"/>
    </row>
    <row r="1321" spans="1:10" s="17" customFormat="1" x14ac:dyDescent="0.35">
      <c r="A1321" s="19"/>
      <c r="I1321" s="107"/>
      <c r="J1321" s="107"/>
    </row>
    <row r="1322" spans="1:10" s="17" customFormat="1" x14ac:dyDescent="0.35">
      <c r="A1322" s="19"/>
      <c r="I1322" s="107"/>
      <c r="J1322" s="107"/>
    </row>
    <row r="1323" spans="1:10" s="17" customFormat="1" x14ac:dyDescent="0.35">
      <c r="A1323" s="19"/>
      <c r="I1323" s="107"/>
      <c r="J1323" s="107"/>
    </row>
    <row r="1324" spans="1:10" s="17" customFormat="1" x14ac:dyDescent="0.35">
      <c r="A1324" s="19"/>
      <c r="I1324" s="107"/>
      <c r="J1324" s="107"/>
    </row>
    <row r="1325" spans="1:10" s="17" customFormat="1" x14ac:dyDescent="0.35">
      <c r="A1325" s="19"/>
      <c r="I1325" s="107"/>
      <c r="J1325" s="107"/>
    </row>
    <row r="1326" spans="1:10" s="17" customFormat="1" x14ac:dyDescent="0.35">
      <c r="A1326" s="19"/>
      <c r="I1326" s="107"/>
      <c r="J1326" s="107"/>
    </row>
    <row r="1327" spans="1:10" s="17" customFormat="1" x14ac:dyDescent="0.35">
      <c r="A1327" s="19"/>
      <c r="I1327" s="107"/>
      <c r="J1327" s="107"/>
    </row>
    <row r="1328" spans="1:10" s="17" customFormat="1" x14ac:dyDescent="0.35">
      <c r="A1328" s="19"/>
      <c r="I1328" s="107"/>
      <c r="J1328" s="107"/>
    </row>
    <row r="1329" spans="1:10" s="17" customFormat="1" x14ac:dyDescent="0.35">
      <c r="A1329" s="19"/>
      <c r="I1329" s="107"/>
      <c r="J1329" s="107"/>
    </row>
    <row r="1330" spans="1:10" s="17" customFormat="1" x14ac:dyDescent="0.35">
      <c r="A1330" s="19"/>
      <c r="I1330" s="107"/>
      <c r="J1330" s="107"/>
    </row>
    <row r="1331" spans="1:10" s="17" customFormat="1" x14ac:dyDescent="0.35">
      <c r="A1331" s="19"/>
      <c r="I1331" s="107"/>
      <c r="J1331" s="107"/>
    </row>
    <row r="1332" spans="1:10" s="17" customFormat="1" x14ac:dyDescent="0.35">
      <c r="A1332" s="19"/>
      <c r="I1332" s="107"/>
      <c r="J1332" s="107"/>
    </row>
    <row r="1333" spans="1:10" s="17" customFormat="1" x14ac:dyDescent="0.35">
      <c r="A1333" s="19"/>
      <c r="I1333" s="107"/>
      <c r="J1333" s="107"/>
    </row>
    <row r="1334" spans="1:10" s="17" customFormat="1" x14ac:dyDescent="0.35">
      <c r="A1334" s="19"/>
      <c r="I1334" s="107"/>
      <c r="J1334" s="107"/>
    </row>
    <row r="1335" spans="1:10" s="17" customFormat="1" x14ac:dyDescent="0.35">
      <c r="A1335" s="19"/>
      <c r="I1335" s="107"/>
      <c r="J1335" s="107"/>
    </row>
    <row r="1336" spans="1:10" s="17" customFormat="1" x14ac:dyDescent="0.35">
      <c r="A1336" s="19"/>
      <c r="I1336" s="107"/>
      <c r="J1336" s="107"/>
    </row>
    <row r="1337" spans="1:10" s="17" customFormat="1" x14ac:dyDescent="0.35">
      <c r="A1337" s="19"/>
      <c r="I1337" s="107"/>
      <c r="J1337" s="107"/>
    </row>
    <row r="1338" spans="1:10" s="17" customFormat="1" x14ac:dyDescent="0.35">
      <c r="A1338" s="19"/>
      <c r="I1338" s="107"/>
      <c r="J1338" s="107"/>
    </row>
    <row r="1339" spans="1:10" s="17" customFormat="1" x14ac:dyDescent="0.35">
      <c r="A1339" s="19"/>
      <c r="I1339" s="107"/>
      <c r="J1339" s="107"/>
    </row>
    <row r="1340" spans="1:10" s="17" customFormat="1" x14ac:dyDescent="0.35">
      <c r="A1340" s="19"/>
      <c r="I1340" s="107"/>
      <c r="J1340" s="107"/>
    </row>
    <row r="1341" spans="1:10" s="17" customFormat="1" x14ac:dyDescent="0.35">
      <c r="A1341" s="19"/>
      <c r="I1341" s="107"/>
      <c r="J1341" s="107"/>
    </row>
    <row r="1342" spans="1:10" s="17" customFormat="1" x14ac:dyDescent="0.35">
      <c r="A1342" s="19"/>
      <c r="I1342" s="107"/>
      <c r="J1342" s="107"/>
    </row>
    <row r="1343" spans="1:10" s="17" customFormat="1" x14ac:dyDescent="0.35">
      <c r="A1343" s="19"/>
      <c r="I1343" s="107"/>
      <c r="J1343" s="107"/>
    </row>
    <row r="1344" spans="1:10" s="17" customFormat="1" x14ac:dyDescent="0.35">
      <c r="A1344" s="19"/>
      <c r="I1344" s="107"/>
      <c r="J1344" s="107"/>
    </row>
    <row r="1345" spans="1:10" s="17" customFormat="1" x14ac:dyDescent="0.35">
      <c r="A1345" s="19"/>
      <c r="I1345" s="107"/>
      <c r="J1345" s="107"/>
    </row>
    <row r="1346" spans="1:10" s="17" customFormat="1" x14ac:dyDescent="0.35">
      <c r="A1346" s="19"/>
      <c r="I1346" s="107"/>
      <c r="J1346" s="107"/>
    </row>
    <row r="1347" spans="1:10" s="17" customFormat="1" x14ac:dyDescent="0.35">
      <c r="A1347" s="19"/>
      <c r="I1347" s="107"/>
      <c r="J1347" s="107"/>
    </row>
    <row r="1348" spans="1:10" s="17" customFormat="1" x14ac:dyDescent="0.35">
      <c r="A1348" s="19"/>
      <c r="I1348" s="107"/>
      <c r="J1348" s="107"/>
    </row>
    <row r="1349" spans="1:10" s="17" customFormat="1" x14ac:dyDescent="0.35">
      <c r="A1349" s="19"/>
      <c r="I1349" s="107"/>
      <c r="J1349" s="107"/>
    </row>
    <row r="1350" spans="1:10" s="17" customFormat="1" x14ac:dyDescent="0.35">
      <c r="A1350" s="19"/>
      <c r="I1350" s="107"/>
      <c r="J1350" s="107"/>
    </row>
    <row r="1351" spans="1:10" s="17" customFormat="1" x14ac:dyDescent="0.35">
      <c r="A1351" s="19"/>
      <c r="I1351" s="107"/>
      <c r="J1351" s="107"/>
    </row>
    <row r="1352" spans="1:10" s="17" customFormat="1" x14ac:dyDescent="0.35">
      <c r="A1352" s="19"/>
      <c r="I1352" s="107"/>
      <c r="J1352" s="107"/>
    </row>
    <row r="1353" spans="1:10" s="17" customFormat="1" x14ac:dyDescent="0.35">
      <c r="A1353" s="19"/>
      <c r="I1353" s="107"/>
      <c r="J1353" s="107"/>
    </row>
    <row r="1354" spans="1:10" s="17" customFormat="1" x14ac:dyDescent="0.35">
      <c r="A1354" s="19"/>
      <c r="I1354" s="107"/>
      <c r="J1354" s="107"/>
    </row>
    <row r="1355" spans="1:10" s="17" customFormat="1" x14ac:dyDescent="0.35">
      <c r="A1355" s="19"/>
      <c r="I1355" s="107"/>
      <c r="J1355" s="107"/>
    </row>
    <row r="1356" spans="1:10" s="17" customFormat="1" x14ac:dyDescent="0.35">
      <c r="A1356" s="19"/>
      <c r="I1356" s="107"/>
      <c r="J1356" s="107"/>
    </row>
    <row r="1357" spans="1:10" s="17" customFormat="1" x14ac:dyDescent="0.35">
      <c r="A1357" s="19"/>
      <c r="I1357" s="107"/>
      <c r="J1357" s="107"/>
    </row>
    <row r="1358" spans="1:10" s="17" customFormat="1" x14ac:dyDescent="0.35">
      <c r="A1358" s="19"/>
      <c r="I1358" s="107"/>
      <c r="J1358" s="107"/>
    </row>
    <row r="1359" spans="1:10" s="17" customFormat="1" x14ac:dyDescent="0.35">
      <c r="A1359" s="19"/>
      <c r="I1359" s="107"/>
      <c r="J1359" s="107"/>
    </row>
    <row r="1360" spans="1:10" s="17" customFormat="1" x14ac:dyDescent="0.35">
      <c r="A1360" s="19"/>
      <c r="I1360" s="107"/>
      <c r="J1360" s="107"/>
    </row>
    <row r="1361" spans="1:10" s="17" customFormat="1" x14ac:dyDescent="0.35">
      <c r="A1361" s="19"/>
      <c r="I1361" s="107"/>
      <c r="J1361" s="107"/>
    </row>
    <row r="1362" spans="1:10" s="17" customFormat="1" x14ac:dyDescent="0.35">
      <c r="A1362" s="19"/>
      <c r="I1362" s="107"/>
      <c r="J1362" s="107"/>
    </row>
    <row r="1363" spans="1:10" s="17" customFormat="1" x14ac:dyDescent="0.35">
      <c r="A1363" s="19"/>
      <c r="I1363" s="107"/>
      <c r="J1363" s="107"/>
    </row>
    <row r="1364" spans="1:10" s="17" customFormat="1" x14ac:dyDescent="0.35">
      <c r="A1364" s="19"/>
      <c r="I1364" s="107"/>
      <c r="J1364" s="107"/>
    </row>
    <row r="1365" spans="1:10" s="17" customFormat="1" x14ac:dyDescent="0.35">
      <c r="A1365" s="19"/>
      <c r="I1365" s="107"/>
      <c r="J1365" s="107"/>
    </row>
    <row r="1366" spans="1:10" s="17" customFormat="1" x14ac:dyDescent="0.35">
      <c r="A1366" s="19"/>
      <c r="I1366" s="107"/>
      <c r="J1366" s="107"/>
    </row>
    <row r="1367" spans="1:10" s="17" customFormat="1" x14ac:dyDescent="0.35">
      <c r="A1367" s="19"/>
      <c r="I1367" s="107"/>
      <c r="J1367" s="107"/>
    </row>
    <row r="1368" spans="1:10" s="17" customFormat="1" x14ac:dyDescent="0.35">
      <c r="A1368" s="19"/>
      <c r="I1368" s="107"/>
      <c r="J1368" s="107"/>
    </row>
    <row r="1369" spans="1:10" s="17" customFormat="1" x14ac:dyDescent="0.35">
      <c r="A1369" s="19"/>
      <c r="I1369" s="107"/>
      <c r="J1369" s="107"/>
    </row>
    <row r="1370" spans="1:10" s="17" customFormat="1" x14ac:dyDescent="0.35">
      <c r="A1370" s="19"/>
      <c r="I1370" s="107"/>
      <c r="J1370" s="107"/>
    </row>
    <row r="1371" spans="1:10" s="17" customFormat="1" x14ac:dyDescent="0.35">
      <c r="A1371" s="19"/>
      <c r="I1371" s="107"/>
      <c r="J1371" s="107"/>
    </row>
    <row r="1372" spans="1:10" s="17" customFormat="1" x14ac:dyDescent="0.35">
      <c r="A1372" s="19"/>
      <c r="I1372" s="107"/>
      <c r="J1372" s="107"/>
    </row>
    <row r="1373" spans="1:10" s="17" customFormat="1" x14ac:dyDescent="0.35">
      <c r="A1373" s="19"/>
      <c r="I1373" s="107"/>
      <c r="J1373" s="107"/>
    </row>
    <row r="1374" spans="1:10" s="17" customFormat="1" x14ac:dyDescent="0.35">
      <c r="A1374" s="19"/>
      <c r="I1374" s="107"/>
      <c r="J1374" s="107"/>
    </row>
    <row r="1375" spans="1:10" s="17" customFormat="1" x14ac:dyDescent="0.35">
      <c r="A1375" s="19"/>
      <c r="I1375" s="107"/>
      <c r="J1375" s="107"/>
    </row>
    <row r="1376" spans="1:10" s="17" customFormat="1" x14ac:dyDescent="0.35">
      <c r="A1376" s="19"/>
      <c r="I1376" s="107"/>
      <c r="J1376" s="107"/>
    </row>
    <row r="1377" spans="1:10" s="17" customFormat="1" x14ac:dyDescent="0.35">
      <c r="A1377" s="19"/>
      <c r="I1377" s="107"/>
      <c r="J1377" s="107"/>
    </row>
    <row r="1378" spans="1:10" s="17" customFormat="1" x14ac:dyDescent="0.35">
      <c r="A1378" s="19"/>
      <c r="I1378" s="107"/>
      <c r="J1378" s="107"/>
    </row>
    <row r="1379" spans="1:10" s="17" customFormat="1" x14ac:dyDescent="0.35">
      <c r="A1379" s="19"/>
      <c r="I1379" s="107"/>
      <c r="J1379" s="107"/>
    </row>
    <row r="1380" spans="1:10" s="17" customFormat="1" x14ac:dyDescent="0.35">
      <c r="A1380" s="19"/>
      <c r="I1380" s="107"/>
      <c r="J1380" s="107"/>
    </row>
    <row r="1381" spans="1:10" s="17" customFormat="1" x14ac:dyDescent="0.35">
      <c r="A1381" s="19"/>
      <c r="I1381" s="107"/>
      <c r="J1381" s="107"/>
    </row>
    <row r="1382" spans="1:10" s="17" customFormat="1" x14ac:dyDescent="0.35">
      <c r="A1382" s="19"/>
      <c r="I1382" s="107"/>
      <c r="J1382" s="107"/>
    </row>
    <row r="1383" spans="1:10" s="17" customFormat="1" x14ac:dyDescent="0.35">
      <c r="A1383" s="19"/>
      <c r="I1383" s="107"/>
      <c r="J1383" s="107"/>
    </row>
    <row r="1384" spans="1:10" s="17" customFormat="1" x14ac:dyDescent="0.35">
      <c r="A1384" s="19"/>
      <c r="I1384" s="107"/>
      <c r="J1384" s="107"/>
    </row>
    <row r="1385" spans="1:10" s="17" customFormat="1" x14ac:dyDescent="0.35">
      <c r="A1385" s="19"/>
      <c r="I1385" s="107"/>
      <c r="J1385" s="107"/>
    </row>
    <row r="1386" spans="1:10" s="17" customFormat="1" x14ac:dyDescent="0.35">
      <c r="A1386" s="19"/>
      <c r="I1386" s="107"/>
      <c r="J1386" s="107"/>
    </row>
    <row r="1387" spans="1:10" s="17" customFormat="1" x14ac:dyDescent="0.35">
      <c r="A1387" s="19"/>
      <c r="I1387" s="107"/>
      <c r="J1387" s="107"/>
    </row>
    <row r="1388" spans="1:10" s="17" customFormat="1" x14ac:dyDescent="0.35">
      <c r="A1388" s="19"/>
      <c r="I1388" s="107"/>
      <c r="J1388" s="107"/>
    </row>
    <row r="1389" spans="1:10" s="17" customFormat="1" x14ac:dyDescent="0.35">
      <c r="A1389" s="19"/>
      <c r="I1389" s="107"/>
      <c r="J1389" s="107"/>
    </row>
    <row r="1390" spans="1:10" s="17" customFormat="1" x14ac:dyDescent="0.35">
      <c r="A1390" s="19"/>
      <c r="I1390" s="107"/>
      <c r="J1390" s="107"/>
    </row>
    <row r="1391" spans="1:10" s="17" customFormat="1" x14ac:dyDescent="0.35">
      <c r="A1391" s="19"/>
      <c r="I1391" s="107"/>
      <c r="J1391" s="107"/>
    </row>
    <row r="1392" spans="1:10" s="17" customFormat="1" x14ac:dyDescent="0.35">
      <c r="A1392" s="19"/>
      <c r="I1392" s="107"/>
      <c r="J1392" s="107"/>
    </row>
    <row r="1393" spans="1:10" s="17" customFormat="1" x14ac:dyDescent="0.35">
      <c r="A1393" s="19"/>
      <c r="I1393" s="107"/>
      <c r="J1393" s="107"/>
    </row>
    <row r="1394" spans="1:10" s="17" customFormat="1" x14ac:dyDescent="0.35">
      <c r="A1394" s="19"/>
      <c r="I1394" s="107"/>
      <c r="J1394" s="107"/>
    </row>
    <row r="1395" spans="1:10" s="17" customFormat="1" x14ac:dyDescent="0.35">
      <c r="A1395" s="19"/>
      <c r="I1395" s="107"/>
      <c r="J1395" s="107"/>
    </row>
    <row r="1396" spans="1:10" s="17" customFormat="1" x14ac:dyDescent="0.35">
      <c r="A1396" s="19"/>
      <c r="I1396" s="107"/>
      <c r="J1396" s="107"/>
    </row>
    <row r="1397" spans="1:10" s="17" customFormat="1" x14ac:dyDescent="0.35">
      <c r="A1397" s="19"/>
      <c r="I1397" s="107"/>
      <c r="J1397" s="107"/>
    </row>
    <row r="1398" spans="1:10" s="17" customFormat="1" x14ac:dyDescent="0.35">
      <c r="A1398" s="19"/>
      <c r="I1398" s="107"/>
      <c r="J1398" s="107"/>
    </row>
    <row r="1399" spans="1:10" s="17" customFormat="1" x14ac:dyDescent="0.35">
      <c r="A1399" s="19"/>
      <c r="I1399" s="107"/>
      <c r="J1399" s="107"/>
    </row>
    <row r="1400" spans="1:10" s="17" customFormat="1" x14ac:dyDescent="0.35">
      <c r="A1400" s="19"/>
      <c r="I1400" s="107"/>
      <c r="J1400" s="107"/>
    </row>
    <row r="1401" spans="1:10" s="17" customFormat="1" x14ac:dyDescent="0.35">
      <c r="A1401" s="19"/>
      <c r="I1401" s="107"/>
      <c r="J1401" s="107"/>
    </row>
    <row r="1402" spans="1:10" s="17" customFormat="1" x14ac:dyDescent="0.35">
      <c r="A1402" s="19"/>
      <c r="I1402" s="107"/>
      <c r="J1402" s="107"/>
    </row>
    <row r="1403" spans="1:10" s="17" customFormat="1" x14ac:dyDescent="0.35">
      <c r="A1403" s="19"/>
      <c r="I1403" s="107"/>
      <c r="J1403" s="107"/>
    </row>
    <row r="1404" spans="1:10" s="17" customFormat="1" x14ac:dyDescent="0.35">
      <c r="A1404" s="19"/>
      <c r="I1404" s="107"/>
      <c r="J1404" s="107"/>
    </row>
    <row r="1405" spans="1:10" s="17" customFormat="1" x14ac:dyDescent="0.35">
      <c r="A1405" s="19"/>
      <c r="I1405" s="107"/>
      <c r="J1405" s="107"/>
    </row>
    <row r="1406" spans="1:10" s="17" customFormat="1" x14ac:dyDescent="0.35">
      <c r="A1406" s="19"/>
      <c r="I1406" s="107"/>
      <c r="J1406" s="107"/>
    </row>
    <row r="1407" spans="1:10" s="17" customFormat="1" x14ac:dyDescent="0.35">
      <c r="A1407" s="19"/>
      <c r="I1407" s="107"/>
      <c r="J1407" s="107"/>
    </row>
    <row r="1408" spans="1:10" s="17" customFormat="1" x14ac:dyDescent="0.35">
      <c r="A1408" s="19"/>
      <c r="I1408" s="107"/>
      <c r="J1408" s="107"/>
    </row>
    <row r="1409" spans="1:10" s="17" customFormat="1" x14ac:dyDescent="0.35">
      <c r="A1409" s="19"/>
      <c r="I1409" s="107"/>
      <c r="J1409" s="107"/>
    </row>
    <row r="1410" spans="1:10" s="17" customFormat="1" x14ac:dyDescent="0.35">
      <c r="A1410" s="19"/>
      <c r="I1410" s="107"/>
      <c r="J1410" s="107"/>
    </row>
    <row r="1411" spans="1:10" s="17" customFormat="1" x14ac:dyDescent="0.35">
      <c r="A1411" s="19"/>
      <c r="I1411" s="107"/>
      <c r="J1411" s="107"/>
    </row>
    <row r="1412" spans="1:10" s="17" customFormat="1" x14ac:dyDescent="0.35">
      <c r="A1412" s="19"/>
      <c r="I1412" s="107"/>
      <c r="J1412" s="107"/>
    </row>
    <row r="1413" spans="1:10" s="17" customFormat="1" x14ac:dyDescent="0.35">
      <c r="A1413" s="19"/>
      <c r="I1413" s="107"/>
      <c r="J1413" s="107"/>
    </row>
    <row r="1414" spans="1:10" s="17" customFormat="1" x14ac:dyDescent="0.35">
      <c r="A1414" s="19"/>
      <c r="I1414" s="107"/>
      <c r="J1414" s="107"/>
    </row>
    <row r="1415" spans="1:10" s="17" customFormat="1" x14ac:dyDescent="0.35">
      <c r="A1415" s="19"/>
      <c r="I1415" s="107"/>
      <c r="J1415" s="107"/>
    </row>
    <row r="1416" spans="1:10" s="17" customFormat="1" x14ac:dyDescent="0.35">
      <c r="A1416" s="19"/>
      <c r="I1416" s="107"/>
      <c r="J1416" s="107"/>
    </row>
    <row r="1417" spans="1:10" s="17" customFormat="1" x14ac:dyDescent="0.35">
      <c r="A1417" s="19"/>
      <c r="I1417" s="107"/>
      <c r="J1417" s="107"/>
    </row>
    <row r="1418" spans="1:10" s="17" customFormat="1" x14ac:dyDescent="0.35">
      <c r="A1418" s="19"/>
      <c r="I1418" s="107"/>
      <c r="J1418" s="107"/>
    </row>
    <row r="1419" spans="1:10" s="17" customFormat="1" x14ac:dyDescent="0.35">
      <c r="A1419" s="19"/>
      <c r="I1419" s="107"/>
      <c r="J1419" s="107"/>
    </row>
    <row r="1420" spans="1:10" s="17" customFormat="1" x14ac:dyDescent="0.35">
      <c r="A1420" s="19"/>
      <c r="I1420" s="107"/>
      <c r="J1420" s="107"/>
    </row>
    <row r="1421" spans="1:10" s="17" customFormat="1" x14ac:dyDescent="0.35">
      <c r="A1421" s="19"/>
      <c r="I1421" s="107"/>
      <c r="J1421" s="107"/>
    </row>
    <row r="1422" spans="1:10" s="17" customFormat="1" x14ac:dyDescent="0.35">
      <c r="A1422" s="19"/>
      <c r="I1422" s="107"/>
      <c r="J1422" s="107"/>
    </row>
    <row r="1423" spans="1:10" s="17" customFormat="1" x14ac:dyDescent="0.35">
      <c r="A1423" s="19"/>
      <c r="I1423" s="107"/>
      <c r="J1423" s="107"/>
    </row>
    <row r="1424" spans="1:10" s="17" customFormat="1" x14ac:dyDescent="0.35">
      <c r="A1424" s="19"/>
      <c r="I1424" s="107"/>
      <c r="J1424" s="107"/>
    </row>
    <row r="1425" spans="1:10" s="17" customFormat="1" x14ac:dyDescent="0.35">
      <c r="A1425" s="19"/>
      <c r="I1425" s="107"/>
      <c r="J1425" s="107"/>
    </row>
    <row r="1426" spans="1:10" s="17" customFormat="1" x14ac:dyDescent="0.35">
      <c r="A1426" s="19"/>
      <c r="I1426" s="107"/>
      <c r="J1426" s="107"/>
    </row>
    <row r="1427" spans="1:10" s="17" customFormat="1" x14ac:dyDescent="0.35">
      <c r="A1427" s="19"/>
      <c r="I1427" s="107"/>
      <c r="J1427" s="107"/>
    </row>
    <row r="1428" spans="1:10" s="17" customFormat="1" x14ac:dyDescent="0.35">
      <c r="A1428" s="19"/>
      <c r="I1428" s="107"/>
      <c r="J1428" s="107"/>
    </row>
    <row r="1429" spans="1:10" s="17" customFormat="1" x14ac:dyDescent="0.35">
      <c r="A1429" s="19"/>
      <c r="I1429" s="107"/>
      <c r="J1429" s="107"/>
    </row>
    <row r="1430" spans="1:10" s="17" customFormat="1" x14ac:dyDescent="0.35">
      <c r="A1430" s="19"/>
      <c r="I1430" s="107"/>
      <c r="J1430" s="107"/>
    </row>
    <row r="1431" spans="1:10" s="17" customFormat="1" x14ac:dyDescent="0.35">
      <c r="A1431" s="19"/>
      <c r="I1431" s="107"/>
      <c r="J1431" s="107"/>
    </row>
    <row r="1432" spans="1:10" s="17" customFormat="1" x14ac:dyDescent="0.35">
      <c r="A1432" s="19"/>
      <c r="I1432" s="107"/>
      <c r="J1432" s="107"/>
    </row>
    <row r="1433" spans="1:10" s="17" customFormat="1" x14ac:dyDescent="0.35">
      <c r="A1433" s="19"/>
      <c r="I1433" s="107"/>
      <c r="J1433" s="107"/>
    </row>
    <row r="1434" spans="1:10" s="17" customFormat="1" x14ac:dyDescent="0.35">
      <c r="A1434" s="19"/>
      <c r="I1434" s="107"/>
      <c r="J1434" s="107"/>
    </row>
    <row r="1435" spans="1:10" s="17" customFormat="1" x14ac:dyDescent="0.35">
      <c r="A1435" s="19"/>
      <c r="I1435" s="107"/>
      <c r="J1435" s="107"/>
    </row>
    <row r="1436" spans="1:10" s="17" customFormat="1" x14ac:dyDescent="0.35">
      <c r="A1436" s="19"/>
      <c r="I1436" s="107"/>
      <c r="J1436" s="107"/>
    </row>
    <row r="1437" spans="1:10" s="17" customFormat="1" x14ac:dyDescent="0.35">
      <c r="A1437" s="19"/>
      <c r="I1437" s="107"/>
      <c r="J1437" s="107"/>
    </row>
    <row r="1438" spans="1:10" s="17" customFormat="1" x14ac:dyDescent="0.35">
      <c r="A1438" s="19"/>
      <c r="I1438" s="107"/>
      <c r="J1438" s="107"/>
    </row>
    <row r="1439" spans="1:10" s="17" customFormat="1" x14ac:dyDescent="0.35">
      <c r="A1439" s="19"/>
      <c r="I1439" s="107"/>
      <c r="J1439" s="107"/>
    </row>
    <row r="1440" spans="1:10" s="17" customFormat="1" x14ac:dyDescent="0.35">
      <c r="A1440" s="19"/>
      <c r="I1440" s="107"/>
      <c r="J1440" s="107"/>
    </row>
    <row r="1441" spans="1:10" s="17" customFormat="1" x14ac:dyDescent="0.35">
      <c r="A1441" s="19"/>
      <c r="I1441" s="107"/>
      <c r="J1441" s="107"/>
    </row>
    <row r="1442" spans="1:10" s="17" customFormat="1" x14ac:dyDescent="0.35">
      <c r="A1442" s="19"/>
      <c r="I1442" s="107"/>
      <c r="J1442" s="107"/>
    </row>
    <row r="1443" spans="1:10" s="17" customFormat="1" x14ac:dyDescent="0.35">
      <c r="A1443" s="19"/>
      <c r="I1443" s="107"/>
      <c r="J1443" s="107"/>
    </row>
    <row r="1444" spans="1:10" s="17" customFormat="1" x14ac:dyDescent="0.35">
      <c r="A1444" s="19"/>
      <c r="I1444" s="107"/>
      <c r="J1444" s="107"/>
    </row>
    <row r="1445" spans="1:10" s="17" customFormat="1" x14ac:dyDescent="0.35">
      <c r="A1445" s="19"/>
      <c r="I1445" s="107"/>
      <c r="J1445" s="107"/>
    </row>
    <row r="1446" spans="1:10" s="17" customFormat="1" x14ac:dyDescent="0.35">
      <c r="A1446" s="19"/>
      <c r="I1446" s="107"/>
      <c r="J1446" s="107"/>
    </row>
    <row r="1447" spans="1:10" s="17" customFormat="1" x14ac:dyDescent="0.35">
      <c r="A1447" s="19"/>
      <c r="I1447" s="107"/>
      <c r="J1447" s="107"/>
    </row>
    <row r="1448" spans="1:10" s="17" customFormat="1" x14ac:dyDescent="0.35">
      <c r="A1448" s="19"/>
      <c r="I1448" s="107"/>
      <c r="J1448" s="107"/>
    </row>
    <row r="1449" spans="1:10" s="17" customFormat="1" x14ac:dyDescent="0.35">
      <c r="A1449" s="19"/>
      <c r="I1449" s="107"/>
      <c r="J1449" s="107"/>
    </row>
    <row r="1450" spans="1:10" s="17" customFormat="1" x14ac:dyDescent="0.35">
      <c r="A1450" s="19"/>
      <c r="I1450" s="107"/>
      <c r="J1450" s="107"/>
    </row>
    <row r="1451" spans="1:10" s="17" customFormat="1" x14ac:dyDescent="0.35">
      <c r="A1451" s="19"/>
      <c r="I1451" s="107"/>
      <c r="J1451" s="107"/>
    </row>
    <row r="1452" spans="1:10" s="17" customFormat="1" x14ac:dyDescent="0.35">
      <c r="A1452" s="19"/>
      <c r="I1452" s="107"/>
      <c r="J1452" s="107"/>
    </row>
    <row r="1453" spans="1:10" s="17" customFormat="1" x14ac:dyDescent="0.35">
      <c r="A1453" s="19"/>
      <c r="I1453" s="107"/>
      <c r="J1453" s="107"/>
    </row>
    <row r="1454" spans="1:10" s="17" customFormat="1" x14ac:dyDescent="0.35">
      <c r="A1454" s="19"/>
      <c r="I1454" s="107"/>
      <c r="J1454" s="107"/>
    </row>
    <row r="1455" spans="1:10" s="17" customFormat="1" x14ac:dyDescent="0.35">
      <c r="A1455" s="19"/>
      <c r="I1455" s="107"/>
      <c r="J1455" s="107"/>
    </row>
    <row r="1456" spans="1:10" s="17" customFormat="1" x14ac:dyDescent="0.35">
      <c r="A1456" s="19"/>
      <c r="I1456" s="107"/>
      <c r="J1456" s="107"/>
    </row>
    <row r="1457" spans="1:10" s="17" customFormat="1" x14ac:dyDescent="0.35">
      <c r="A1457" s="19"/>
      <c r="I1457" s="107"/>
      <c r="J1457" s="107"/>
    </row>
    <row r="1458" spans="1:10" s="17" customFormat="1" x14ac:dyDescent="0.35">
      <c r="A1458" s="19"/>
      <c r="I1458" s="107"/>
      <c r="J1458" s="107"/>
    </row>
    <row r="1459" spans="1:10" s="17" customFormat="1" x14ac:dyDescent="0.35">
      <c r="A1459" s="19"/>
      <c r="I1459" s="107"/>
      <c r="J1459" s="107"/>
    </row>
    <row r="1460" spans="1:10" s="17" customFormat="1" x14ac:dyDescent="0.35">
      <c r="A1460" s="19"/>
      <c r="I1460" s="107"/>
      <c r="J1460" s="107"/>
    </row>
    <row r="1461" spans="1:10" s="17" customFormat="1" x14ac:dyDescent="0.35">
      <c r="A1461" s="19"/>
      <c r="I1461" s="107"/>
      <c r="J1461" s="107"/>
    </row>
    <row r="1462" spans="1:10" s="17" customFormat="1" x14ac:dyDescent="0.35">
      <c r="A1462" s="19"/>
      <c r="I1462" s="107"/>
      <c r="J1462" s="107"/>
    </row>
    <row r="1463" spans="1:10" s="17" customFormat="1" x14ac:dyDescent="0.35">
      <c r="A1463" s="19"/>
      <c r="I1463" s="107"/>
      <c r="J1463" s="107"/>
    </row>
    <row r="1464" spans="1:10" s="17" customFormat="1" x14ac:dyDescent="0.35">
      <c r="A1464" s="19"/>
      <c r="I1464" s="107"/>
      <c r="J1464" s="107"/>
    </row>
    <row r="1465" spans="1:10" s="17" customFormat="1" x14ac:dyDescent="0.35">
      <c r="A1465" s="19"/>
      <c r="I1465" s="107"/>
      <c r="J1465" s="107"/>
    </row>
    <row r="1466" spans="1:10" s="17" customFormat="1" x14ac:dyDescent="0.35">
      <c r="A1466" s="19"/>
      <c r="I1466" s="107"/>
      <c r="J1466" s="107"/>
    </row>
    <row r="1467" spans="1:10" s="17" customFormat="1" x14ac:dyDescent="0.35">
      <c r="A1467" s="19"/>
      <c r="I1467" s="107"/>
      <c r="J1467" s="107"/>
    </row>
    <row r="1468" spans="1:10" s="17" customFormat="1" x14ac:dyDescent="0.35">
      <c r="A1468" s="19"/>
      <c r="I1468" s="107"/>
      <c r="J1468" s="107"/>
    </row>
    <row r="1469" spans="1:10" s="17" customFormat="1" x14ac:dyDescent="0.35">
      <c r="A1469" s="19"/>
      <c r="I1469" s="107"/>
      <c r="J1469" s="107"/>
    </row>
    <row r="1470" spans="1:10" s="17" customFormat="1" x14ac:dyDescent="0.35">
      <c r="A1470" s="19"/>
      <c r="I1470" s="107"/>
      <c r="J1470" s="107"/>
    </row>
    <row r="1471" spans="1:10" s="17" customFormat="1" x14ac:dyDescent="0.35">
      <c r="A1471" s="19"/>
      <c r="I1471" s="107"/>
      <c r="J1471" s="107"/>
    </row>
    <row r="1472" spans="1:10" s="17" customFormat="1" x14ac:dyDescent="0.35">
      <c r="A1472" s="19"/>
      <c r="I1472" s="107"/>
      <c r="J1472" s="107"/>
    </row>
    <row r="1473" spans="1:10" s="17" customFormat="1" x14ac:dyDescent="0.35">
      <c r="A1473" s="19"/>
      <c r="I1473" s="107"/>
      <c r="J1473" s="107"/>
    </row>
    <row r="1474" spans="1:10" s="17" customFormat="1" x14ac:dyDescent="0.35">
      <c r="A1474" s="19"/>
      <c r="I1474" s="107"/>
      <c r="J1474" s="107"/>
    </row>
    <row r="1475" spans="1:10" s="17" customFormat="1" x14ac:dyDescent="0.35">
      <c r="A1475" s="19"/>
      <c r="I1475" s="107"/>
      <c r="J1475" s="107"/>
    </row>
    <row r="1476" spans="1:10" s="17" customFormat="1" x14ac:dyDescent="0.35">
      <c r="A1476" s="19"/>
      <c r="I1476" s="107"/>
      <c r="J1476" s="107"/>
    </row>
    <row r="1477" spans="1:10" s="17" customFormat="1" x14ac:dyDescent="0.35">
      <c r="A1477" s="19"/>
      <c r="I1477" s="107"/>
      <c r="J1477" s="107"/>
    </row>
    <row r="1478" spans="1:10" s="17" customFormat="1" x14ac:dyDescent="0.35">
      <c r="A1478" s="19"/>
      <c r="I1478" s="107"/>
      <c r="J1478" s="107"/>
    </row>
    <row r="1479" spans="1:10" s="17" customFormat="1" x14ac:dyDescent="0.35">
      <c r="A1479" s="19"/>
      <c r="I1479" s="107"/>
      <c r="J1479" s="107"/>
    </row>
    <row r="1480" spans="1:10" s="17" customFormat="1" x14ac:dyDescent="0.35">
      <c r="A1480" s="19"/>
      <c r="I1480" s="107"/>
      <c r="J1480" s="107"/>
    </row>
    <row r="1481" spans="1:10" s="17" customFormat="1" x14ac:dyDescent="0.35">
      <c r="A1481" s="19"/>
      <c r="I1481" s="107"/>
      <c r="J1481" s="107"/>
    </row>
    <row r="1482" spans="1:10" s="17" customFormat="1" x14ac:dyDescent="0.35">
      <c r="A1482" s="19"/>
      <c r="I1482" s="107"/>
      <c r="J1482" s="107"/>
    </row>
    <row r="1483" spans="1:10" s="17" customFormat="1" x14ac:dyDescent="0.35">
      <c r="A1483" s="19"/>
      <c r="I1483" s="107"/>
      <c r="J1483" s="107"/>
    </row>
    <row r="1484" spans="1:10" s="17" customFormat="1" x14ac:dyDescent="0.35">
      <c r="A1484" s="19"/>
      <c r="I1484" s="107"/>
      <c r="J1484" s="107"/>
    </row>
    <row r="1485" spans="1:10" s="17" customFormat="1" x14ac:dyDescent="0.35">
      <c r="A1485" s="19"/>
      <c r="I1485" s="107"/>
      <c r="J1485" s="107"/>
    </row>
    <row r="1486" spans="1:10" s="17" customFormat="1" x14ac:dyDescent="0.35">
      <c r="A1486" s="19"/>
      <c r="I1486" s="107"/>
      <c r="J1486" s="107"/>
    </row>
    <row r="1487" spans="1:10" s="17" customFormat="1" x14ac:dyDescent="0.35">
      <c r="A1487" s="19"/>
      <c r="I1487" s="107"/>
      <c r="J1487" s="107"/>
    </row>
    <row r="1488" spans="1:10" s="17" customFormat="1" x14ac:dyDescent="0.35">
      <c r="A1488" s="19"/>
      <c r="I1488" s="107"/>
      <c r="J1488" s="107"/>
    </row>
    <row r="1489" spans="1:10" s="17" customFormat="1" x14ac:dyDescent="0.35">
      <c r="A1489" s="19"/>
      <c r="I1489" s="107"/>
      <c r="J1489" s="107"/>
    </row>
    <row r="1490" spans="1:10" s="17" customFormat="1" x14ac:dyDescent="0.35">
      <c r="A1490" s="19"/>
      <c r="I1490" s="107"/>
      <c r="J1490" s="107"/>
    </row>
    <row r="1491" spans="1:10" s="17" customFormat="1" x14ac:dyDescent="0.35">
      <c r="A1491" s="19"/>
      <c r="I1491" s="107"/>
      <c r="J1491" s="107"/>
    </row>
    <row r="1492" spans="1:10" s="17" customFormat="1" x14ac:dyDescent="0.35">
      <c r="A1492" s="19"/>
      <c r="I1492" s="107"/>
      <c r="J1492" s="107"/>
    </row>
    <row r="1493" spans="1:10" s="17" customFormat="1" x14ac:dyDescent="0.35">
      <c r="A1493" s="19"/>
      <c r="I1493" s="107"/>
      <c r="J1493" s="107"/>
    </row>
    <row r="1494" spans="1:10" s="17" customFormat="1" x14ac:dyDescent="0.35">
      <c r="A1494" s="19"/>
      <c r="I1494" s="107"/>
      <c r="J1494" s="107"/>
    </row>
    <row r="1495" spans="1:10" s="17" customFormat="1" x14ac:dyDescent="0.35">
      <c r="A1495" s="19"/>
      <c r="I1495" s="107"/>
      <c r="J1495" s="107"/>
    </row>
    <row r="1496" spans="1:10" s="17" customFormat="1" x14ac:dyDescent="0.35">
      <c r="A1496" s="19"/>
      <c r="I1496" s="107"/>
      <c r="J1496" s="107"/>
    </row>
    <row r="1497" spans="1:10" s="17" customFormat="1" x14ac:dyDescent="0.35">
      <c r="A1497" s="19"/>
      <c r="I1497" s="107"/>
      <c r="J1497" s="107"/>
    </row>
    <row r="1498" spans="1:10" s="17" customFormat="1" x14ac:dyDescent="0.35">
      <c r="A1498" s="19"/>
      <c r="I1498" s="107"/>
      <c r="J1498" s="107"/>
    </row>
    <row r="1499" spans="1:10" s="17" customFormat="1" x14ac:dyDescent="0.35">
      <c r="A1499" s="19"/>
      <c r="I1499" s="107"/>
      <c r="J1499" s="107"/>
    </row>
    <row r="1500" spans="1:10" s="17" customFormat="1" x14ac:dyDescent="0.35">
      <c r="A1500" s="19"/>
      <c r="I1500" s="107"/>
      <c r="J1500" s="107"/>
    </row>
    <row r="1501" spans="1:10" s="17" customFormat="1" x14ac:dyDescent="0.35">
      <c r="A1501" s="19"/>
      <c r="I1501" s="107"/>
      <c r="J1501" s="107"/>
    </row>
    <row r="1502" spans="1:10" s="17" customFormat="1" x14ac:dyDescent="0.35">
      <c r="A1502" s="19"/>
      <c r="I1502" s="107"/>
      <c r="J1502" s="107"/>
    </row>
    <row r="1503" spans="1:10" s="17" customFormat="1" x14ac:dyDescent="0.35">
      <c r="A1503" s="19"/>
      <c r="I1503" s="107"/>
      <c r="J1503" s="107"/>
    </row>
    <row r="1504" spans="1:10" s="17" customFormat="1" x14ac:dyDescent="0.35">
      <c r="A1504" s="19"/>
      <c r="I1504" s="107"/>
      <c r="J1504" s="107"/>
    </row>
    <row r="1505" spans="1:10" s="17" customFormat="1" x14ac:dyDescent="0.35">
      <c r="A1505" s="19"/>
      <c r="I1505" s="107"/>
      <c r="J1505" s="107"/>
    </row>
    <row r="1506" spans="1:10" s="17" customFormat="1" x14ac:dyDescent="0.35">
      <c r="A1506" s="19"/>
      <c r="I1506" s="107"/>
      <c r="J1506" s="107"/>
    </row>
    <row r="1507" spans="1:10" s="17" customFormat="1" x14ac:dyDescent="0.35">
      <c r="A1507" s="19"/>
      <c r="I1507" s="107"/>
      <c r="J1507" s="107"/>
    </row>
    <row r="1508" spans="1:10" s="17" customFormat="1" x14ac:dyDescent="0.35">
      <c r="A1508" s="19"/>
      <c r="I1508" s="107"/>
      <c r="J1508" s="107"/>
    </row>
    <row r="1509" spans="1:10" s="17" customFormat="1" x14ac:dyDescent="0.35">
      <c r="A1509" s="19"/>
      <c r="I1509" s="107"/>
      <c r="J1509" s="107"/>
    </row>
    <row r="1510" spans="1:10" s="17" customFormat="1" x14ac:dyDescent="0.35">
      <c r="A1510" s="19"/>
      <c r="I1510" s="107"/>
      <c r="J1510" s="107"/>
    </row>
    <row r="1511" spans="1:10" s="17" customFormat="1" x14ac:dyDescent="0.35">
      <c r="A1511" s="19"/>
      <c r="I1511" s="107"/>
      <c r="J1511" s="107"/>
    </row>
    <row r="1512" spans="1:10" s="17" customFormat="1" x14ac:dyDescent="0.35">
      <c r="A1512" s="19"/>
      <c r="I1512" s="107"/>
      <c r="J1512" s="107"/>
    </row>
    <row r="1513" spans="1:10" s="17" customFormat="1" x14ac:dyDescent="0.35">
      <c r="A1513" s="19"/>
      <c r="I1513" s="107"/>
      <c r="J1513" s="107"/>
    </row>
    <row r="1514" spans="1:10" s="17" customFormat="1" x14ac:dyDescent="0.35">
      <c r="A1514" s="19"/>
      <c r="I1514" s="107"/>
      <c r="J1514" s="107"/>
    </row>
    <row r="1515" spans="1:10" s="17" customFormat="1" x14ac:dyDescent="0.35">
      <c r="A1515" s="19"/>
      <c r="I1515" s="107"/>
      <c r="J1515" s="107"/>
    </row>
    <row r="1516" spans="1:10" s="17" customFormat="1" x14ac:dyDescent="0.35">
      <c r="A1516" s="19"/>
      <c r="I1516" s="107"/>
      <c r="J1516" s="107"/>
    </row>
    <row r="1517" spans="1:10" s="17" customFormat="1" x14ac:dyDescent="0.35">
      <c r="A1517" s="19"/>
      <c r="I1517" s="107"/>
      <c r="J1517" s="107"/>
    </row>
    <row r="1518" spans="1:10" s="17" customFormat="1" x14ac:dyDescent="0.35">
      <c r="A1518" s="19"/>
      <c r="I1518" s="107"/>
      <c r="J1518" s="107"/>
    </row>
    <row r="1519" spans="1:10" s="17" customFormat="1" x14ac:dyDescent="0.35">
      <c r="A1519" s="19"/>
      <c r="I1519" s="107"/>
      <c r="J1519" s="107"/>
    </row>
    <row r="1520" spans="1:10" s="17" customFormat="1" x14ac:dyDescent="0.35">
      <c r="A1520" s="19"/>
      <c r="I1520" s="107"/>
      <c r="J1520" s="107"/>
    </row>
    <row r="1521" spans="1:10" s="17" customFormat="1" x14ac:dyDescent="0.35">
      <c r="A1521" s="19"/>
      <c r="I1521" s="107"/>
      <c r="J1521" s="107"/>
    </row>
    <row r="1522" spans="1:10" s="17" customFormat="1" x14ac:dyDescent="0.35">
      <c r="A1522" s="19"/>
      <c r="I1522" s="107"/>
      <c r="J1522" s="107"/>
    </row>
    <row r="1523" spans="1:10" s="17" customFormat="1" x14ac:dyDescent="0.35">
      <c r="A1523" s="19"/>
      <c r="I1523" s="107"/>
      <c r="J1523" s="107"/>
    </row>
    <row r="1524" spans="1:10" s="17" customFormat="1" x14ac:dyDescent="0.35">
      <c r="A1524" s="19"/>
      <c r="I1524" s="107"/>
      <c r="J1524" s="107"/>
    </row>
    <row r="1525" spans="1:10" s="17" customFormat="1" x14ac:dyDescent="0.35">
      <c r="A1525" s="19"/>
      <c r="I1525" s="107"/>
      <c r="J1525" s="107"/>
    </row>
    <row r="1526" spans="1:10" s="17" customFormat="1" x14ac:dyDescent="0.35">
      <c r="A1526" s="19"/>
      <c r="I1526" s="107"/>
      <c r="J1526" s="107"/>
    </row>
    <row r="1527" spans="1:10" s="17" customFormat="1" x14ac:dyDescent="0.35">
      <c r="A1527" s="19"/>
      <c r="I1527" s="107"/>
      <c r="J1527" s="107"/>
    </row>
    <row r="1528" spans="1:10" s="17" customFormat="1" x14ac:dyDescent="0.35">
      <c r="A1528" s="19"/>
      <c r="I1528" s="107"/>
      <c r="J1528" s="107"/>
    </row>
    <row r="1529" spans="1:10" s="17" customFormat="1" x14ac:dyDescent="0.35">
      <c r="A1529" s="19"/>
      <c r="I1529" s="107"/>
      <c r="J1529" s="107"/>
    </row>
    <row r="1530" spans="1:10" s="17" customFormat="1" x14ac:dyDescent="0.35">
      <c r="A1530" s="19"/>
      <c r="I1530" s="107"/>
      <c r="J1530" s="107"/>
    </row>
    <row r="1531" spans="1:10" s="17" customFormat="1" x14ac:dyDescent="0.35">
      <c r="A1531" s="19"/>
      <c r="I1531" s="107"/>
      <c r="J1531" s="107"/>
    </row>
    <row r="1532" spans="1:10" s="17" customFormat="1" x14ac:dyDescent="0.35">
      <c r="A1532" s="19"/>
      <c r="I1532" s="107"/>
      <c r="J1532" s="107"/>
    </row>
    <row r="1533" spans="1:10" s="17" customFormat="1" x14ac:dyDescent="0.35">
      <c r="A1533" s="19"/>
      <c r="I1533" s="107"/>
      <c r="J1533" s="107"/>
    </row>
    <row r="1534" spans="1:10" s="17" customFormat="1" x14ac:dyDescent="0.35">
      <c r="A1534" s="19"/>
      <c r="I1534" s="107"/>
      <c r="J1534" s="107"/>
    </row>
    <row r="1535" spans="1:10" s="17" customFormat="1" x14ac:dyDescent="0.35">
      <c r="A1535" s="19"/>
      <c r="I1535" s="107"/>
      <c r="J1535" s="107"/>
    </row>
    <row r="1536" spans="1:10" s="17" customFormat="1" x14ac:dyDescent="0.35">
      <c r="A1536" s="19"/>
      <c r="I1536" s="107"/>
      <c r="J1536" s="107"/>
    </row>
    <row r="1537" spans="1:10" s="17" customFormat="1" x14ac:dyDescent="0.35">
      <c r="A1537" s="19"/>
      <c r="I1537" s="107"/>
      <c r="J1537" s="107"/>
    </row>
    <row r="1538" spans="1:10" s="17" customFormat="1" x14ac:dyDescent="0.35">
      <c r="A1538" s="19"/>
      <c r="I1538" s="107"/>
      <c r="J1538" s="107"/>
    </row>
    <row r="1539" spans="1:10" s="17" customFormat="1" x14ac:dyDescent="0.35">
      <c r="A1539" s="19"/>
      <c r="I1539" s="107"/>
      <c r="J1539" s="107"/>
    </row>
    <row r="1540" spans="1:10" s="17" customFormat="1" x14ac:dyDescent="0.35">
      <c r="A1540" s="19"/>
      <c r="I1540" s="107"/>
      <c r="J1540" s="107"/>
    </row>
    <row r="1541" spans="1:10" s="17" customFormat="1" x14ac:dyDescent="0.35">
      <c r="A1541" s="19"/>
      <c r="I1541" s="107"/>
      <c r="J1541" s="107"/>
    </row>
    <row r="1542" spans="1:10" s="17" customFormat="1" x14ac:dyDescent="0.35">
      <c r="A1542" s="19"/>
      <c r="I1542" s="107"/>
      <c r="J1542" s="107"/>
    </row>
    <row r="1543" spans="1:10" s="17" customFormat="1" x14ac:dyDescent="0.35">
      <c r="A1543" s="19"/>
      <c r="I1543" s="107"/>
      <c r="J1543" s="107"/>
    </row>
    <row r="1544" spans="1:10" s="17" customFormat="1" x14ac:dyDescent="0.35">
      <c r="A1544" s="19"/>
      <c r="I1544" s="107"/>
      <c r="J1544" s="107"/>
    </row>
    <row r="1545" spans="1:10" s="17" customFormat="1" x14ac:dyDescent="0.35">
      <c r="A1545" s="19"/>
      <c r="I1545" s="107"/>
      <c r="J1545" s="107"/>
    </row>
    <row r="1546" spans="1:10" s="17" customFormat="1" x14ac:dyDescent="0.35">
      <c r="A1546" s="19"/>
      <c r="I1546" s="107"/>
      <c r="J1546" s="107"/>
    </row>
    <row r="1547" spans="1:10" s="17" customFormat="1" x14ac:dyDescent="0.35">
      <c r="A1547" s="19"/>
      <c r="I1547" s="107"/>
      <c r="J1547" s="107"/>
    </row>
    <row r="1548" spans="1:10" s="17" customFormat="1" x14ac:dyDescent="0.35">
      <c r="A1548" s="19"/>
      <c r="I1548" s="107"/>
      <c r="J1548" s="107"/>
    </row>
    <row r="1549" spans="1:10" s="17" customFormat="1" x14ac:dyDescent="0.35">
      <c r="A1549" s="19"/>
      <c r="I1549" s="107"/>
      <c r="J1549" s="107"/>
    </row>
    <row r="1550" spans="1:10" s="17" customFormat="1" x14ac:dyDescent="0.35">
      <c r="A1550" s="19"/>
      <c r="I1550" s="107"/>
      <c r="J1550" s="107"/>
    </row>
    <row r="1551" spans="1:10" s="17" customFormat="1" x14ac:dyDescent="0.35">
      <c r="A1551" s="19"/>
      <c r="I1551" s="107"/>
      <c r="J1551" s="107"/>
    </row>
    <row r="1552" spans="1:10" s="17" customFormat="1" x14ac:dyDescent="0.35">
      <c r="A1552" s="19"/>
      <c r="I1552" s="107"/>
      <c r="J1552" s="107"/>
    </row>
    <row r="1553" spans="1:10" s="17" customFormat="1" x14ac:dyDescent="0.35">
      <c r="A1553" s="19"/>
      <c r="I1553" s="107"/>
      <c r="J1553" s="107"/>
    </row>
    <row r="1554" spans="1:10" s="17" customFormat="1" x14ac:dyDescent="0.35">
      <c r="A1554" s="19"/>
      <c r="I1554" s="107"/>
      <c r="J1554" s="107"/>
    </row>
    <row r="1555" spans="1:10" s="17" customFormat="1" x14ac:dyDescent="0.35">
      <c r="A1555" s="19"/>
      <c r="I1555" s="107"/>
      <c r="J1555" s="107"/>
    </row>
    <row r="1556" spans="1:10" s="17" customFormat="1" x14ac:dyDescent="0.35">
      <c r="A1556" s="19"/>
      <c r="I1556" s="107"/>
      <c r="J1556" s="107"/>
    </row>
    <row r="1557" spans="1:10" s="17" customFormat="1" x14ac:dyDescent="0.35">
      <c r="A1557" s="19"/>
      <c r="I1557" s="107"/>
      <c r="J1557" s="107"/>
    </row>
    <row r="1558" spans="1:10" s="17" customFormat="1" x14ac:dyDescent="0.35">
      <c r="A1558" s="19"/>
      <c r="I1558" s="107"/>
      <c r="J1558" s="107"/>
    </row>
    <row r="1559" spans="1:10" s="17" customFormat="1" x14ac:dyDescent="0.35">
      <c r="A1559" s="19"/>
      <c r="I1559" s="107"/>
      <c r="J1559" s="107"/>
    </row>
    <row r="1560" spans="1:10" s="17" customFormat="1" x14ac:dyDescent="0.35">
      <c r="A1560" s="19"/>
      <c r="I1560" s="107"/>
      <c r="J1560" s="107"/>
    </row>
    <row r="1561" spans="1:10" s="17" customFormat="1" x14ac:dyDescent="0.35">
      <c r="A1561" s="19"/>
      <c r="I1561" s="107"/>
      <c r="J1561" s="107"/>
    </row>
    <row r="1562" spans="1:10" s="17" customFormat="1" x14ac:dyDescent="0.35">
      <c r="A1562" s="19"/>
      <c r="I1562" s="107"/>
      <c r="J1562" s="107"/>
    </row>
    <row r="1563" spans="1:10" s="17" customFormat="1" x14ac:dyDescent="0.35">
      <c r="A1563" s="19"/>
      <c r="I1563" s="107"/>
      <c r="J1563" s="107"/>
    </row>
    <row r="1564" spans="1:10" s="17" customFormat="1" x14ac:dyDescent="0.35">
      <c r="A1564" s="19"/>
      <c r="I1564" s="107"/>
      <c r="J1564" s="107"/>
    </row>
    <row r="1565" spans="1:10" s="17" customFormat="1" x14ac:dyDescent="0.35">
      <c r="A1565" s="19"/>
      <c r="I1565" s="107"/>
      <c r="J1565" s="107"/>
    </row>
    <row r="1566" spans="1:10" s="17" customFormat="1" x14ac:dyDescent="0.35">
      <c r="A1566" s="19"/>
      <c r="I1566" s="107"/>
      <c r="J1566" s="107"/>
    </row>
    <row r="1567" spans="1:10" s="17" customFormat="1" x14ac:dyDescent="0.35">
      <c r="A1567" s="19"/>
      <c r="I1567" s="107"/>
      <c r="J1567" s="107"/>
    </row>
    <row r="1568" spans="1:10" s="17" customFormat="1" x14ac:dyDescent="0.35">
      <c r="A1568" s="19"/>
      <c r="I1568" s="107"/>
      <c r="J1568" s="107"/>
    </row>
    <row r="1569" spans="1:10" s="17" customFormat="1" x14ac:dyDescent="0.35">
      <c r="A1569" s="19"/>
      <c r="I1569" s="107"/>
      <c r="J1569" s="107"/>
    </row>
    <row r="1570" spans="1:10" s="17" customFormat="1" x14ac:dyDescent="0.35">
      <c r="A1570" s="19"/>
      <c r="I1570" s="107"/>
      <c r="J1570" s="107"/>
    </row>
    <row r="1571" spans="1:10" s="17" customFormat="1" x14ac:dyDescent="0.35">
      <c r="A1571" s="19"/>
      <c r="I1571" s="107"/>
      <c r="J1571" s="107"/>
    </row>
    <row r="1572" spans="1:10" s="17" customFormat="1" x14ac:dyDescent="0.35">
      <c r="A1572" s="19"/>
      <c r="I1572" s="107"/>
      <c r="J1572" s="107"/>
    </row>
    <row r="1573" spans="1:10" s="17" customFormat="1" x14ac:dyDescent="0.35">
      <c r="A1573" s="19"/>
      <c r="I1573" s="107"/>
      <c r="J1573" s="107"/>
    </row>
    <row r="1574" spans="1:10" s="17" customFormat="1" x14ac:dyDescent="0.35">
      <c r="A1574" s="19"/>
      <c r="I1574" s="107"/>
      <c r="J1574" s="107"/>
    </row>
    <row r="1575" spans="1:10" s="17" customFormat="1" x14ac:dyDescent="0.35">
      <c r="A1575" s="19"/>
      <c r="I1575" s="107"/>
      <c r="J1575" s="107"/>
    </row>
    <row r="1576" spans="1:10" s="17" customFormat="1" x14ac:dyDescent="0.35">
      <c r="A1576" s="19"/>
      <c r="I1576" s="107"/>
      <c r="J1576" s="107"/>
    </row>
    <row r="1577" spans="1:10" s="17" customFormat="1" x14ac:dyDescent="0.35">
      <c r="A1577" s="19"/>
      <c r="I1577" s="107"/>
      <c r="J1577" s="107"/>
    </row>
    <row r="1578" spans="1:10" s="17" customFormat="1" x14ac:dyDescent="0.35">
      <c r="A1578" s="19"/>
      <c r="I1578" s="107"/>
      <c r="J1578" s="107"/>
    </row>
    <row r="1579" spans="1:10" s="17" customFormat="1" x14ac:dyDescent="0.35">
      <c r="A1579" s="19"/>
      <c r="I1579" s="107"/>
      <c r="J1579" s="107"/>
    </row>
    <row r="1580" spans="1:10" s="17" customFormat="1" x14ac:dyDescent="0.35">
      <c r="A1580" s="19"/>
      <c r="I1580" s="107"/>
      <c r="J1580" s="107"/>
    </row>
    <row r="1581" spans="1:10" s="17" customFormat="1" x14ac:dyDescent="0.35">
      <c r="A1581" s="19"/>
      <c r="I1581" s="107"/>
      <c r="J1581" s="107"/>
    </row>
    <row r="1582" spans="1:10" s="17" customFormat="1" x14ac:dyDescent="0.35">
      <c r="A1582" s="19"/>
      <c r="I1582" s="107"/>
      <c r="J1582" s="107"/>
    </row>
    <row r="1583" spans="1:10" s="17" customFormat="1" x14ac:dyDescent="0.35">
      <c r="A1583" s="19"/>
      <c r="I1583" s="107"/>
      <c r="J1583" s="107"/>
    </row>
    <row r="1584" spans="1:10" s="17" customFormat="1" x14ac:dyDescent="0.35">
      <c r="A1584" s="19"/>
      <c r="I1584" s="107"/>
      <c r="J1584" s="107"/>
    </row>
    <row r="1585" spans="1:10" s="17" customFormat="1" x14ac:dyDescent="0.35">
      <c r="A1585" s="19"/>
      <c r="I1585" s="107"/>
      <c r="J1585" s="107"/>
    </row>
    <row r="1586" spans="1:10" s="17" customFormat="1" x14ac:dyDescent="0.35">
      <c r="A1586" s="19"/>
      <c r="I1586" s="107"/>
      <c r="J1586" s="107"/>
    </row>
    <row r="1587" spans="1:10" s="17" customFormat="1" x14ac:dyDescent="0.35">
      <c r="A1587" s="19"/>
      <c r="I1587" s="107"/>
      <c r="J1587" s="107"/>
    </row>
    <row r="1588" spans="1:10" s="17" customFormat="1" x14ac:dyDescent="0.35">
      <c r="A1588" s="19"/>
      <c r="I1588" s="107"/>
      <c r="J1588" s="107"/>
    </row>
    <row r="1589" spans="1:10" s="17" customFormat="1" x14ac:dyDescent="0.35">
      <c r="A1589" s="19"/>
      <c r="I1589" s="107"/>
      <c r="J1589" s="107"/>
    </row>
    <row r="1590" spans="1:10" s="17" customFormat="1" x14ac:dyDescent="0.35">
      <c r="A1590" s="19"/>
      <c r="I1590" s="107"/>
      <c r="J1590" s="107"/>
    </row>
    <row r="1591" spans="1:10" s="17" customFormat="1" x14ac:dyDescent="0.35">
      <c r="A1591" s="19"/>
      <c r="I1591" s="107"/>
      <c r="J1591" s="107"/>
    </row>
    <row r="1592" spans="1:10" s="17" customFormat="1" x14ac:dyDescent="0.35">
      <c r="A1592" s="19"/>
      <c r="I1592" s="107"/>
      <c r="J1592" s="107"/>
    </row>
    <row r="1593" spans="1:10" s="17" customFormat="1" x14ac:dyDescent="0.35">
      <c r="A1593" s="19"/>
      <c r="I1593" s="107"/>
      <c r="J1593" s="107"/>
    </row>
    <row r="1594" spans="1:10" s="17" customFormat="1" x14ac:dyDescent="0.35">
      <c r="A1594" s="19"/>
      <c r="I1594" s="107"/>
      <c r="J1594" s="107"/>
    </row>
    <row r="1595" spans="1:10" s="17" customFormat="1" x14ac:dyDescent="0.35">
      <c r="A1595" s="19"/>
      <c r="I1595" s="107"/>
      <c r="J1595" s="107"/>
    </row>
    <row r="1596" spans="1:10" s="17" customFormat="1" x14ac:dyDescent="0.35">
      <c r="A1596" s="19"/>
      <c r="I1596" s="107"/>
      <c r="J1596" s="107"/>
    </row>
    <row r="1597" spans="1:10" s="17" customFormat="1" x14ac:dyDescent="0.35">
      <c r="A1597" s="19"/>
      <c r="I1597" s="107"/>
      <c r="J1597" s="107"/>
    </row>
    <row r="1598" spans="1:10" s="17" customFormat="1" x14ac:dyDescent="0.35">
      <c r="A1598" s="19"/>
      <c r="I1598" s="107"/>
      <c r="J1598" s="107"/>
    </row>
    <row r="1599" spans="1:10" s="17" customFormat="1" x14ac:dyDescent="0.35">
      <c r="A1599" s="19"/>
      <c r="I1599" s="107"/>
      <c r="J1599" s="107"/>
    </row>
    <row r="1600" spans="1:10" s="17" customFormat="1" x14ac:dyDescent="0.35">
      <c r="A1600" s="19"/>
      <c r="I1600" s="107"/>
      <c r="J1600" s="107"/>
    </row>
    <row r="1601" spans="1:10" s="17" customFormat="1" x14ac:dyDescent="0.35">
      <c r="A1601" s="19"/>
      <c r="I1601" s="107"/>
      <c r="J1601" s="107"/>
    </row>
    <row r="1602" spans="1:10" s="17" customFormat="1" x14ac:dyDescent="0.35">
      <c r="A1602" s="19"/>
      <c r="I1602" s="107"/>
      <c r="J1602" s="107"/>
    </row>
    <row r="1603" spans="1:10" s="17" customFormat="1" x14ac:dyDescent="0.35">
      <c r="A1603" s="19"/>
      <c r="I1603" s="107"/>
      <c r="J1603" s="107"/>
    </row>
    <row r="1604" spans="1:10" s="17" customFormat="1" x14ac:dyDescent="0.35">
      <c r="A1604" s="19"/>
      <c r="I1604" s="107"/>
      <c r="J1604" s="107"/>
    </row>
    <row r="1605" spans="1:10" s="17" customFormat="1" x14ac:dyDescent="0.35">
      <c r="A1605" s="19"/>
      <c r="I1605" s="107"/>
      <c r="J1605" s="107"/>
    </row>
    <row r="1606" spans="1:10" s="17" customFormat="1" x14ac:dyDescent="0.35">
      <c r="A1606" s="19"/>
      <c r="I1606" s="107"/>
      <c r="J1606" s="107"/>
    </row>
    <row r="1607" spans="1:10" s="17" customFormat="1" x14ac:dyDescent="0.35">
      <c r="A1607" s="19"/>
      <c r="I1607" s="107"/>
      <c r="J1607" s="107"/>
    </row>
    <row r="1608" spans="1:10" s="17" customFormat="1" x14ac:dyDescent="0.35">
      <c r="A1608" s="19"/>
      <c r="I1608" s="107"/>
      <c r="J1608" s="107"/>
    </row>
    <row r="1609" spans="1:10" s="17" customFormat="1" x14ac:dyDescent="0.35">
      <c r="A1609" s="19"/>
      <c r="I1609" s="107"/>
      <c r="J1609" s="107"/>
    </row>
    <row r="1610" spans="1:10" s="17" customFormat="1" x14ac:dyDescent="0.35">
      <c r="A1610" s="19"/>
      <c r="I1610" s="107"/>
      <c r="J1610" s="107"/>
    </row>
    <row r="1611" spans="1:10" s="17" customFormat="1" x14ac:dyDescent="0.35">
      <c r="A1611" s="19"/>
      <c r="I1611" s="107"/>
      <c r="J1611" s="107"/>
    </row>
    <row r="1612" spans="1:10" s="17" customFormat="1" x14ac:dyDescent="0.35">
      <c r="A1612" s="19"/>
      <c r="I1612" s="107"/>
      <c r="J1612" s="107"/>
    </row>
    <row r="1613" spans="1:10" s="17" customFormat="1" x14ac:dyDescent="0.35">
      <c r="A1613" s="19"/>
      <c r="I1613" s="107"/>
      <c r="J1613" s="107"/>
    </row>
    <row r="1614" spans="1:10" s="17" customFormat="1" x14ac:dyDescent="0.35">
      <c r="A1614" s="19"/>
      <c r="I1614" s="107"/>
      <c r="J1614" s="107"/>
    </row>
    <row r="1615" spans="1:10" s="17" customFormat="1" x14ac:dyDescent="0.35">
      <c r="A1615" s="19"/>
      <c r="I1615" s="107"/>
      <c r="J1615" s="107"/>
    </row>
    <row r="1616" spans="1:10" s="17" customFormat="1" x14ac:dyDescent="0.35">
      <c r="A1616" s="19"/>
      <c r="I1616" s="107"/>
      <c r="J1616" s="107"/>
    </row>
    <row r="1617" spans="1:10" s="17" customFormat="1" x14ac:dyDescent="0.35">
      <c r="A1617" s="19"/>
      <c r="I1617" s="107"/>
      <c r="J1617" s="107"/>
    </row>
    <row r="1618" spans="1:10" s="17" customFormat="1" x14ac:dyDescent="0.35">
      <c r="A1618" s="19"/>
      <c r="I1618" s="107"/>
      <c r="J1618" s="107"/>
    </row>
    <row r="1619" spans="1:10" s="17" customFormat="1" x14ac:dyDescent="0.35">
      <c r="A1619" s="19"/>
      <c r="I1619" s="107"/>
      <c r="J1619" s="107"/>
    </row>
    <row r="1620" spans="1:10" s="17" customFormat="1" x14ac:dyDescent="0.35">
      <c r="A1620" s="19"/>
      <c r="I1620" s="107"/>
      <c r="J1620" s="107"/>
    </row>
    <row r="1621" spans="1:10" s="17" customFormat="1" x14ac:dyDescent="0.35">
      <c r="A1621" s="19"/>
      <c r="I1621" s="107"/>
      <c r="J1621" s="107"/>
    </row>
    <row r="1622" spans="1:10" s="17" customFormat="1" x14ac:dyDescent="0.35">
      <c r="A1622" s="19"/>
      <c r="I1622" s="107"/>
      <c r="J1622" s="107"/>
    </row>
    <row r="1623" spans="1:10" s="17" customFormat="1" x14ac:dyDescent="0.35">
      <c r="A1623" s="19"/>
      <c r="I1623" s="107"/>
      <c r="J1623" s="107"/>
    </row>
    <row r="1624" spans="1:10" s="17" customFormat="1" x14ac:dyDescent="0.35">
      <c r="A1624" s="19"/>
      <c r="I1624" s="107"/>
      <c r="J1624" s="107"/>
    </row>
    <row r="1625" spans="1:10" s="17" customFormat="1" x14ac:dyDescent="0.35">
      <c r="A1625" s="19"/>
      <c r="I1625" s="107"/>
      <c r="J1625" s="107"/>
    </row>
    <row r="1626" spans="1:10" s="17" customFormat="1" x14ac:dyDescent="0.35">
      <c r="A1626" s="19"/>
      <c r="I1626" s="107"/>
      <c r="J1626" s="107"/>
    </row>
    <row r="1627" spans="1:10" s="17" customFormat="1" x14ac:dyDescent="0.35">
      <c r="A1627" s="19"/>
      <c r="I1627" s="107"/>
      <c r="J1627" s="107"/>
    </row>
    <row r="1628" spans="1:10" s="17" customFormat="1" x14ac:dyDescent="0.35">
      <c r="A1628" s="19"/>
      <c r="I1628" s="107"/>
      <c r="J1628" s="107"/>
    </row>
    <row r="1629" spans="1:10" s="17" customFormat="1" x14ac:dyDescent="0.35">
      <c r="A1629" s="19"/>
      <c r="I1629" s="107"/>
      <c r="J1629" s="107"/>
    </row>
    <row r="1630" spans="1:10" s="17" customFormat="1" x14ac:dyDescent="0.35">
      <c r="A1630" s="19"/>
      <c r="I1630" s="107"/>
      <c r="J1630" s="107"/>
    </row>
    <row r="1631" spans="1:10" s="17" customFormat="1" x14ac:dyDescent="0.35">
      <c r="A1631" s="19"/>
      <c r="I1631" s="107"/>
      <c r="J1631" s="107"/>
    </row>
    <row r="1632" spans="1:10" s="17" customFormat="1" x14ac:dyDescent="0.35">
      <c r="A1632" s="19"/>
      <c r="I1632" s="107"/>
      <c r="J1632" s="107"/>
    </row>
    <row r="1633" spans="1:10" s="17" customFormat="1" x14ac:dyDescent="0.35">
      <c r="A1633" s="19"/>
      <c r="I1633" s="107"/>
      <c r="J1633" s="107"/>
    </row>
    <row r="1634" spans="1:10" s="17" customFormat="1" x14ac:dyDescent="0.35">
      <c r="A1634" s="19"/>
      <c r="I1634" s="107"/>
      <c r="J1634" s="107"/>
    </row>
    <row r="1635" spans="1:10" s="17" customFormat="1" x14ac:dyDescent="0.35">
      <c r="A1635" s="19"/>
      <c r="I1635" s="107"/>
      <c r="J1635" s="107"/>
    </row>
    <row r="1636" spans="1:10" s="17" customFormat="1" x14ac:dyDescent="0.35">
      <c r="A1636" s="19"/>
      <c r="I1636" s="107"/>
      <c r="J1636" s="107"/>
    </row>
    <row r="1637" spans="1:10" s="17" customFormat="1" x14ac:dyDescent="0.35">
      <c r="A1637" s="19"/>
      <c r="I1637" s="107"/>
      <c r="J1637" s="107"/>
    </row>
    <row r="1638" spans="1:10" s="17" customFormat="1" x14ac:dyDescent="0.35">
      <c r="A1638" s="19"/>
      <c r="I1638" s="107"/>
      <c r="J1638" s="107"/>
    </row>
    <row r="1639" spans="1:10" s="17" customFormat="1" x14ac:dyDescent="0.35">
      <c r="A1639" s="19"/>
      <c r="I1639" s="107"/>
      <c r="J1639" s="107"/>
    </row>
    <row r="1640" spans="1:10" s="17" customFormat="1" x14ac:dyDescent="0.35">
      <c r="A1640" s="19"/>
      <c r="I1640" s="107"/>
      <c r="J1640" s="107"/>
    </row>
    <row r="1641" spans="1:10" s="17" customFormat="1" x14ac:dyDescent="0.35">
      <c r="A1641" s="19"/>
      <c r="I1641" s="107"/>
      <c r="J1641" s="107"/>
    </row>
    <row r="1642" spans="1:10" s="17" customFormat="1" x14ac:dyDescent="0.35">
      <c r="A1642" s="19"/>
      <c r="I1642" s="107"/>
      <c r="J1642" s="107"/>
    </row>
    <row r="1643" spans="1:10" s="17" customFormat="1" x14ac:dyDescent="0.35">
      <c r="A1643" s="19"/>
      <c r="I1643" s="107"/>
      <c r="J1643" s="107"/>
    </row>
    <row r="1644" spans="1:10" s="17" customFormat="1" x14ac:dyDescent="0.35">
      <c r="A1644" s="19"/>
      <c r="I1644" s="107"/>
      <c r="J1644" s="107"/>
    </row>
    <row r="1645" spans="1:10" s="17" customFormat="1" x14ac:dyDescent="0.35">
      <c r="A1645" s="19"/>
      <c r="I1645" s="107"/>
      <c r="J1645" s="107"/>
    </row>
    <row r="1646" spans="1:10" s="17" customFormat="1" x14ac:dyDescent="0.35">
      <c r="A1646" s="19"/>
      <c r="I1646" s="107"/>
      <c r="J1646" s="107"/>
    </row>
    <row r="1647" spans="1:10" s="17" customFormat="1" x14ac:dyDescent="0.35">
      <c r="A1647" s="19"/>
      <c r="I1647" s="107"/>
      <c r="J1647" s="107"/>
    </row>
    <row r="1648" spans="1:10" s="17" customFormat="1" x14ac:dyDescent="0.35">
      <c r="A1648" s="19"/>
      <c r="I1648" s="107"/>
      <c r="J1648" s="107"/>
    </row>
    <row r="1649" spans="1:10" s="17" customFormat="1" x14ac:dyDescent="0.35">
      <c r="A1649" s="19"/>
      <c r="I1649" s="107"/>
      <c r="J1649" s="107"/>
    </row>
    <row r="1650" spans="1:10" s="17" customFormat="1" x14ac:dyDescent="0.35">
      <c r="A1650" s="19"/>
      <c r="I1650" s="107"/>
      <c r="J1650" s="107"/>
    </row>
    <row r="1651" spans="1:10" s="17" customFormat="1" x14ac:dyDescent="0.35">
      <c r="A1651" s="19"/>
      <c r="I1651" s="107"/>
      <c r="J1651" s="107"/>
    </row>
    <row r="1652" spans="1:10" s="17" customFormat="1" x14ac:dyDescent="0.35">
      <c r="A1652" s="19"/>
      <c r="I1652" s="107"/>
      <c r="J1652" s="107"/>
    </row>
    <row r="1653" spans="1:10" s="17" customFormat="1" x14ac:dyDescent="0.35">
      <c r="A1653" s="19"/>
      <c r="I1653" s="107"/>
      <c r="J1653" s="107"/>
    </row>
    <row r="1654" spans="1:10" s="17" customFormat="1" x14ac:dyDescent="0.35">
      <c r="A1654" s="19"/>
      <c r="I1654" s="107"/>
      <c r="J1654" s="107"/>
    </row>
    <row r="1655" spans="1:10" s="17" customFormat="1" x14ac:dyDescent="0.35">
      <c r="A1655" s="19"/>
      <c r="I1655" s="107"/>
      <c r="J1655" s="107"/>
    </row>
    <row r="1656" spans="1:10" s="17" customFormat="1" x14ac:dyDescent="0.35">
      <c r="A1656" s="19"/>
      <c r="I1656" s="107"/>
      <c r="J1656" s="107"/>
    </row>
    <row r="1657" spans="1:10" s="17" customFormat="1" x14ac:dyDescent="0.35">
      <c r="A1657" s="19"/>
      <c r="I1657" s="107"/>
      <c r="J1657" s="107"/>
    </row>
    <row r="1658" spans="1:10" s="17" customFormat="1" x14ac:dyDescent="0.35">
      <c r="A1658" s="19"/>
      <c r="I1658" s="107"/>
      <c r="J1658" s="107"/>
    </row>
    <row r="1659" spans="1:10" s="17" customFormat="1" x14ac:dyDescent="0.35">
      <c r="A1659" s="19"/>
      <c r="I1659" s="107"/>
      <c r="J1659" s="107"/>
    </row>
    <row r="1660" spans="1:10" s="17" customFormat="1" x14ac:dyDescent="0.35">
      <c r="A1660" s="19"/>
      <c r="I1660" s="107"/>
      <c r="J1660" s="107"/>
    </row>
    <row r="1661" spans="1:10" s="17" customFormat="1" x14ac:dyDescent="0.35">
      <c r="A1661" s="19"/>
      <c r="I1661" s="107"/>
      <c r="J1661" s="107"/>
    </row>
    <row r="1662" spans="1:10" s="17" customFormat="1" x14ac:dyDescent="0.35">
      <c r="A1662" s="19"/>
      <c r="I1662" s="107"/>
      <c r="J1662" s="107"/>
    </row>
    <row r="1663" spans="1:10" s="17" customFormat="1" x14ac:dyDescent="0.35">
      <c r="A1663" s="19"/>
      <c r="I1663" s="107"/>
      <c r="J1663" s="107"/>
    </row>
    <row r="1664" spans="1:10" s="17" customFormat="1" x14ac:dyDescent="0.35">
      <c r="A1664" s="19"/>
      <c r="I1664" s="107"/>
      <c r="J1664" s="107"/>
    </row>
    <row r="1665" spans="1:10" s="17" customFormat="1" x14ac:dyDescent="0.35">
      <c r="A1665" s="19"/>
      <c r="I1665" s="107"/>
      <c r="J1665" s="107"/>
    </row>
    <row r="1666" spans="1:10" s="17" customFormat="1" x14ac:dyDescent="0.35">
      <c r="A1666" s="19"/>
      <c r="I1666" s="107"/>
      <c r="J1666" s="107"/>
    </row>
    <row r="1667" spans="1:10" s="17" customFormat="1" x14ac:dyDescent="0.35">
      <c r="A1667" s="19"/>
      <c r="I1667" s="107"/>
      <c r="J1667" s="107"/>
    </row>
    <row r="1668" spans="1:10" s="17" customFormat="1" x14ac:dyDescent="0.35">
      <c r="A1668" s="19"/>
      <c r="I1668" s="107"/>
      <c r="J1668" s="107"/>
    </row>
    <row r="1669" spans="1:10" s="17" customFormat="1" x14ac:dyDescent="0.35">
      <c r="A1669" s="19"/>
      <c r="I1669" s="107"/>
      <c r="J1669" s="107"/>
    </row>
    <row r="1670" spans="1:10" s="17" customFormat="1" x14ac:dyDescent="0.35">
      <c r="A1670" s="19"/>
      <c r="I1670" s="107"/>
      <c r="J1670" s="107"/>
    </row>
    <row r="1671" spans="1:10" s="17" customFormat="1" x14ac:dyDescent="0.35">
      <c r="A1671" s="19"/>
      <c r="I1671" s="107"/>
      <c r="J1671" s="107"/>
    </row>
    <row r="1672" spans="1:10" s="17" customFormat="1" x14ac:dyDescent="0.35">
      <c r="A1672" s="19"/>
      <c r="I1672" s="107"/>
      <c r="J1672" s="107"/>
    </row>
    <row r="1673" spans="1:10" s="17" customFormat="1" x14ac:dyDescent="0.35">
      <c r="A1673" s="19"/>
      <c r="I1673" s="107"/>
      <c r="J1673" s="107"/>
    </row>
    <row r="1674" spans="1:10" s="17" customFormat="1" x14ac:dyDescent="0.35">
      <c r="A1674" s="19"/>
      <c r="I1674" s="107"/>
      <c r="J1674" s="107"/>
    </row>
    <row r="1675" spans="1:10" s="17" customFormat="1" x14ac:dyDescent="0.35">
      <c r="A1675" s="19"/>
      <c r="I1675" s="107"/>
      <c r="J1675" s="107"/>
    </row>
    <row r="1676" spans="1:10" s="17" customFormat="1" x14ac:dyDescent="0.35">
      <c r="A1676" s="19"/>
      <c r="I1676" s="107"/>
      <c r="J1676" s="107"/>
    </row>
    <row r="1677" spans="1:10" s="17" customFormat="1" x14ac:dyDescent="0.35">
      <c r="A1677" s="19"/>
      <c r="I1677" s="107"/>
      <c r="J1677" s="107"/>
    </row>
    <row r="1678" spans="1:10" s="17" customFormat="1" x14ac:dyDescent="0.35">
      <c r="A1678" s="19"/>
      <c r="I1678" s="107"/>
      <c r="J1678" s="107"/>
    </row>
    <row r="1679" spans="1:10" s="17" customFormat="1" x14ac:dyDescent="0.35">
      <c r="A1679" s="19"/>
      <c r="I1679" s="107"/>
      <c r="J1679" s="107"/>
    </row>
    <row r="1680" spans="1:10" s="17" customFormat="1" x14ac:dyDescent="0.35">
      <c r="A1680" s="19"/>
      <c r="I1680" s="107"/>
      <c r="J1680" s="107"/>
    </row>
    <row r="1681" spans="1:10" s="17" customFormat="1" x14ac:dyDescent="0.35">
      <c r="A1681" s="19"/>
      <c r="I1681" s="107"/>
      <c r="J1681" s="107"/>
    </row>
    <row r="1682" spans="1:10" s="17" customFormat="1" x14ac:dyDescent="0.35">
      <c r="A1682" s="19"/>
      <c r="I1682" s="107"/>
      <c r="J1682" s="107"/>
    </row>
    <row r="1683" spans="1:10" s="17" customFormat="1" x14ac:dyDescent="0.35">
      <c r="A1683" s="19"/>
      <c r="I1683" s="107"/>
      <c r="J1683" s="107"/>
    </row>
    <row r="1684" spans="1:10" s="17" customFormat="1" x14ac:dyDescent="0.35">
      <c r="A1684" s="19"/>
      <c r="I1684" s="107"/>
      <c r="J1684" s="107"/>
    </row>
    <row r="1685" spans="1:10" s="17" customFormat="1" x14ac:dyDescent="0.35">
      <c r="A1685" s="19"/>
      <c r="I1685" s="107"/>
      <c r="J1685" s="107"/>
    </row>
    <row r="1686" spans="1:10" s="17" customFormat="1" x14ac:dyDescent="0.35">
      <c r="A1686" s="19"/>
      <c r="I1686" s="107"/>
      <c r="J1686" s="107"/>
    </row>
    <row r="1687" spans="1:10" s="17" customFormat="1" x14ac:dyDescent="0.35">
      <c r="A1687" s="19"/>
      <c r="I1687" s="107"/>
      <c r="J1687" s="107"/>
    </row>
    <row r="1688" spans="1:10" s="17" customFormat="1" x14ac:dyDescent="0.35">
      <c r="A1688" s="19"/>
      <c r="I1688" s="107"/>
      <c r="J1688" s="107"/>
    </row>
    <row r="1689" spans="1:10" s="17" customFormat="1" x14ac:dyDescent="0.35">
      <c r="A1689" s="19"/>
      <c r="I1689" s="107"/>
      <c r="J1689" s="107"/>
    </row>
    <row r="1690" spans="1:10" s="17" customFormat="1" x14ac:dyDescent="0.35">
      <c r="A1690" s="19"/>
      <c r="I1690" s="107"/>
      <c r="J1690" s="107"/>
    </row>
    <row r="1691" spans="1:10" s="17" customFormat="1" x14ac:dyDescent="0.35">
      <c r="A1691" s="19"/>
      <c r="I1691" s="107"/>
      <c r="J1691" s="107"/>
    </row>
    <row r="1692" spans="1:10" s="17" customFormat="1" x14ac:dyDescent="0.35">
      <c r="A1692" s="19"/>
      <c r="I1692" s="107"/>
      <c r="J1692" s="107"/>
    </row>
    <row r="1693" spans="1:10" s="17" customFormat="1" x14ac:dyDescent="0.35">
      <c r="A1693" s="19"/>
      <c r="I1693" s="107"/>
      <c r="J1693" s="107"/>
    </row>
    <row r="1694" spans="1:10" s="17" customFormat="1" x14ac:dyDescent="0.35">
      <c r="A1694" s="19"/>
      <c r="I1694" s="107"/>
      <c r="J1694" s="107"/>
    </row>
    <row r="1695" spans="1:10" s="17" customFormat="1" x14ac:dyDescent="0.35">
      <c r="A1695" s="19"/>
      <c r="I1695" s="107"/>
      <c r="J1695" s="107"/>
    </row>
    <row r="1696" spans="1:10" s="17" customFormat="1" x14ac:dyDescent="0.35">
      <c r="A1696" s="19"/>
      <c r="I1696" s="107"/>
      <c r="J1696" s="107"/>
    </row>
    <row r="1697" spans="1:10" s="17" customFormat="1" x14ac:dyDescent="0.35">
      <c r="A1697" s="19"/>
      <c r="I1697" s="107"/>
      <c r="J1697" s="107"/>
    </row>
    <row r="1698" spans="1:10" s="17" customFormat="1" x14ac:dyDescent="0.35">
      <c r="A1698" s="19"/>
      <c r="I1698" s="107"/>
      <c r="J1698" s="107"/>
    </row>
    <row r="1699" spans="1:10" s="17" customFormat="1" x14ac:dyDescent="0.35">
      <c r="A1699" s="19"/>
      <c r="I1699" s="107"/>
      <c r="J1699" s="107"/>
    </row>
    <row r="1700" spans="1:10" s="17" customFormat="1" x14ac:dyDescent="0.35">
      <c r="A1700" s="19"/>
      <c r="I1700" s="107"/>
      <c r="J1700" s="107"/>
    </row>
    <row r="1701" spans="1:10" s="17" customFormat="1" x14ac:dyDescent="0.35">
      <c r="A1701" s="19"/>
      <c r="I1701" s="107"/>
      <c r="J1701" s="107"/>
    </row>
    <row r="1702" spans="1:10" s="17" customFormat="1" x14ac:dyDescent="0.35">
      <c r="A1702" s="19"/>
      <c r="I1702" s="107"/>
      <c r="J1702" s="107"/>
    </row>
    <row r="1703" spans="1:10" s="17" customFormat="1" x14ac:dyDescent="0.35">
      <c r="A1703" s="19"/>
      <c r="I1703" s="107"/>
      <c r="J1703" s="107"/>
    </row>
    <row r="1704" spans="1:10" s="17" customFormat="1" x14ac:dyDescent="0.35">
      <c r="A1704" s="19"/>
      <c r="I1704" s="107"/>
      <c r="J1704" s="107"/>
    </row>
    <row r="1705" spans="1:10" s="17" customFormat="1" x14ac:dyDescent="0.35">
      <c r="A1705" s="19"/>
      <c r="I1705" s="107"/>
      <c r="J1705" s="107"/>
    </row>
    <row r="1706" spans="1:10" s="17" customFormat="1" x14ac:dyDescent="0.35">
      <c r="A1706" s="19"/>
      <c r="I1706" s="107"/>
      <c r="J1706" s="107"/>
    </row>
    <row r="1707" spans="1:10" s="17" customFormat="1" x14ac:dyDescent="0.35">
      <c r="A1707" s="19"/>
      <c r="I1707" s="107"/>
      <c r="J1707" s="107"/>
    </row>
    <row r="1708" spans="1:10" s="17" customFormat="1" x14ac:dyDescent="0.35">
      <c r="A1708" s="19"/>
      <c r="I1708" s="107"/>
      <c r="J1708" s="107"/>
    </row>
    <row r="1709" spans="1:10" s="17" customFormat="1" x14ac:dyDescent="0.35">
      <c r="A1709" s="19"/>
      <c r="I1709" s="107"/>
      <c r="J1709" s="107"/>
    </row>
    <row r="1710" spans="1:10" s="17" customFormat="1" x14ac:dyDescent="0.35">
      <c r="A1710" s="19"/>
      <c r="I1710" s="107"/>
      <c r="J1710" s="107"/>
    </row>
    <row r="1711" spans="1:10" s="17" customFormat="1" x14ac:dyDescent="0.35">
      <c r="A1711" s="19"/>
      <c r="I1711" s="107"/>
      <c r="J1711" s="107"/>
    </row>
    <row r="1712" spans="1:10" s="17" customFormat="1" x14ac:dyDescent="0.35">
      <c r="A1712" s="19"/>
      <c r="I1712" s="107"/>
      <c r="J1712" s="107"/>
    </row>
    <row r="1713" spans="1:10" s="17" customFormat="1" x14ac:dyDescent="0.35">
      <c r="A1713" s="19"/>
      <c r="I1713" s="107"/>
      <c r="J1713" s="107"/>
    </row>
    <row r="1714" spans="1:10" s="17" customFormat="1" x14ac:dyDescent="0.35">
      <c r="A1714" s="19"/>
      <c r="I1714" s="107"/>
      <c r="J1714" s="107"/>
    </row>
    <row r="1715" spans="1:10" s="17" customFormat="1" x14ac:dyDescent="0.35">
      <c r="A1715" s="19"/>
      <c r="I1715" s="107"/>
      <c r="J1715" s="107"/>
    </row>
    <row r="1716" spans="1:10" s="17" customFormat="1" x14ac:dyDescent="0.35">
      <c r="A1716" s="19"/>
      <c r="I1716" s="107"/>
      <c r="J1716" s="107"/>
    </row>
    <row r="1717" spans="1:10" s="17" customFormat="1" x14ac:dyDescent="0.35">
      <c r="A1717" s="19"/>
      <c r="I1717" s="107"/>
      <c r="J1717" s="107"/>
    </row>
    <row r="1718" spans="1:10" s="17" customFormat="1" x14ac:dyDescent="0.35">
      <c r="A1718" s="19"/>
      <c r="I1718" s="107"/>
      <c r="J1718" s="107"/>
    </row>
    <row r="1719" spans="1:10" s="17" customFormat="1" x14ac:dyDescent="0.35">
      <c r="A1719" s="19"/>
      <c r="I1719" s="107"/>
      <c r="J1719" s="107"/>
    </row>
    <row r="1720" spans="1:10" s="17" customFormat="1" x14ac:dyDescent="0.35">
      <c r="A1720" s="19"/>
      <c r="I1720" s="107"/>
      <c r="J1720" s="107"/>
    </row>
    <row r="1721" spans="1:10" s="17" customFormat="1" x14ac:dyDescent="0.35">
      <c r="A1721" s="19"/>
      <c r="I1721" s="107"/>
      <c r="J1721" s="107"/>
    </row>
    <row r="1722" spans="1:10" s="17" customFormat="1" x14ac:dyDescent="0.35">
      <c r="A1722" s="19"/>
      <c r="I1722" s="107"/>
      <c r="J1722" s="107"/>
    </row>
    <row r="1723" spans="1:10" s="17" customFormat="1" x14ac:dyDescent="0.35">
      <c r="A1723" s="19"/>
      <c r="I1723" s="107"/>
      <c r="J1723" s="107"/>
    </row>
    <row r="1724" spans="1:10" s="17" customFormat="1" x14ac:dyDescent="0.35">
      <c r="A1724" s="19"/>
      <c r="I1724" s="107"/>
      <c r="J1724" s="107"/>
    </row>
    <row r="1725" spans="1:10" s="17" customFormat="1" x14ac:dyDescent="0.35">
      <c r="A1725" s="19"/>
      <c r="I1725" s="107"/>
      <c r="J1725" s="107"/>
    </row>
    <row r="1726" spans="1:10" s="17" customFormat="1" x14ac:dyDescent="0.35">
      <c r="A1726" s="19"/>
      <c r="I1726" s="107"/>
      <c r="J1726" s="107"/>
    </row>
    <row r="1727" spans="1:10" s="17" customFormat="1" x14ac:dyDescent="0.35">
      <c r="A1727" s="19"/>
      <c r="I1727" s="107"/>
      <c r="J1727" s="107"/>
    </row>
    <row r="1728" spans="1:10" s="17" customFormat="1" x14ac:dyDescent="0.35">
      <c r="A1728" s="19"/>
      <c r="I1728" s="107"/>
      <c r="J1728" s="107"/>
    </row>
    <row r="1729" spans="1:10" s="17" customFormat="1" x14ac:dyDescent="0.35">
      <c r="A1729" s="19"/>
      <c r="I1729" s="107"/>
      <c r="J1729" s="107"/>
    </row>
    <row r="1730" spans="1:10" s="17" customFormat="1" x14ac:dyDescent="0.35">
      <c r="A1730" s="19"/>
      <c r="I1730" s="107"/>
      <c r="J1730" s="107"/>
    </row>
    <row r="1731" spans="1:10" s="17" customFormat="1" x14ac:dyDescent="0.35">
      <c r="A1731" s="19"/>
      <c r="I1731" s="107"/>
      <c r="J1731" s="107"/>
    </row>
    <row r="1732" spans="1:10" s="17" customFormat="1" x14ac:dyDescent="0.35">
      <c r="A1732" s="19"/>
      <c r="I1732" s="107"/>
      <c r="J1732" s="107"/>
    </row>
    <row r="1733" spans="1:10" s="17" customFormat="1" x14ac:dyDescent="0.35">
      <c r="A1733" s="19"/>
      <c r="I1733" s="107"/>
      <c r="J1733" s="107"/>
    </row>
    <row r="1734" spans="1:10" s="17" customFormat="1" x14ac:dyDescent="0.35">
      <c r="A1734" s="19"/>
      <c r="I1734" s="107"/>
      <c r="J1734" s="107"/>
    </row>
    <row r="1735" spans="1:10" s="17" customFormat="1" x14ac:dyDescent="0.35">
      <c r="A1735" s="19"/>
      <c r="I1735" s="107"/>
      <c r="J1735" s="107"/>
    </row>
    <row r="1736" spans="1:10" s="17" customFormat="1" x14ac:dyDescent="0.35">
      <c r="A1736" s="19"/>
      <c r="I1736" s="107"/>
      <c r="J1736" s="107"/>
    </row>
    <row r="1737" spans="1:10" s="17" customFormat="1" x14ac:dyDescent="0.35">
      <c r="A1737" s="19"/>
      <c r="I1737" s="107"/>
      <c r="J1737" s="107"/>
    </row>
    <row r="1738" spans="1:10" s="17" customFormat="1" x14ac:dyDescent="0.35">
      <c r="A1738" s="19"/>
      <c r="I1738" s="107"/>
      <c r="J1738" s="107"/>
    </row>
    <row r="1739" spans="1:10" s="17" customFormat="1" x14ac:dyDescent="0.35">
      <c r="A1739" s="19"/>
      <c r="I1739" s="107"/>
      <c r="J1739" s="107"/>
    </row>
    <row r="1740" spans="1:10" s="17" customFormat="1" x14ac:dyDescent="0.35">
      <c r="A1740" s="19"/>
      <c r="I1740" s="107"/>
      <c r="J1740" s="107"/>
    </row>
    <row r="1741" spans="1:10" s="17" customFormat="1" x14ac:dyDescent="0.35">
      <c r="A1741" s="19"/>
      <c r="I1741" s="107"/>
      <c r="J1741" s="107"/>
    </row>
    <row r="1742" spans="1:10" s="17" customFormat="1" x14ac:dyDescent="0.35">
      <c r="A1742" s="19"/>
      <c r="I1742" s="107"/>
      <c r="J1742" s="107"/>
    </row>
    <row r="1743" spans="1:10" s="17" customFormat="1" x14ac:dyDescent="0.35">
      <c r="A1743" s="19"/>
      <c r="I1743" s="107"/>
      <c r="J1743" s="107"/>
    </row>
    <row r="1744" spans="1:10" s="17" customFormat="1" x14ac:dyDescent="0.35">
      <c r="A1744" s="19"/>
      <c r="I1744" s="107"/>
      <c r="J1744" s="107"/>
    </row>
    <row r="1745" spans="1:10" s="17" customFormat="1" x14ac:dyDescent="0.35">
      <c r="A1745" s="19"/>
      <c r="I1745" s="107"/>
      <c r="J1745" s="107"/>
    </row>
    <row r="1746" spans="1:10" s="17" customFormat="1" x14ac:dyDescent="0.35">
      <c r="A1746" s="19"/>
      <c r="I1746" s="107"/>
      <c r="J1746" s="107"/>
    </row>
    <row r="1747" spans="1:10" s="17" customFormat="1" x14ac:dyDescent="0.35">
      <c r="A1747" s="19"/>
      <c r="I1747" s="107"/>
      <c r="J1747" s="107"/>
    </row>
    <row r="1748" spans="1:10" s="17" customFormat="1" x14ac:dyDescent="0.35">
      <c r="A1748" s="19"/>
      <c r="I1748" s="107"/>
      <c r="J1748" s="107"/>
    </row>
    <row r="1749" spans="1:10" s="17" customFormat="1" x14ac:dyDescent="0.35">
      <c r="A1749" s="19"/>
      <c r="I1749" s="107"/>
      <c r="J1749" s="107"/>
    </row>
    <row r="1750" spans="1:10" s="17" customFormat="1" x14ac:dyDescent="0.35">
      <c r="A1750" s="19"/>
      <c r="I1750" s="107"/>
      <c r="J1750" s="107"/>
    </row>
    <row r="1751" spans="1:10" s="17" customFormat="1" x14ac:dyDescent="0.35">
      <c r="A1751" s="19"/>
      <c r="I1751" s="107"/>
      <c r="J1751" s="107"/>
    </row>
    <row r="1752" spans="1:10" s="17" customFormat="1" x14ac:dyDescent="0.35">
      <c r="A1752" s="19"/>
      <c r="I1752" s="107"/>
      <c r="J1752" s="107"/>
    </row>
    <row r="1753" spans="1:10" s="17" customFormat="1" x14ac:dyDescent="0.35">
      <c r="A1753" s="19"/>
      <c r="I1753" s="107"/>
      <c r="J1753" s="107"/>
    </row>
    <row r="1754" spans="1:10" s="17" customFormat="1" x14ac:dyDescent="0.35">
      <c r="A1754" s="19"/>
      <c r="I1754" s="107"/>
      <c r="J1754" s="107"/>
    </row>
    <row r="1755" spans="1:10" s="17" customFormat="1" x14ac:dyDescent="0.35">
      <c r="A1755" s="19"/>
      <c r="I1755" s="107"/>
      <c r="J1755" s="107"/>
    </row>
    <row r="1756" spans="1:10" s="17" customFormat="1" x14ac:dyDescent="0.35">
      <c r="A1756" s="19"/>
      <c r="I1756" s="107"/>
      <c r="J1756" s="107"/>
    </row>
    <row r="1757" spans="1:10" s="17" customFormat="1" x14ac:dyDescent="0.35">
      <c r="A1757" s="19"/>
      <c r="I1757" s="107"/>
      <c r="J1757" s="107"/>
    </row>
    <row r="1758" spans="1:10" s="17" customFormat="1" x14ac:dyDescent="0.35">
      <c r="A1758" s="19"/>
      <c r="I1758" s="107"/>
      <c r="J1758" s="107"/>
    </row>
    <row r="1759" spans="1:10" s="17" customFormat="1" x14ac:dyDescent="0.35">
      <c r="A1759" s="19"/>
      <c r="I1759" s="107"/>
      <c r="J1759" s="107"/>
    </row>
    <row r="1760" spans="1:10" s="17" customFormat="1" x14ac:dyDescent="0.35">
      <c r="A1760" s="19"/>
      <c r="I1760" s="107"/>
      <c r="J1760" s="107"/>
    </row>
    <row r="1761" spans="1:10" s="17" customFormat="1" x14ac:dyDescent="0.35">
      <c r="A1761" s="19"/>
      <c r="I1761" s="107"/>
      <c r="J1761" s="107"/>
    </row>
    <row r="1762" spans="1:10" s="17" customFormat="1" x14ac:dyDescent="0.35">
      <c r="A1762" s="19"/>
      <c r="I1762" s="107"/>
      <c r="J1762" s="107"/>
    </row>
    <row r="1763" spans="1:10" s="17" customFormat="1" x14ac:dyDescent="0.35">
      <c r="A1763" s="19"/>
      <c r="I1763" s="107"/>
      <c r="J1763" s="107"/>
    </row>
    <row r="1764" spans="1:10" s="17" customFormat="1" x14ac:dyDescent="0.35">
      <c r="A1764" s="19"/>
      <c r="I1764" s="107"/>
      <c r="J1764" s="107"/>
    </row>
    <row r="1765" spans="1:10" s="17" customFormat="1" x14ac:dyDescent="0.35">
      <c r="A1765" s="19"/>
      <c r="I1765" s="107"/>
      <c r="J1765" s="107"/>
    </row>
    <row r="1766" spans="1:10" s="17" customFormat="1" x14ac:dyDescent="0.35">
      <c r="A1766" s="19"/>
      <c r="I1766" s="107"/>
      <c r="J1766" s="107"/>
    </row>
    <row r="1767" spans="1:10" s="17" customFormat="1" x14ac:dyDescent="0.35">
      <c r="A1767" s="19"/>
      <c r="I1767" s="107"/>
      <c r="J1767" s="107"/>
    </row>
    <row r="1768" spans="1:10" s="17" customFormat="1" x14ac:dyDescent="0.35">
      <c r="A1768" s="19"/>
      <c r="I1768" s="107"/>
      <c r="J1768" s="107"/>
    </row>
    <row r="1769" spans="1:10" s="17" customFormat="1" x14ac:dyDescent="0.35">
      <c r="A1769" s="19"/>
      <c r="I1769" s="107"/>
      <c r="J1769" s="107"/>
    </row>
    <row r="1770" spans="1:10" s="17" customFormat="1" x14ac:dyDescent="0.35">
      <c r="A1770" s="19"/>
      <c r="I1770" s="107"/>
      <c r="J1770" s="107"/>
    </row>
    <row r="1771" spans="1:10" s="17" customFormat="1" x14ac:dyDescent="0.35">
      <c r="A1771" s="19"/>
      <c r="I1771" s="107"/>
      <c r="J1771" s="107"/>
    </row>
    <row r="1772" spans="1:10" s="17" customFormat="1" x14ac:dyDescent="0.35">
      <c r="A1772" s="19"/>
      <c r="I1772" s="107"/>
      <c r="J1772" s="107"/>
    </row>
    <row r="1773" spans="1:10" s="17" customFormat="1" x14ac:dyDescent="0.35">
      <c r="A1773" s="19"/>
      <c r="I1773" s="107"/>
      <c r="J1773" s="107"/>
    </row>
    <row r="1774" spans="1:10" s="17" customFormat="1" x14ac:dyDescent="0.35">
      <c r="A1774" s="19"/>
      <c r="I1774" s="107"/>
      <c r="J1774" s="107"/>
    </row>
    <row r="1775" spans="1:10" s="17" customFormat="1" x14ac:dyDescent="0.35">
      <c r="A1775" s="19"/>
      <c r="I1775" s="107"/>
      <c r="J1775" s="107"/>
    </row>
    <row r="1776" spans="1:10" s="17" customFormat="1" x14ac:dyDescent="0.35">
      <c r="A1776" s="19"/>
      <c r="I1776" s="107"/>
      <c r="J1776" s="107"/>
    </row>
    <row r="1777" spans="1:10" s="17" customFormat="1" x14ac:dyDescent="0.35">
      <c r="A1777" s="19"/>
      <c r="I1777" s="107"/>
      <c r="J1777" s="107"/>
    </row>
    <row r="1778" spans="1:10" s="17" customFormat="1" x14ac:dyDescent="0.35">
      <c r="A1778" s="19"/>
      <c r="I1778" s="107"/>
      <c r="J1778" s="107"/>
    </row>
    <row r="1779" spans="1:10" s="17" customFormat="1" x14ac:dyDescent="0.35">
      <c r="A1779" s="19"/>
      <c r="I1779" s="107"/>
      <c r="J1779" s="107"/>
    </row>
    <row r="1780" spans="1:10" s="17" customFormat="1" x14ac:dyDescent="0.35">
      <c r="A1780" s="19"/>
      <c r="I1780" s="107"/>
      <c r="J1780" s="107"/>
    </row>
    <row r="1781" spans="1:10" s="17" customFormat="1" x14ac:dyDescent="0.35">
      <c r="A1781" s="19"/>
      <c r="I1781" s="107"/>
      <c r="J1781" s="107"/>
    </row>
    <row r="1782" spans="1:10" s="17" customFormat="1" x14ac:dyDescent="0.35">
      <c r="A1782" s="19"/>
      <c r="I1782" s="107"/>
      <c r="J1782" s="107"/>
    </row>
    <row r="1783" spans="1:10" s="17" customFormat="1" x14ac:dyDescent="0.35">
      <c r="A1783" s="19"/>
      <c r="I1783" s="107"/>
      <c r="J1783" s="107"/>
    </row>
    <row r="1784" spans="1:10" s="17" customFormat="1" x14ac:dyDescent="0.35">
      <c r="A1784" s="19"/>
      <c r="I1784" s="107"/>
      <c r="J1784" s="107"/>
    </row>
    <row r="1785" spans="1:10" s="17" customFormat="1" x14ac:dyDescent="0.35">
      <c r="A1785" s="19"/>
      <c r="I1785" s="107"/>
      <c r="J1785" s="107"/>
    </row>
    <row r="1786" spans="1:10" s="17" customFormat="1" x14ac:dyDescent="0.35">
      <c r="A1786" s="19"/>
      <c r="I1786" s="107"/>
      <c r="J1786" s="107"/>
    </row>
    <row r="1787" spans="1:10" s="17" customFormat="1" x14ac:dyDescent="0.35">
      <c r="A1787" s="19"/>
      <c r="I1787" s="107"/>
      <c r="J1787" s="107"/>
    </row>
    <row r="1788" spans="1:10" s="17" customFormat="1" x14ac:dyDescent="0.35">
      <c r="A1788" s="19"/>
      <c r="I1788" s="107"/>
      <c r="J1788" s="107"/>
    </row>
    <row r="1789" spans="1:10" s="17" customFormat="1" x14ac:dyDescent="0.35">
      <c r="A1789" s="19"/>
      <c r="I1789" s="107"/>
      <c r="J1789" s="107"/>
    </row>
    <row r="1790" spans="1:10" s="17" customFormat="1" x14ac:dyDescent="0.35">
      <c r="A1790" s="19"/>
      <c r="I1790" s="107"/>
      <c r="J1790" s="107"/>
    </row>
    <row r="1791" spans="1:10" s="17" customFormat="1" x14ac:dyDescent="0.35">
      <c r="A1791" s="19"/>
      <c r="I1791" s="107"/>
      <c r="J1791" s="107"/>
    </row>
    <row r="1792" spans="1:10" s="17" customFormat="1" x14ac:dyDescent="0.35">
      <c r="A1792" s="19"/>
      <c r="I1792" s="107"/>
      <c r="J1792" s="107"/>
    </row>
    <row r="1793" spans="1:10" s="17" customFormat="1" x14ac:dyDescent="0.35">
      <c r="A1793" s="19"/>
      <c r="I1793" s="107"/>
      <c r="J1793" s="107"/>
    </row>
    <row r="1794" spans="1:10" s="17" customFormat="1" x14ac:dyDescent="0.35">
      <c r="A1794" s="19"/>
      <c r="I1794" s="107"/>
      <c r="J1794" s="107"/>
    </row>
    <row r="1795" spans="1:10" s="17" customFormat="1" x14ac:dyDescent="0.35">
      <c r="A1795" s="19"/>
      <c r="I1795" s="107"/>
      <c r="J1795" s="107"/>
    </row>
    <row r="1796" spans="1:10" s="17" customFormat="1" x14ac:dyDescent="0.35">
      <c r="A1796" s="19"/>
      <c r="I1796" s="107"/>
      <c r="J1796" s="107"/>
    </row>
    <row r="1797" spans="1:10" s="17" customFormat="1" x14ac:dyDescent="0.35">
      <c r="A1797" s="19"/>
      <c r="I1797" s="107"/>
      <c r="J1797" s="107"/>
    </row>
    <row r="1798" spans="1:10" s="17" customFormat="1" x14ac:dyDescent="0.35">
      <c r="A1798" s="19"/>
      <c r="I1798" s="107"/>
      <c r="J1798" s="107"/>
    </row>
    <row r="1799" spans="1:10" s="17" customFormat="1" x14ac:dyDescent="0.35">
      <c r="A1799" s="19"/>
      <c r="I1799" s="107"/>
      <c r="J1799" s="107"/>
    </row>
    <row r="1800" spans="1:10" s="17" customFormat="1" x14ac:dyDescent="0.35">
      <c r="A1800" s="19"/>
      <c r="I1800" s="107"/>
      <c r="J1800" s="107"/>
    </row>
    <row r="1801" spans="1:10" s="17" customFormat="1" x14ac:dyDescent="0.35">
      <c r="A1801" s="19"/>
      <c r="I1801" s="107"/>
      <c r="J1801" s="107"/>
    </row>
    <row r="1802" spans="1:10" s="17" customFormat="1" x14ac:dyDescent="0.35">
      <c r="A1802" s="19"/>
      <c r="I1802" s="107"/>
      <c r="J1802" s="107"/>
    </row>
    <row r="1803" spans="1:10" s="17" customFormat="1" x14ac:dyDescent="0.35">
      <c r="A1803" s="19"/>
      <c r="I1803" s="107"/>
      <c r="J1803" s="107"/>
    </row>
    <row r="1804" spans="1:10" s="17" customFormat="1" x14ac:dyDescent="0.35">
      <c r="A1804" s="19"/>
      <c r="I1804" s="107"/>
      <c r="J1804" s="107"/>
    </row>
    <row r="1805" spans="1:10" s="17" customFormat="1" x14ac:dyDescent="0.35">
      <c r="A1805" s="19"/>
      <c r="I1805" s="107"/>
      <c r="J1805" s="107"/>
    </row>
    <row r="1806" spans="1:10" s="17" customFormat="1" x14ac:dyDescent="0.35">
      <c r="A1806" s="19"/>
      <c r="I1806" s="107"/>
      <c r="J1806" s="107"/>
    </row>
    <row r="1807" spans="1:10" s="17" customFormat="1" x14ac:dyDescent="0.35">
      <c r="A1807" s="19"/>
      <c r="I1807" s="107"/>
      <c r="J1807" s="107"/>
    </row>
    <row r="1808" spans="1:10" s="17" customFormat="1" x14ac:dyDescent="0.35">
      <c r="A1808" s="19"/>
      <c r="I1808" s="107"/>
      <c r="J1808" s="107"/>
    </row>
    <row r="1809" spans="1:10" s="17" customFormat="1" x14ac:dyDescent="0.35">
      <c r="A1809" s="19"/>
      <c r="I1809" s="107"/>
      <c r="J1809" s="107"/>
    </row>
    <row r="1810" spans="1:10" s="17" customFormat="1" x14ac:dyDescent="0.35">
      <c r="A1810" s="19"/>
      <c r="I1810" s="107"/>
      <c r="J1810" s="107"/>
    </row>
    <row r="1811" spans="1:10" s="17" customFormat="1" x14ac:dyDescent="0.35">
      <c r="A1811" s="19"/>
      <c r="I1811" s="107"/>
      <c r="J1811" s="107"/>
    </row>
    <row r="1812" spans="1:10" s="17" customFormat="1" x14ac:dyDescent="0.35">
      <c r="A1812" s="19"/>
      <c r="I1812" s="107"/>
      <c r="J1812" s="107"/>
    </row>
    <row r="1813" spans="1:10" s="17" customFormat="1" x14ac:dyDescent="0.35">
      <c r="A1813" s="19"/>
      <c r="I1813" s="107"/>
      <c r="J1813" s="107"/>
    </row>
    <row r="1814" spans="1:10" s="17" customFormat="1" x14ac:dyDescent="0.35">
      <c r="A1814" s="19"/>
      <c r="I1814" s="107"/>
      <c r="J1814" s="107"/>
    </row>
    <row r="1815" spans="1:10" s="17" customFormat="1" x14ac:dyDescent="0.35">
      <c r="A1815" s="19"/>
      <c r="I1815" s="107"/>
      <c r="J1815" s="107"/>
    </row>
    <row r="1816" spans="1:10" s="17" customFormat="1" x14ac:dyDescent="0.35">
      <c r="A1816" s="19"/>
      <c r="I1816" s="107"/>
      <c r="J1816" s="107"/>
    </row>
    <row r="1817" spans="1:10" s="17" customFormat="1" x14ac:dyDescent="0.35">
      <c r="A1817" s="19"/>
      <c r="I1817" s="107"/>
      <c r="J1817" s="107"/>
    </row>
    <row r="1818" spans="1:10" s="17" customFormat="1" x14ac:dyDescent="0.35">
      <c r="A1818" s="19"/>
      <c r="I1818" s="107"/>
      <c r="J1818" s="107"/>
    </row>
    <row r="1819" spans="1:10" s="17" customFormat="1" x14ac:dyDescent="0.35">
      <c r="A1819" s="19"/>
      <c r="I1819" s="107"/>
      <c r="J1819" s="107"/>
    </row>
    <row r="1820" spans="1:10" s="17" customFormat="1" x14ac:dyDescent="0.35">
      <c r="A1820" s="19"/>
      <c r="I1820" s="107"/>
      <c r="J1820" s="107"/>
    </row>
    <row r="1821" spans="1:10" s="17" customFormat="1" x14ac:dyDescent="0.35">
      <c r="A1821" s="19"/>
      <c r="I1821" s="107"/>
      <c r="J1821" s="107"/>
    </row>
    <row r="1822" spans="1:10" s="17" customFormat="1" x14ac:dyDescent="0.35">
      <c r="A1822" s="19"/>
      <c r="I1822" s="107"/>
      <c r="J1822" s="107"/>
    </row>
    <row r="1823" spans="1:10" s="17" customFormat="1" x14ac:dyDescent="0.35">
      <c r="A1823" s="19"/>
      <c r="I1823" s="107"/>
      <c r="J1823" s="107"/>
    </row>
    <row r="1824" spans="1:10" s="17" customFormat="1" x14ac:dyDescent="0.35">
      <c r="A1824" s="19"/>
      <c r="I1824" s="107"/>
      <c r="J1824" s="107"/>
    </row>
    <row r="1825" spans="1:10" s="17" customFormat="1" x14ac:dyDescent="0.35">
      <c r="A1825" s="19"/>
      <c r="I1825" s="107"/>
      <c r="J1825" s="107"/>
    </row>
    <row r="1826" spans="1:10" s="17" customFormat="1" x14ac:dyDescent="0.35">
      <c r="A1826" s="19"/>
      <c r="I1826" s="107"/>
      <c r="J1826" s="107"/>
    </row>
    <row r="1827" spans="1:10" s="17" customFormat="1" x14ac:dyDescent="0.35">
      <c r="A1827" s="19"/>
      <c r="I1827" s="107"/>
      <c r="J1827" s="107"/>
    </row>
    <row r="1828" spans="1:10" s="17" customFormat="1" x14ac:dyDescent="0.35">
      <c r="A1828" s="19"/>
      <c r="I1828" s="107"/>
      <c r="J1828" s="107"/>
    </row>
    <row r="1829" spans="1:10" s="17" customFormat="1" x14ac:dyDescent="0.35">
      <c r="A1829" s="19"/>
      <c r="I1829" s="107"/>
      <c r="J1829" s="107"/>
    </row>
    <row r="1830" spans="1:10" s="17" customFormat="1" x14ac:dyDescent="0.35">
      <c r="A1830" s="19"/>
      <c r="I1830" s="107"/>
      <c r="J1830" s="107"/>
    </row>
    <row r="1831" spans="1:10" s="17" customFormat="1" x14ac:dyDescent="0.35">
      <c r="A1831" s="19"/>
      <c r="I1831" s="107"/>
      <c r="J1831" s="107"/>
    </row>
    <row r="1832" spans="1:10" s="17" customFormat="1" x14ac:dyDescent="0.35">
      <c r="A1832" s="19"/>
      <c r="I1832" s="107"/>
      <c r="J1832" s="107"/>
    </row>
    <row r="1833" spans="1:10" s="17" customFormat="1" x14ac:dyDescent="0.35">
      <c r="A1833" s="19"/>
      <c r="I1833" s="107"/>
      <c r="J1833" s="107"/>
    </row>
    <row r="1834" spans="1:10" s="17" customFormat="1" x14ac:dyDescent="0.35">
      <c r="A1834" s="19"/>
      <c r="I1834" s="107"/>
      <c r="J1834" s="107"/>
    </row>
    <row r="1835" spans="1:10" s="17" customFormat="1" x14ac:dyDescent="0.35">
      <c r="A1835" s="19"/>
      <c r="I1835" s="107"/>
      <c r="J1835" s="107"/>
    </row>
    <row r="1836" spans="1:10" s="17" customFormat="1" x14ac:dyDescent="0.35">
      <c r="A1836" s="19"/>
      <c r="I1836" s="107"/>
      <c r="J1836" s="107"/>
    </row>
    <row r="1837" spans="1:10" s="17" customFormat="1" x14ac:dyDescent="0.35">
      <c r="A1837" s="19"/>
      <c r="I1837" s="107"/>
      <c r="J1837" s="107"/>
    </row>
    <row r="1838" spans="1:10" s="17" customFormat="1" x14ac:dyDescent="0.35">
      <c r="A1838" s="19"/>
      <c r="I1838" s="107"/>
      <c r="J1838" s="107"/>
    </row>
    <row r="1839" spans="1:10" s="17" customFormat="1" x14ac:dyDescent="0.35">
      <c r="A1839" s="19"/>
      <c r="I1839" s="107"/>
      <c r="J1839" s="107"/>
    </row>
    <row r="1840" spans="1:10" s="17" customFormat="1" x14ac:dyDescent="0.35">
      <c r="A1840" s="19"/>
      <c r="I1840" s="107"/>
      <c r="J1840" s="107"/>
    </row>
    <row r="1841" spans="1:10" s="17" customFormat="1" x14ac:dyDescent="0.35">
      <c r="A1841" s="19"/>
      <c r="I1841" s="107"/>
      <c r="J1841" s="107"/>
    </row>
    <row r="1842" spans="1:10" s="17" customFormat="1" x14ac:dyDescent="0.35">
      <c r="A1842" s="19"/>
      <c r="I1842" s="107"/>
      <c r="J1842" s="107"/>
    </row>
    <row r="1843" spans="1:10" s="17" customFormat="1" x14ac:dyDescent="0.35">
      <c r="A1843" s="19"/>
      <c r="I1843" s="107"/>
      <c r="J1843" s="107"/>
    </row>
    <row r="1844" spans="1:10" s="17" customFormat="1" x14ac:dyDescent="0.35">
      <c r="A1844" s="19"/>
      <c r="I1844" s="107"/>
      <c r="J1844" s="107"/>
    </row>
    <row r="1845" spans="1:10" s="17" customFormat="1" x14ac:dyDescent="0.35">
      <c r="A1845" s="19"/>
      <c r="I1845" s="107"/>
      <c r="J1845" s="107"/>
    </row>
    <row r="1846" spans="1:10" s="17" customFormat="1" x14ac:dyDescent="0.35">
      <c r="A1846" s="19"/>
      <c r="I1846" s="107"/>
      <c r="J1846" s="107"/>
    </row>
    <row r="1847" spans="1:10" s="17" customFormat="1" x14ac:dyDescent="0.35">
      <c r="A1847" s="19"/>
      <c r="I1847" s="107"/>
      <c r="J1847" s="107"/>
    </row>
    <row r="1848" spans="1:10" s="17" customFormat="1" x14ac:dyDescent="0.35">
      <c r="A1848" s="19"/>
      <c r="I1848" s="107"/>
      <c r="J1848" s="107"/>
    </row>
    <row r="1849" spans="1:10" s="17" customFormat="1" x14ac:dyDescent="0.35">
      <c r="A1849" s="19"/>
      <c r="I1849" s="107"/>
      <c r="J1849" s="107"/>
    </row>
    <row r="1850" spans="1:10" s="17" customFormat="1" x14ac:dyDescent="0.35">
      <c r="A1850" s="19"/>
      <c r="I1850" s="107"/>
      <c r="J1850" s="107"/>
    </row>
    <row r="1851" spans="1:10" s="17" customFormat="1" x14ac:dyDescent="0.35">
      <c r="A1851" s="19"/>
      <c r="I1851" s="107"/>
      <c r="J1851" s="107"/>
    </row>
    <row r="1852" spans="1:10" s="17" customFormat="1" x14ac:dyDescent="0.35">
      <c r="A1852" s="19"/>
      <c r="I1852" s="107"/>
      <c r="J1852" s="107"/>
    </row>
    <row r="1853" spans="1:10" s="17" customFormat="1" x14ac:dyDescent="0.35">
      <c r="A1853" s="19"/>
      <c r="I1853" s="107"/>
      <c r="J1853" s="107"/>
    </row>
    <row r="1854" spans="1:10" s="17" customFormat="1" x14ac:dyDescent="0.35">
      <c r="A1854" s="19"/>
      <c r="I1854" s="107"/>
      <c r="J1854" s="107"/>
    </row>
    <row r="1855" spans="1:10" s="17" customFormat="1" x14ac:dyDescent="0.35">
      <c r="A1855" s="19"/>
      <c r="I1855" s="107"/>
      <c r="J1855" s="107"/>
    </row>
    <row r="1856" spans="1:10" s="17" customFormat="1" x14ac:dyDescent="0.35">
      <c r="A1856" s="19"/>
      <c r="I1856" s="107"/>
      <c r="J1856" s="107"/>
    </row>
    <row r="1857" spans="1:10" s="17" customFormat="1" x14ac:dyDescent="0.35">
      <c r="A1857" s="19"/>
      <c r="I1857" s="107"/>
      <c r="J1857" s="107"/>
    </row>
    <row r="1858" spans="1:10" s="17" customFormat="1" x14ac:dyDescent="0.35">
      <c r="A1858" s="19"/>
      <c r="I1858" s="107"/>
      <c r="J1858" s="107"/>
    </row>
    <row r="1859" spans="1:10" s="17" customFormat="1" x14ac:dyDescent="0.35">
      <c r="A1859" s="19"/>
      <c r="I1859" s="107"/>
      <c r="J1859" s="107"/>
    </row>
    <row r="1860" spans="1:10" s="17" customFormat="1" x14ac:dyDescent="0.35">
      <c r="A1860" s="19"/>
      <c r="I1860" s="107"/>
      <c r="J1860" s="107"/>
    </row>
    <row r="1861" spans="1:10" s="17" customFormat="1" x14ac:dyDescent="0.35">
      <c r="A1861" s="19"/>
      <c r="I1861" s="107"/>
      <c r="J1861" s="107"/>
    </row>
    <row r="1862" spans="1:10" s="17" customFormat="1" x14ac:dyDescent="0.35">
      <c r="A1862" s="19"/>
      <c r="I1862" s="107"/>
      <c r="J1862" s="107"/>
    </row>
    <row r="1863" spans="1:10" s="17" customFormat="1" x14ac:dyDescent="0.35">
      <c r="A1863" s="19"/>
      <c r="I1863" s="107"/>
      <c r="J1863" s="107"/>
    </row>
    <row r="1864" spans="1:10" s="17" customFormat="1" x14ac:dyDescent="0.35">
      <c r="A1864" s="19"/>
      <c r="I1864" s="107"/>
      <c r="J1864" s="107"/>
    </row>
    <row r="1865" spans="1:10" s="17" customFormat="1" x14ac:dyDescent="0.35">
      <c r="A1865" s="19"/>
      <c r="I1865" s="107"/>
      <c r="J1865" s="107"/>
    </row>
    <row r="1866" spans="1:10" s="17" customFormat="1" x14ac:dyDescent="0.35">
      <c r="A1866" s="19"/>
      <c r="I1866" s="107"/>
      <c r="J1866" s="107"/>
    </row>
    <row r="1867" spans="1:10" s="17" customFormat="1" x14ac:dyDescent="0.35">
      <c r="A1867" s="19"/>
      <c r="I1867" s="107"/>
      <c r="J1867" s="107"/>
    </row>
    <row r="1868" spans="1:10" s="17" customFormat="1" x14ac:dyDescent="0.35">
      <c r="A1868" s="19"/>
      <c r="I1868" s="107"/>
      <c r="J1868" s="107"/>
    </row>
    <row r="1869" spans="1:10" s="17" customFormat="1" x14ac:dyDescent="0.35">
      <c r="A1869" s="19"/>
      <c r="I1869" s="107"/>
      <c r="J1869" s="107"/>
    </row>
    <row r="1870" spans="1:10" s="17" customFormat="1" x14ac:dyDescent="0.35">
      <c r="A1870" s="19"/>
      <c r="I1870" s="107"/>
      <c r="J1870" s="107"/>
    </row>
    <row r="1871" spans="1:10" s="17" customFormat="1" x14ac:dyDescent="0.35">
      <c r="A1871" s="19"/>
      <c r="I1871" s="107"/>
      <c r="J1871" s="107"/>
    </row>
    <row r="1872" spans="1:10" s="17" customFormat="1" x14ac:dyDescent="0.35">
      <c r="A1872" s="19"/>
      <c r="I1872" s="107"/>
      <c r="J1872" s="107"/>
    </row>
    <row r="1873" spans="1:10" s="17" customFormat="1" x14ac:dyDescent="0.35">
      <c r="A1873" s="19"/>
      <c r="I1873" s="107"/>
      <c r="J1873" s="107"/>
    </row>
    <row r="1874" spans="1:10" s="17" customFormat="1" x14ac:dyDescent="0.35">
      <c r="A1874" s="19"/>
      <c r="I1874" s="107"/>
      <c r="J1874" s="107"/>
    </row>
    <row r="1875" spans="1:10" s="17" customFormat="1" x14ac:dyDescent="0.35">
      <c r="A1875" s="19"/>
      <c r="I1875" s="107"/>
      <c r="J1875" s="107"/>
    </row>
    <row r="1876" spans="1:10" s="17" customFormat="1" x14ac:dyDescent="0.35">
      <c r="A1876" s="19"/>
      <c r="I1876" s="107"/>
      <c r="J1876" s="107"/>
    </row>
    <row r="1877" spans="1:10" s="17" customFormat="1" x14ac:dyDescent="0.35">
      <c r="A1877" s="19"/>
      <c r="I1877" s="107"/>
      <c r="J1877" s="107"/>
    </row>
    <row r="1878" spans="1:10" s="17" customFormat="1" x14ac:dyDescent="0.35">
      <c r="A1878" s="19"/>
      <c r="I1878" s="107"/>
      <c r="J1878" s="107"/>
    </row>
    <row r="1879" spans="1:10" s="17" customFormat="1" x14ac:dyDescent="0.35">
      <c r="A1879" s="19"/>
      <c r="I1879" s="107"/>
      <c r="J1879" s="107"/>
    </row>
    <row r="1880" spans="1:10" s="17" customFormat="1" x14ac:dyDescent="0.35">
      <c r="A1880" s="19"/>
      <c r="I1880" s="107"/>
      <c r="J1880" s="107"/>
    </row>
    <row r="1881" spans="1:10" s="17" customFormat="1" x14ac:dyDescent="0.35">
      <c r="A1881" s="19"/>
      <c r="I1881" s="107"/>
      <c r="J1881" s="107"/>
    </row>
    <row r="1882" spans="1:10" s="17" customFormat="1" x14ac:dyDescent="0.35">
      <c r="A1882" s="19"/>
      <c r="I1882" s="107"/>
      <c r="J1882" s="107"/>
    </row>
    <row r="1883" spans="1:10" s="17" customFormat="1" x14ac:dyDescent="0.35">
      <c r="A1883" s="19"/>
      <c r="I1883" s="107"/>
      <c r="J1883" s="107"/>
    </row>
    <row r="1884" spans="1:10" s="17" customFormat="1" x14ac:dyDescent="0.35">
      <c r="A1884" s="19"/>
      <c r="I1884" s="107"/>
      <c r="J1884" s="107"/>
    </row>
    <row r="1885" spans="1:10" s="17" customFormat="1" x14ac:dyDescent="0.35">
      <c r="A1885" s="19"/>
      <c r="I1885" s="107"/>
      <c r="J1885" s="107"/>
    </row>
    <row r="1886" spans="1:10" s="17" customFormat="1" x14ac:dyDescent="0.35">
      <c r="A1886" s="19"/>
      <c r="I1886" s="107"/>
      <c r="J1886" s="107"/>
    </row>
    <row r="1887" spans="1:10" s="17" customFormat="1" x14ac:dyDescent="0.35">
      <c r="A1887" s="19"/>
      <c r="I1887" s="107"/>
      <c r="J1887" s="107"/>
    </row>
    <row r="1888" spans="1:10" s="17" customFormat="1" x14ac:dyDescent="0.35">
      <c r="A1888" s="19"/>
      <c r="I1888" s="107"/>
      <c r="J1888" s="107"/>
    </row>
    <row r="1889" spans="1:10" s="17" customFormat="1" x14ac:dyDescent="0.35">
      <c r="A1889" s="19"/>
      <c r="I1889" s="107"/>
      <c r="J1889" s="107"/>
    </row>
    <row r="1890" spans="1:10" s="17" customFormat="1" x14ac:dyDescent="0.35">
      <c r="A1890" s="19"/>
      <c r="I1890" s="107"/>
      <c r="J1890" s="107"/>
    </row>
    <row r="1891" spans="1:10" s="17" customFormat="1" x14ac:dyDescent="0.35">
      <c r="A1891" s="19"/>
      <c r="I1891" s="107"/>
      <c r="J1891" s="107"/>
    </row>
    <row r="1892" spans="1:10" s="17" customFormat="1" x14ac:dyDescent="0.35">
      <c r="A1892" s="19"/>
      <c r="I1892" s="107"/>
      <c r="J1892" s="107"/>
    </row>
    <row r="1893" spans="1:10" s="17" customFormat="1" x14ac:dyDescent="0.35">
      <c r="A1893" s="19"/>
      <c r="I1893" s="107"/>
      <c r="J1893" s="107"/>
    </row>
    <row r="1894" spans="1:10" s="17" customFormat="1" x14ac:dyDescent="0.35">
      <c r="A1894" s="19"/>
      <c r="I1894" s="107"/>
      <c r="J1894" s="107"/>
    </row>
    <row r="1895" spans="1:10" s="17" customFormat="1" x14ac:dyDescent="0.35">
      <c r="A1895" s="19"/>
      <c r="I1895" s="107"/>
      <c r="J1895" s="107"/>
    </row>
    <row r="1896" spans="1:10" s="17" customFormat="1" x14ac:dyDescent="0.35">
      <c r="A1896" s="19"/>
      <c r="I1896" s="107"/>
      <c r="J1896" s="107"/>
    </row>
    <row r="1897" spans="1:10" s="17" customFormat="1" x14ac:dyDescent="0.35">
      <c r="A1897" s="19"/>
      <c r="I1897" s="107"/>
      <c r="J1897" s="107"/>
    </row>
    <row r="1898" spans="1:10" s="17" customFormat="1" x14ac:dyDescent="0.35">
      <c r="A1898" s="19"/>
      <c r="I1898" s="107"/>
      <c r="J1898" s="107"/>
    </row>
    <row r="1899" spans="1:10" s="17" customFormat="1" x14ac:dyDescent="0.35">
      <c r="A1899" s="19"/>
      <c r="I1899" s="107"/>
      <c r="J1899" s="107"/>
    </row>
    <row r="1900" spans="1:10" s="17" customFormat="1" x14ac:dyDescent="0.35">
      <c r="A1900" s="19"/>
      <c r="I1900" s="107"/>
      <c r="J1900" s="107"/>
    </row>
    <row r="1901" spans="1:10" s="17" customFormat="1" x14ac:dyDescent="0.35">
      <c r="A1901" s="19"/>
      <c r="I1901" s="107"/>
      <c r="J1901" s="107"/>
    </row>
    <row r="1902" spans="1:10" s="17" customFormat="1" x14ac:dyDescent="0.35">
      <c r="A1902" s="19"/>
      <c r="I1902" s="107"/>
      <c r="J1902" s="107"/>
    </row>
    <row r="1903" spans="1:10" s="17" customFormat="1" x14ac:dyDescent="0.35">
      <c r="A1903" s="19"/>
      <c r="I1903" s="107"/>
      <c r="J1903" s="107"/>
    </row>
    <row r="1904" spans="1:10" s="17" customFormat="1" x14ac:dyDescent="0.35">
      <c r="A1904" s="19"/>
      <c r="I1904" s="107"/>
      <c r="J1904" s="107"/>
    </row>
    <row r="1905" spans="1:10" s="17" customFormat="1" x14ac:dyDescent="0.35">
      <c r="A1905" s="19"/>
      <c r="I1905" s="107"/>
      <c r="J1905" s="107"/>
    </row>
    <row r="1906" spans="1:10" s="17" customFormat="1" x14ac:dyDescent="0.35">
      <c r="A1906" s="19"/>
      <c r="I1906" s="107"/>
      <c r="J1906" s="107"/>
    </row>
    <row r="1907" spans="1:10" s="17" customFormat="1" x14ac:dyDescent="0.35">
      <c r="A1907" s="19"/>
      <c r="I1907" s="107"/>
      <c r="J1907" s="107"/>
    </row>
    <row r="1908" spans="1:10" s="17" customFormat="1" x14ac:dyDescent="0.35">
      <c r="A1908" s="19"/>
      <c r="I1908" s="107"/>
      <c r="J1908" s="107"/>
    </row>
    <row r="1909" spans="1:10" s="17" customFormat="1" x14ac:dyDescent="0.35">
      <c r="A1909" s="19"/>
      <c r="I1909" s="107"/>
      <c r="J1909" s="107"/>
    </row>
    <row r="1910" spans="1:10" s="17" customFormat="1" x14ac:dyDescent="0.35">
      <c r="A1910" s="19"/>
      <c r="I1910" s="107"/>
      <c r="J1910" s="107"/>
    </row>
    <row r="1911" spans="1:10" s="17" customFormat="1" x14ac:dyDescent="0.35">
      <c r="A1911" s="19"/>
      <c r="I1911" s="107"/>
      <c r="J1911" s="107"/>
    </row>
    <row r="1912" spans="1:10" s="17" customFormat="1" x14ac:dyDescent="0.35">
      <c r="A1912" s="19"/>
      <c r="I1912" s="107"/>
      <c r="J1912" s="107"/>
    </row>
    <row r="1913" spans="1:10" s="17" customFormat="1" x14ac:dyDescent="0.35">
      <c r="A1913" s="19"/>
      <c r="I1913" s="107"/>
      <c r="J1913" s="107"/>
    </row>
    <row r="1914" spans="1:10" s="17" customFormat="1" x14ac:dyDescent="0.35">
      <c r="A1914" s="19"/>
      <c r="I1914" s="107"/>
      <c r="J1914" s="107"/>
    </row>
    <row r="1915" spans="1:10" s="17" customFormat="1" x14ac:dyDescent="0.35">
      <c r="A1915" s="19"/>
      <c r="I1915" s="107"/>
      <c r="J1915" s="107"/>
    </row>
    <row r="1916" spans="1:10" s="17" customFormat="1" x14ac:dyDescent="0.35">
      <c r="A1916" s="19"/>
      <c r="I1916" s="107"/>
      <c r="J1916" s="107"/>
    </row>
    <row r="1917" spans="1:10" s="17" customFormat="1" x14ac:dyDescent="0.35">
      <c r="A1917" s="19"/>
      <c r="I1917" s="107"/>
      <c r="J1917" s="107"/>
    </row>
    <row r="1918" spans="1:10" s="17" customFormat="1" x14ac:dyDescent="0.35">
      <c r="A1918" s="19"/>
      <c r="I1918" s="107"/>
      <c r="J1918" s="107"/>
    </row>
    <row r="1919" spans="1:10" s="17" customFormat="1" x14ac:dyDescent="0.35">
      <c r="A1919" s="19"/>
      <c r="I1919" s="107"/>
      <c r="J1919" s="107"/>
    </row>
    <row r="1920" spans="1:10" s="17" customFormat="1" x14ac:dyDescent="0.35">
      <c r="A1920" s="19"/>
      <c r="I1920" s="107"/>
      <c r="J1920" s="107"/>
    </row>
    <row r="1921" spans="1:10" s="17" customFormat="1" x14ac:dyDescent="0.35">
      <c r="A1921" s="19"/>
      <c r="I1921" s="107"/>
      <c r="J1921" s="107"/>
    </row>
    <row r="1922" spans="1:10" s="17" customFormat="1" x14ac:dyDescent="0.35">
      <c r="A1922" s="19"/>
      <c r="I1922" s="107"/>
      <c r="J1922" s="107"/>
    </row>
    <row r="1923" spans="1:10" s="17" customFormat="1" x14ac:dyDescent="0.35">
      <c r="A1923" s="19"/>
      <c r="I1923" s="107"/>
      <c r="J1923" s="107"/>
    </row>
    <row r="1924" spans="1:10" s="17" customFormat="1" x14ac:dyDescent="0.35">
      <c r="A1924" s="19"/>
      <c r="I1924" s="107"/>
      <c r="J1924" s="107"/>
    </row>
    <row r="1925" spans="1:10" s="17" customFormat="1" x14ac:dyDescent="0.35">
      <c r="A1925" s="19"/>
      <c r="I1925" s="107"/>
      <c r="J1925" s="107"/>
    </row>
    <row r="1926" spans="1:10" s="17" customFormat="1" x14ac:dyDescent="0.35">
      <c r="A1926" s="19"/>
      <c r="I1926" s="107"/>
      <c r="J1926" s="107"/>
    </row>
    <row r="1927" spans="1:10" s="17" customFormat="1" x14ac:dyDescent="0.35">
      <c r="A1927" s="19"/>
      <c r="I1927" s="107"/>
      <c r="J1927" s="107"/>
    </row>
    <row r="1928" spans="1:10" s="17" customFormat="1" x14ac:dyDescent="0.35">
      <c r="A1928" s="19"/>
      <c r="I1928" s="107"/>
      <c r="J1928" s="107"/>
    </row>
    <row r="1929" spans="1:10" s="17" customFormat="1" x14ac:dyDescent="0.35">
      <c r="A1929" s="19"/>
      <c r="I1929" s="107"/>
      <c r="J1929" s="107"/>
    </row>
    <row r="1930" spans="1:10" s="17" customFormat="1" x14ac:dyDescent="0.35">
      <c r="A1930" s="19"/>
      <c r="I1930" s="107"/>
      <c r="J1930" s="107"/>
    </row>
    <row r="1931" spans="1:10" s="17" customFormat="1" x14ac:dyDescent="0.35">
      <c r="A1931" s="19"/>
      <c r="I1931" s="107"/>
      <c r="J1931" s="107"/>
    </row>
    <row r="1932" spans="1:10" s="17" customFormat="1" x14ac:dyDescent="0.35">
      <c r="A1932" s="19"/>
      <c r="I1932" s="107"/>
      <c r="J1932" s="107"/>
    </row>
    <row r="1933" spans="1:10" s="17" customFormat="1" x14ac:dyDescent="0.35">
      <c r="A1933" s="19"/>
      <c r="I1933" s="107"/>
      <c r="J1933" s="107"/>
    </row>
    <row r="1934" spans="1:10" s="17" customFormat="1" x14ac:dyDescent="0.35">
      <c r="A1934" s="19"/>
      <c r="I1934" s="107"/>
      <c r="J1934" s="107"/>
    </row>
    <row r="1935" spans="1:10" s="17" customFormat="1" x14ac:dyDescent="0.35">
      <c r="A1935" s="19"/>
      <c r="I1935" s="107"/>
      <c r="J1935" s="107"/>
    </row>
    <row r="1936" spans="1:10" s="17" customFormat="1" x14ac:dyDescent="0.35">
      <c r="A1936" s="19"/>
      <c r="I1936" s="107"/>
      <c r="J1936" s="107"/>
    </row>
    <row r="1937" spans="1:10" s="17" customFormat="1" x14ac:dyDescent="0.35">
      <c r="A1937" s="19"/>
      <c r="I1937" s="107"/>
      <c r="J1937" s="107"/>
    </row>
    <row r="1938" spans="1:10" s="17" customFormat="1" x14ac:dyDescent="0.35">
      <c r="A1938" s="19"/>
      <c r="I1938" s="107"/>
      <c r="J1938" s="107"/>
    </row>
    <row r="1939" spans="1:10" s="17" customFormat="1" x14ac:dyDescent="0.35">
      <c r="A1939" s="19"/>
      <c r="I1939" s="107"/>
      <c r="J1939" s="107"/>
    </row>
    <row r="1940" spans="1:10" s="17" customFormat="1" x14ac:dyDescent="0.35">
      <c r="A1940" s="19"/>
      <c r="I1940" s="107"/>
      <c r="J1940" s="107"/>
    </row>
    <row r="1941" spans="1:10" s="17" customFormat="1" x14ac:dyDescent="0.35">
      <c r="A1941" s="19"/>
      <c r="I1941" s="107"/>
      <c r="J1941" s="107"/>
    </row>
    <row r="1942" spans="1:10" s="17" customFormat="1" x14ac:dyDescent="0.35">
      <c r="A1942" s="19"/>
      <c r="I1942" s="107"/>
      <c r="J1942" s="107"/>
    </row>
    <row r="1943" spans="1:10" s="17" customFormat="1" x14ac:dyDescent="0.35">
      <c r="A1943" s="19"/>
      <c r="I1943" s="107"/>
      <c r="J1943" s="107"/>
    </row>
    <row r="1944" spans="1:10" s="17" customFormat="1" x14ac:dyDescent="0.35">
      <c r="A1944" s="19"/>
      <c r="I1944" s="107"/>
      <c r="J1944" s="107"/>
    </row>
    <row r="1945" spans="1:10" s="17" customFormat="1" x14ac:dyDescent="0.35">
      <c r="A1945" s="19"/>
      <c r="I1945" s="107"/>
      <c r="J1945" s="107"/>
    </row>
    <row r="1946" spans="1:10" s="17" customFormat="1" x14ac:dyDescent="0.35">
      <c r="A1946" s="19"/>
      <c r="I1946" s="107"/>
      <c r="J1946" s="107"/>
    </row>
    <row r="1947" spans="1:10" s="17" customFormat="1" x14ac:dyDescent="0.35">
      <c r="A1947" s="19"/>
      <c r="I1947" s="107"/>
      <c r="J1947" s="107"/>
    </row>
    <row r="1948" spans="1:10" s="17" customFormat="1" x14ac:dyDescent="0.35">
      <c r="A1948" s="19"/>
      <c r="I1948" s="107"/>
      <c r="J1948" s="107"/>
    </row>
    <row r="1949" spans="1:10" s="17" customFormat="1" x14ac:dyDescent="0.35">
      <c r="A1949" s="19"/>
      <c r="I1949" s="107"/>
      <c r="J1949" s="107"/>
    </row>
    <row r="1950" spans="1:10" s="17" customFormat="1" x14ac:dyDescent="0.35">
      <c r="A1950" s="19"/>
      <c r="I1950" s="107"/>
      <c r="J1950" s="107"/>
    </row>
    <row r="1951" spans="1:10" s="17" customFormat="1" x14ac:dyDescent="0.35">
      <c r="A1951" s="19"/>
      <c r="I1951" s="107"/>
      <c r="J1951" s="107"/>
    </row>
    <row r="1952" spans="1:10" s="17" customFormat="1" x14ac:dyDescent="0.35">
      <c r="A1952" s="19"/>
      <c r="I1952" s="107"/>
      <c r="J1952" s="107"/>
    </row>
    <row r="1953" spans="1:10" s="17" customFormat="1" x14ac:dyDescent="0.35">
      <c r="A1953" s="19"/>
      <c r="I1953" s="107"/>
      <c r="J1953" s="107"/>
    </row>
    <row r="1954" spans="1:10" s="17" customFormat="1" x14ac:dyDescent="0.35">
      <c r="A1954" s="19"/>
      <c r="I1954" s="107"/>
      <c r="J1954" s="107"/>
    </row>
    <row r="1955" spans="1:10" s="17" customFormat="1" x14ac:dyDescent="0.35">
      <c r="A1955" s="19"/>
      <c r="I1955" s="107"/>
      <c r="J1955" s="107"/>
    </row>
    <row r="1956" spans="1:10" s="17" customFormat="1" x14ac:dyDescent="0.35">
      <c r="A1956" s="19"/>
      <c r="I1956" s="107"/>
      <c r="J1956" s="107"/>
    </row>
    <row r="1957" spans="1:10" s="17" customFormat="1" x14ac:dyDescent="0.35">
      <c r="A1957" s="19"/>
      <c r="I1957" s="107"/>
      <c r="J1957" s="107"/>
    </row>
    <row r="1958" spans="1:10" s="17" customFormat="1" x14ac:dyDescent="0.35">
      <c r="A1958" s="19"/>
      <c r="I1958" s="107"/>
      <c r="J1958" s="107"/>
    </row>
    <row r="1959" spans="1:10" s="17" customFormat="1" x14ac:dyDescent="0.35">
      <c r="A1959" s="19"/>
      <c r="I1959" s="107"/>
      <c r="J1959" s="107"/>
    </row>
    <row r="1960" spans="1:10" s="17" customFormat="1" x14ac:dyDescent="0.35">
      <c r="A1960" s="19"/>
      <c r="I1960" s="107"/>
      <c r="J1960" s="107"/>
    </row>
    <row r="1961" spans="1:10" s="17" customFormat="1" x14ac:dyDescent="0.35">
      <c r="A1961" s="19"/>
      <c r="I1961" s="107"/>
      <c r="J1961" s="107"/>
    </row>
    <row r="1962" spans="1:10" s="17" customFormat="1" x14ac:dyDescent="0.35">
      <c r="A1962" s="19"/>
      <c r="I1962" s="107"/>
      <c r="J1962" s="107"/>
    </row>
    <row r="1963" spans="1:10" s="17" customFormat="1" x14ac:dyDescent="0.35">
      <c r="A1963" s="19"/>
      <c r="I1963" s="107"/>
      <c r="J1963" s="107"/>
    </row>
    <row r="1964" spans="1:10" s="17" customFormat="1" x14ac:dyDescent="0.35">
      <c r="A1964" s="19"/>
      <c r="I1964" s="107"/>
      <c r="J1964" s="107"/>
    </row>
    <row r="1965" spans="1:10" s="17" customFormat="1" x14ac:dyDescent="0.35">
      <c r="A1965" s="19"/>
      <c r="I1965" s="107"/>
      <c r="J1965" s="107"/>
    </row>
    <row r="1966" spans="1:10" s="17" customFormat="1" x14ac:dyDescent="0.35">
      <c r="A1966" s="19"/>
      <c r="I1966" s="107"/>
      <c r="J1966" s="107"/>
    </row>
    <row r="1967" spans="1:10" s="17" customFormat="1" x14ac:dyDescent="0.35">
      <c r="A1967" s="19"/>
      <c r="I1967" s="107"/>
      <c r="J1967" s="107"/>
    </row>
    <row r="1968" spans="1:10" s="17" customFormat="1" x14ac:dyDescent="0.35">
      <c r="A1968" s="19"/>
      <c r="I1968" s="107"/>
      <c r="J1968" s="107"/>
    </row>
    <row r="1969" spans="1:10" s="17" customFormat="1" x14ac:dyDescent="0.35">
      <c r="A1969" s="19"/>
      <c r="I1969" s="107"/>
      <c r="J1969" s="107"/>
    </row>
    <row r="1970" spans="1:10" s="17" customFormat="1" x14ac:dyDescent="0.35">
      <c r="A1970" s="19"/>
      <c r="I1970" s="107"/>
      <c r="J1970" s="107"/>
    </row>
    <row r="1971" spans="1:10" s="17" customFormat="1" x14ac:dyDescent="0.35">
      <c r="A1971" s="19"/>
      <c r="I1971" s="107"/>
      <c r="J1971" s="107"/>
    </row>
    <row r="1972" spans="1:10" s="17" customFormat="1" x14ac:dyDescent="0.35">
      <c r="A1972" s="19"/>
      <c r="I1972" s="107"/>
      <c r="J1972" s="107"/>
    </row>
    <row r="1973" spans="1:10" s="17" customFormat="1" x14ac:dyDescent="0.35">
      <c r="A1973" s="19"/>
      <c r="I1973" s="107"/>
      <c r="J1973" s="107"/>
    </row>
    <row r="1974" spans="1:10" s="17" customFormat="1" x14ac:dyDescent="0.35">
      <c r="A1974" s="19"/>
      <c r="I1974" s="107"/>
      <c r="J1974" s="107"/>
    </row>
    <row r="1975" spans="1:10" s="17" customFormat="1" x14ac:dyDescent="0.35">
      <c r="A1975" s="19"/>
      <c r="I1975" s="107"/>
      <c r="J1975" s="107"/>
    </row>
    <row r="1976" spans="1:10" s="17" customFormat="1" x14ac:dyDescent="0.35">
      <c r="A1976" s="19"/>
      <c r="I1976" s="107"/>
      <c r="J1976" s="107"/>
    </row>
    <row r="1977" spans="1:10" s="17" customFormat="1" x14ac:dyDescent="0.35">
      <c r="A1977" s="19"/>
      <c r="I1977" s="107"/>
      <c r="J1977" s="107"/>
    </row>
    <row r="1978" spans="1:10" s="17" customFormat="1" x14ac:dyDescent="0.35">
      <c r="A1978" s="19"/>
      <c r="I1978" s="107"/>
      <c r="J1978" s="107"/>
    </row>
    <row r="1979" spans="1:10" s="17" customFormat="1" x14ac:dyDescent="0.35">
      <c r="A1979" s="19"/>
      <c r="I1979" s="107"/>
      <c r="J1979" s="107"/>
    </row>
    <row r="1980" spans="1:10" s="17" customFormat="1" x14ac:dyDescent="0.35">
      <c r="A1980" s="19"/>
      <c r="I1980" s="107"/>
      <c r="J1980" s="107"/>
    </row>
    <row r="1981" spans="1:10" s="17" customFormat="1" x14ac:dyDescent="0.35">
      <c r="A1981" s="19"/>
      <c r="I1981" s="107"/>
      <c r="J1981" s="107"/>
    </row>
    <row r="1982" spans="1:10" s="17" customFormat="1" x14ac:dyDescent="0.35">
      <c r="A1982" s="19"/>
      <c r="I1982" s="107"/>
      <c r="J1982" s="107"/>
    </row>
    <row r="1983" spans="1:10" s="17" customFormat="1" x14ac:dyDescent="0.35">
      <c r="A1983" s="19"/>
      <c r="I1983" s="107"/>
      <c r="J1983" s="107"/>
    </row>
    <row r="1984" spans="1:10" s="17" customFormat="1" x14ac:dyDescent="0.35">
      <c r="A1984" s="19"/>
      <c r="I1984" s="107"/>
      <c r="J1984" s="107"/>
    </row>
    <row r="1985" spans="1:10" s="17" customFormat="1" x14ac:dyDescent="0.35">
      <c r="A1985" s="19"/>
      <c r="I1985" s="107"/>
      <c r="J1985" s="107"/>
    </row>
    <row r="1986" spans="1:10" s="17" customFormat="1" x14ac:dyDescent="0.35">
      <c r="A1986" s="19"/>
      <c r="I1986" s="107"/>
      <c r="J1986" s="107"/>
    </row>
    <row r="1987" spans="1:10" s="17" customFormat="1" x14ac:dyDescent="0.35">
      <c r="A1987" s="19"/>
      <c r="I1987" s="107"/>
      <c r="J1987" s="107"/>
    </row>
    <row r="1988" spans="1:10" s="17" customFormat="1" x14ac:dyDescent="0.35">
      <c r="A1988" s="19"/>
      <c r="I1988" s="107"/>
      <c r="J1988" s="107"/>
    </row>
    <row r="1989" spans="1:10" s="17" customFormat="1" x14ac:dyDescent="0.35">
      <c r="A1989" s="19"/>
      <c r="I1989" s="107"/>
      <c r="J1989" s="107"/>
    </row>
    <row r="1990" spans="1:10" s="17" customFormat="1" x14ac:dyDescent="0.35">
      <c r="A1990" s="19"/>
      <c r="I1990" s="107"/>
      <c r="J1990" s="107"/>
    </row>
    <row r="1991" spans="1:10" s="17" customFormat="1" x14ac:dyDescent="0.35">
      <c r="A1991" s="19"/>
      <c r="I1991" s="107"/>
      <c r="J1991" s="107"/>
    </row>
    <row r="1992" spans="1:10" s="17" customFormat="1" x14ac:dyDescent="0.35">
      <c r="A1992" s="19"/>
      <c r="I1992" s="107"/>
      <c r="J1992" s="107"/>
    </row>
    <row r="1993" spans="1:10" s="17" customFormat="1" x14ac:dyDescent="0.35">
      <c r="A1993" s="19"/>
      <c r="I1993" s="107"/>
      <c r="J1993" s="107"/>
    </row>
    <row r="1994" spans="1:10" s="17" customFormat="1" x14ac:dyDescent="0.35">
      <c r="A1994" s="19"/>
      <c r="I1994" s="107"/>
      <c r="J1994" s="107"/>
    </row>
    <row r="1995" spans="1:10" s="17" customFormat="1" x14ac:dyDescent="0.35">
      <c r="A1995" s="19"/>
      <c r="I1995" s="107"/>
      <c r="J1995" s="107"/>
    </row>
    <row r="1996" spans="1:10" s="17" customFormat="1" x14ac:dyDescent="0.35">
      <c r="A1996" s="19"/>
      <c r="I1996" s="107"/>
      <c r="J1996" s="107"/>
    </row>
    <row r="1997" spans="1:10" s="17" customFormat="1" x14ac:dyDescent="0.35">
      <c r="A1997" s="19"/>
      <c r="I1997" s="107"/>
      <c r="J1997" s="107"/>
    </row>
    <row r="1998" spans="1:10" s="17" customFormat="1" x14ac:dyDescent="0.35">
      <c r="A1998" s="19"/>
      <c r="I1998" s="107"/>
      <c r="J1998" s="107"/>
    </row>
    <row r="1999" spans="1:10" s="17" customFormat="1" x14ac:dyDescent="0.35">
      <c r="A1999" s="19"/>
      <c r="I1999" s="107"/>
      <c r="J1999" s="107"/>
    </row>
    <row r="2000" spans="1:10" s="17" customFormat="1" x14ac:dyDescent="0.35">
      <c r="A2000" s="19"/>
      <c r="I2000" s="107"/>
      <c r="J2000" s="107"/>
    </row>
    <row r="2001" spans="1:10" s="17" customFormat="1" x14ac:dyDescent="0.35">
      <c r="A2001" s="19"/>
      <c r="I2001" s="107"/>
      <c r="J2001" s="107"/>
    </row>
    <row r="2002" spans="1:10" s="17" customFormat="1" x14ac:dyDescent="0.35">
      <c r="A2002" s="19"/>
      <c r="I2002" s="107"/>
      <c r="J2002" s="107"/>
    </row>
    <row r="2003" spans="1:10" s="17" customFormat="1" x14ac:dyDescent="0.35">
      <c r="A2003" s="19"/>
      <c r="I2003" s="107"/>
      <c r="J2003" s="107"/>
    </row>
    <row r="2004" spans="1:10" s="17" customFormat="1" x14ac:dyDescent="0.35">
      <c r="A2004" s="19"/>
      <c r="I2004" s="107"/>
      <c r="J2004" s="107"/>
    </row>
    <row r="2005" spans="1:10" s="17" customFormat="1" x14ac:dyDescent="0.35">
      <c r="A2005" s="19"/>
      <c r="I2005" s="107"/>
      <c r="J2005" s="107"/>
    </row>
    <row r="2006" spans="1:10" s="17" customFormat="1" x14ac:dyDescent="0.35">
      <c r="A2006" s="19"/>
      <c r="I2006" s="107"/>
      <c r="J2006" s="107"/>
    </row>
    <row r="2007" spans="1:10" s="17" customFormat="1" x14ac:dyDescent="0.35">
      <c r="A2007" s="19"/>
      <c r="I2007" s="107"/>
      <c r="J2007" s="107"/>
    </row>
    <row r="2008" spans="1:10" s="17" customFormat="1" x14ac:dyDescent="0.35">
      <c r="A2008" s="19"/>
      <c r="I2008" s="107"/>
      <c r="J2008" s="107"/>
    </row>
    <row r="2009" spans="1:10" s="17" customFormat="1" x14ac:dyDescent="0.35">
      <c r="A2009" s="19"/>
      <c r="I2009" s="107"/>
      <c r="J2009" s="107"/>
    </row>
    <row r="2010" spans="1:10" s="17" customFormat="1" x14ac:dyDescent="0.35">
      <c r="A2010" s="19"/>
      <c r="I2010" s="107"/>
      <c r="J2010" s="107"/>
    </row>
    <row r="2011" spans="1:10" s="17" customFormat="1" x14ac:dyDescent="0.35">
      <c r="A2011" s="19"/>
      <c r="I2011" s="107"/>
      <c r="J2011" s="107"/>
    </row>
    <row r="2012" spans="1:10" s="17" customFormat="1" x14ac:dyDescent="0.35">
      <c r="A2012" s="19"/>
      <c r="I2012" s="107"/>
      <c r="J2012" s="107"/>
    </row>
    <row r="2013" spans="1:10" s="17" customFormat="1" x14ac:dyDescent="0.35">
      <c r="A2013" s="19"/>
      <c r="I2013" s="107"/>
      <c r="J2013" s="107"/>
    </row>
    <row r="2014" spans="1:10" s="17" customFormat="1" x14ac:dyDescent="0.35">
      <c r="A2014" s="19"/>
      <c r="I2014" s="107"/>
      <c r="J2014" s="107"/>
    </row>
    <row r="2015" spans="1:10" s="17" customFormat="1" x14ac:dyDescent="0.35">
      <c r="A2015" s="19"/>
      <c r="I2015" s="107"/>
      <c r="J2015" s="107"/>
    </row>
    <row r="2016" spans="1:10" s="17" customFormat="1" x14ac:dyDescent="0.35">
      <c r="A2016" s="19"/>
      <c r="I2016" s="107"/>
      <c r="J2016" s="107"/>
    </row>
    <row r="2017" spans="1:10" s="17" customFormat="1" x14ac:dyDescent="0.35">
      <c r="A2017" s="19"/>
      <c r="I2017" s="107"/>
      <c r="J2017" s="107"/>
    </row>
    <row r="2018" spans="1:10" s="17" customFormat="1" x14ac:dyDescent="0.35">
      <c r="A2018" s="19"/>
      <c r="I2018" s="107"/>
      <c r="J2018" s="107"/>
    </row>
    <row r="2019" spans="1:10" s="17" customFormat="1" x14ac:dyDescent="0.35">
      <c r="A2019" s="19"/>
      <c r="I2019" s="107"/>
      <c r="J2019" s="107"/>
    </row>
    <row r="2020" spans="1:10" s="17" customFormat="1" x14ac:dyDescent="0.35">
      <c r="A2020" s="19"/>
      <c r="I2020" s="107"/>
      <c r="J2020" s="107"/>
    </row>
    <row r="2021" spans="1:10" s="17" customFormat="1" x14ac:dyDescent="0.35">
      <c r="A2021" s="19"/>
      <c r="I2021" s="107"/>
      <c r="J2021" s="107"/>
    </row>
    <row r="2022" spans="1:10" s="17" customFormat="1" x14ac:dyDescent="0.35">
      <c r="A2022" s="19"/>
      <c r="I2022" s="107"/>
      <c r="J2022" s="107"/>
    </row>
    <row r="2023" spans="1:10" s="17" customFormat="1" x14ac:dyDescent="0.35">
      <c r="A2023" s="19"/>
      <c r="I2023" s="107"/>
      <c r="J2023" s="107"/>
    </row>
    <row r="2024" spans="1:10" s="17" customFormat="1" x14ac:dyDescent="0.35">
      <c r="A2024" s="19"/>
      <c r="I2024" s="107"/>
      <c r="J2024" s="107"/>
    </row>
    <row r="2025" spans="1:10" s="17" customFormat="1" x14ac:dyDescent="0.35">
      <c r="A2025" s="19"/>
      <c r="I2025" s="107"/>
      <c r="J2025" s="107"/>
    </row>
    <row r="2026" spans="1:10" s="17" customFormat="1" x14ac:dyDescent="0.35">
      <c r="A2026" s="19"/>
      <c r="I2026" s="107"/>
      <c r="J2026" s="107"/>
    </row>
    <row r="2027" spans="1:10" s="17" customFormat="1" x14ac:dyDescent="0.35">
      <c r="A2027" s="19"/>
      <c r="I2027" s="107"/>
      <c r="J2027" s="107"/>
    </row>
    <row r="2028" spans="1:10" s="17" customFormat="1" x14ac:dyDescent="0.35">
      <c r="A2028" s="19"/>
      <c r="I2028" s="107"/>
      <c r="J2028" s="107"/>
    </row>
    <row r="2029" spans="1:10" s="17" customFormat="1" x14ac:dyDescent="0.35">
      <c r="A2029" s="19"/>
      <c r="I2029" s="107"/>
      <c r="J2029" s="107"/>
    </row>
    <row r="2030" spans="1:10" s="17" customFormat="1" x14ac:dyDescent="0.35">
      <c r="A2030" s="19"/>
      <c r="I2030" s="107"/>
      <c r="J2030" s="107"/>
    </row>
    <row r="2031" spans="1:10" s="17" customFormat="1" x14ac:dyDescent="0.35">
      <c r="A2031" s="19"/>
      <c r="I2031" s="107"/>
      <c r="J2031" s="107"/>
    </row>
    <row r="2032" spans="1:10" s="17" customFormat="1" x14ac:dyDescent="0.35">
      <c r="A2032" s="19"/>
      <c r="I2032" s="107"/>
      <c r="J2032" s="107"/>
    </row>
    <row r="2033" spans="1:10" s="17" customFormat="1" x14ac:dyDescent="0.35">
      <c r="A2033" s="19"/>
      <c r="I2033" s="107"/>
      <c r="J2033" s="107"/>
    </row>
    <row r="2034" spans="1:10" s="17" customFormat="1" x14ac:dyDescent="0.35">
      <c r="A2034" s="19"/>
      <c r="I2034" s="107"/>
      <c r="J2034" s="107"/>
    </row>
    <row r="2035" spans="1:10" s="17" customFormat="1" x14ac:dyDescent="0.35">
      <c r="A2035" s="19"/>
      <c r="I2035" s="107"/>
      <c r="J2035" s="107"/>
    </row>
    <row r="2036" spans="1:10" s="17" customFormat="1" x14ac:dyDescent="0.35">
      <c r="A2036" s="19"/>
      <c r="I2036" s="107"/>
      <c r="J2036" s="107"/>
    </row>
    <row r="2037" spans="1:10" s="17" customFormat="1" x14ac:dyDescent="0.35">
      <c r="A2037" s="19"/>
      <c r="I2037" s="107"/>
      <c r="J2037" s="107"/>
    </row>
    <row r="2038" spans="1:10" s="17" customFormat="1" x14ac:dyDescent="0.35">
      <c r="A2038" s="19"/>
      <c r="I2038" s="107"/>
      <c r="J2038" s="107"/>
    </row>
    <row r="2039" spans="1:10" s="17" customFormat="1" x14ac:dyDescent="0.35">
      <c r="A2039" s="19"/>
      <c r="I2039" s="107"/>
      <c r="J2039" s="107"/>
    </row>
    <row r="2040" spans="1:10" s="17" customFormat="1" x14ac:dyDescent="0.35">
      <c r="A2040" s="19"/>
      <c r="I2040" s="107"/>
      <c r="J2040" s="107"/>
    </row>
    <row r="2041" spans="1:10" s="17" customFormat="1" x14ac:dyDescent="0.35">
      <c r="A2041" s="19"/>
      <c r="I2041" s="107"/>
      <c r="J2041" s="107"/>
    </row>
    <row r="2042" spans="1:10" s="17" customFormat="1" x14ac:dyDescent="0.35">
      <c r="A2042" s="19"/>
      <c r="I2042" s="107"/>
      <c r="J2042" s="107"/>
    </row>
    <row r="2043" spans="1:10" s="17" customFormat="1" x14ac:dyDescent="0.35">
      <c r="A2043" s="19"/>
      <c r="I2043" s="107"/>
      <c r="J2043" s="107"/>
    </row>
    <row r="2044" spans="1:10" s="17" customFormat="1" x14ac:dyDescent="0.35">
      <c r="A2044" s="19"/>
      <c r="I2044" s="107"/>
      <c r="J2044" s="107"/>
    </row>
    <row r="2045" spans="1:10" s="17" customFormat="1" x14ac:dyDescent="0.35">
      <c r="A2045" s="19"/>
      <c r="I2045" s="107"/>
      <c r="J2045" s="107"/>
    </row>
    <row r="2046" spans="1:10" s="17" customFormat="1" x14ac:dyDescent="0.35">
      <c r="A2046" s="19"/>
      <c r="I2046" s="107"/>
      <c r="J2046" s="107"/>
    </row>
    <row r="2047" spans="1:10" s="17" customFormat="1" x14ac:dyDescent="0.35">
      <c r="A2047" s="19"/>
      <c r="I2047" s="107"/>
      <c r="J2047" s="107"/>
    </row>
    <row r="2048" spans="1:10" s="17" customFormat="1" x14ac:dyDescent="0.35">
      <c r="A2048" s="19"/>
      <c r="I2048" s="107"/>
      <c r="J2048" s="107"/>
    </row>
    <row r="2049" spans="1:10" s="17" customFormat="1" x14ac:dyDescent="0.35">
      <c r="A2049" s="19"/>
      <c r="I2049" s="107"/>
      <c r="J2049" s="107"/>
    </row>
    <row r="2050" spans="1:10" s="17" customFormat="1" x14ac:dyDescent="0.35">
      <c r="A2050" s="19"/>
      <c r="I2050" s="107"/>
      <c r="J2050" s="107"/>
    </row>
    <row r="2051" spans="1:10" s="17" customFormat="1" x14ac:dyDescent="0.35">
      <c r="A2051" s="19"/>
      <c r="I2051" s="107"/>
      <c r="J2051" s="107"/>
    </row>
    <row r="2052" spans="1:10" s="17" customFormat="1" x14ac:dyDescent="0.35">
      <c r="A2052" s="19"/>
      <c r="I2052" s="107"/>
      <c r="J2052" s="107"/>
    </row>
    <row r="2053" spans="1:10" s="17" customFormat="1" x14ac:dyDescent="0.35">
      <c r="A2053" s="19"/>
      <c r="I2053" s="107"/>
      <c r="J2053" s="107"/>
    </row>
  </sheetData>
  <sheetProtection algorithmName="SHA-512" hashValue="IqD4DcG940qQjz2nl/oexsuoOUQzZ3A/w/VCwPUK+7QcauYwmnPZbBgBjheaJe503wJ2MSt0hD2h5R3zTsSi0A==" saltValue="IlNBFdQzQ+Zd0QzJo91ADA==" spinCount="100000" sheet="1" objects="1" scenarios="1"/>
  <mergeCells count="11">
    <mergeCell ref="B57:H57"/>
    <mergeCell ref="B56:H56"/>
    <mergeCell ref="B51:H51"/>
    <mergeCell ref="A1:H1"/>
    <mergeCell ref="B46:H46"/>
    <mergeCell ref="B48:H48"/>
    <mergeCell ref="B50:H50"/>
    <mergeCell ref="B53:H53"/>
    <mergeCell ref="B54:H54"/>
    <mergeCell ref="B55:H55"/>
    <mergeCell ref="B52:H52"/>
  </mergeCells>
  <phoneticPr fontId="22" type="noConversion"/>
  <pageMargins left="0.51181102362204722" right="0.31496062992125984" top="0.55118110236220474" bottom="0.55118110236220474" header="0.31496062992125984" footer="0.31496062992125984"/>
  <pageSetup paperSize="8"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EA Flexibele Arbeid 2022</TNOC_ClusterName>
    <TNOC_ClusterId xmlns="2f6a910d-138e-42c1-8e8a-320c1b7cf3f7">96600</TNOC_ClusterId>
    <TaxCatchAll xmlns="beac48a3-04a7-4cec-b64c-abcc3ea45de7">
      <Value>2</Value>
      <Value>1</Value>
    </TaxCatchAll>
    <lca20d149a844688b6abf34073d5c21d xmlns="beac48a3-04a7-4cec-b64c-abcc3ea45de7">
      <Terms xmlns="http://schemas.microsoft.com/office/infopath/2007/PartnerControls"/>
    </lca20d149a844688b6abf34073d5c21d>
    <bac4ab11065f4f6c809c820c57e320e5 xmlns="beac48a3-04a7-4cec-b64c-abcc3ea45de7">
      <Terms xmlns="http://schemas.microsoft.com/office/infopath/2007/PartnerControls"/>
    </bac4ab11065f4f6c809c820c57e320e5>
    <h15fbb78f4cb41d290e72f301ea2865f xmlns="beac48a3-04a7-4cec-b64c-abcc3ea45de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n2a7a23bcc2241cb9261f9a914c7c1bb xmlns="beac48a3-04a7-4cec-b64c-abcc3ea45de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beac48a3-04a7-4cec-b64c-abcc3ea45de7">3WYVXZJ7AF3N-1127414845-34</_dlc_DocId>
    <_dlc_DocIdUrl xmlns="beac48a3-04a7-4cec-b64c-abcc3ea45de7">
      <Url>https://city.tno.nl/teams/T97584/_layouts/15/DocIdRedir.aspx?ID=3WYVXZJ7AF3N-1127414845-34</Url>
      <Description>3WYVXZJ7AF3N-1127414845-34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386768BDD972EB49B5C25143813FDA16" ma:contentTypeVersion="1" ma:contentTypeDescription=" " ma:contentTypeScope="" ma:versionID="a13c07771cefb5738577c78157040faa">
  <xsd:schema xmlns:xsd="http://www.w3.org/2001/XMLSchema" xmlns:xs="http://www.w3.org/2001/XMLSchema" xmlns:p="http://schemas.microsoft.com/office/2006/metadata/properties" xmlns:ns2="beac48a3-04a7-4cec-b64c-abcc3ea45de7" xmlns:ns3="2f6a910d-138e-42c1-8e8a-320c1b7cf3f7" targetNamespace="http://schemas.microsoft.com/office/2006/metadata/properties" ma:root="true" ma:fieldsID="70a6e6ac42b64142d6b0d226b43367e8" ns2:_="" ns3:_="">
    <xsd:import namespace="beac48a3-04a7-4cec-b64c-abcc3ea45de7"/>
    <xsd:import namespace="2f6a910d-138e-42c1-8e8a-320c1b7cf3f7"/>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bac4ab11065f4f6c809c820c57e320e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ac48a3-04a7-4cec-b64c-abcc3ea45de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ac4e486-8fd4-4695-84ff-fc72f99c0801}" ma:internalName="TaxCatchAll" ma:showField="CatchAllData" ma:web="beac48a3-04a7-4cec-b64c-abcc3ea45de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ac4e486-8fd4-4695-84ff-fc72f99c0801}" ma:internalName="TaxCatchAllLabel" ma:readOnly="true" ma:showField="CatchAllDataLabel" ma:web="beac48a3-04a7-4cec-b64c-abcc3ea45de7">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internalName="TNOC_ClusterName">
      <xsd:simpleType>
        <xsd:restriction base="dms:Text">
          <xsd:maxLength value="255"/>
        </xsd:restriction>
      </xsd:simpleType>
    </xsd:element>
    <xsd:element name="TNOC_ClusterId" ma:index="12" nillable="true" ma:displayName="Cluster ID" ma:internalName="TNOC_Cluster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17CE9-D060-4818-98D5-652B7269A75B}">
  <ds:schemaRefs>
    <ds:schemaRef ds:uri="2f6a910d-138e-42c1-8e8a-320c1b7cf3f7"/>
    <ds:schemaRef ds:uri="http://schemas.microsoft.com/office/2006/documentManagement/types"/>
    <ds:schemaRef ds:uri="http://purl.org/dc/terms/"/>
    <ds:schemaRef ds:uri="http://purl.org/dc/dcmitype/"/>
    <ds:schemaRef ds:uri="http://purl.org/dc/elements/1.1/"/>
    <ds:schemaRef ds:uri="beac48a3-04a7-4cec-b64c-abcc3ea45de7"/>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6CB3483-673A-42DA-87F8-F8B39C40EA83}">
  <ds:schemaRefs>
    <ds:schemaRef ds:uri="http://schemas.microsoft.com/sharepoint/v3/contenttype/forms"/>
  </ds:schemaRefs>
</ds:datastoreItem>
</file>

<file path=customXml/itemProps3.xml><?xml version="1.0" encoding="utf-8"?>
<ds:datastoreItem xmlns:ds="http://schemas.openxmlformats.org/officeDocument/2006/customXml" ds:itemID="{486BF75D-00CE-4B73-B8B8-5AA74521837C}">
  <ds:schemaRefs>
    <ds:schemaRef ds:uri="http://schemas.microsoft.com/sharepoint/events"/>
  </ds:schemaRefs>
</ds:datastoreItem>
</file>

<file path=customXml/itemProps4.xml><?xml version="1.0" encoding="utf-8"?>
<ds:datastoreItem xmlns:ds="http://schemas.openxmlformats.org/officeDocument/2006/customXml" ds:itemID="{C9B01D59-84FB-416B-A128-12295CCE82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ac48a3-04a7-4cec-b64c-abcc3ea45de7"/>
    <ds:schemaRef ds:uri="2f6a910d-138e-42c1-8e8a-320c1b7cf3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1.Voorblad- invullen</vt:lpstr>
      <vt:lpstr>2.Instructies</vt:lpstr>
      <vt:lpstr>Salarisschalen TNO</vt:lpstr>
      <vt:lpstr>Invulblad Prijzen</vt:lpstr>
      <vt:lpstr>'1.Voorblad- invullen'!Print_Area</vt:lpstr>
      <vt:lpstr>'Invulblad Prijzen'!Print_Area</vt:lpstr>
      <vt:lpstr>'Salarisschalen TNO'!Print_Area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Hélène Bosman-Schuddeboom</dc:creator>
  <cp:keywords/>
  <dc:description/>
  <cp:lastModifiedBy>Veeneman, S. (Sacha)</cp:lastModifiedBy>
  <cp:revision/>
  <cp:lastPrinted>2023-09-05T10:41:14Z</cp:lastPrinted>
  <dcterms:created xsi:type="dcterms:W3CDTF">2015-01-29T08:37:17Z</dcterms:created>
  <dcterms:modified xsi:type="dcterms:W3CDTF">2023-09-22T15:28:38Z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0x010100A35317DCC28344A7B82488658A034A5C0100386768BDD972EB49B5C25143813FDA16</vt:lpwstr>
  </property>
  <property fmtid="{D5CDD505-2E9C-101B-9397-08002B2CF9AE}" pid="3" name="TNOKennis">
    <vt:lpwstr/>
  </property>
  <property fmtid="{D5CDD505-2E9C-101B-9397-08002B2CF9AE}" pid="4" name="TNOC_DocumentClassification">
    <vt:lpwstr>1;#TNO Internal|1a23c89f-ef54-4907-86fd-8242403ff722</vt:lpwstr>
  </property>
  <property fmtid="{D5CDD505-2E9C-101B-9397-08002B2CF9AE}" pid="5" name="TNOC_DocumentType">
    <vt:lpwstr/>
  </property>
  <property fmtid="{D5CDD505-2E9C-101B-9397-08002B2CF9AE}" pid="6" name="TNOC_DocumentCategory">
    <vt:lpwstr/>
  </property>
  <property fmtid="{D5CDD505-2E9C-101B-9397-08002B2CF9AE}" pid="7" name="TNOC_ClusterType">
    <vt:lpwstr>2;#Team|c614ed86-6527-4042-aa9d-da80e2b69463</vt:lpwstr>
  </property>
  <property fmtid="{D5CDD505-2E9C-101B-9397-08002B2CF9AE}" pid="8" name="_dlc_DocIdItemGuid">
    <vt:lpwstr>43467915-180d-41d0-a90f-4b4264c8476d</vt:lpwstr>
  </property>
  <property fmtid="{D5CDD505-2E9C-101B-9397-08002B2CF9AE}" pid="9" name="TNOC_DocumentSetType">
    <vt:lpwstr/>
  </property>
</Properties>
</file>