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aevesbv.sharepoint.com/teams/BUNoordNIC/Gedeelde documenten/General/0. PROJECTEN/DOWR (Gemeente Deventer, Olst-Wijhe en Raalte)/2023/EA Beveiligingsdiensten Opvang/05 Beschrijvend document definitief/"/>
    </mc:Choice>
  </mc:AlternateContent>
  <xr:revisionPtr revIDLastSave="185" documentId="13_ncr:1_{EDE699D3-C820-4CC9-A7C2-6D5A3AA71DE0}" xr6:coauthVersionLast="47" xr6:coauthVersionMax="47" xr10:uidLastSave="{79E6D30A-C7E5-4788-96C6-8F08FCBA9D38}"/>
  <bookViews>
    <workbookView xWindow="22932" yWindow="-4404" windowWidth="30936" windowHeight="16896" xr2:uid="{F4FA1A81-AD2A-44EB-9E84-210A7671CB40}"/>
  </bookViews>
  <sheets>
    <sheet name="Beveiligingsdienst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8" i="4" l="1"/>
  <c r="G48" i="4" s="1"/>
  <c r="I48" i="4" s="1"/>
  <c r="F45" i="4"/>
  <c r="G45" i="4"/>
  <c r="I45" i="4" s="1"/>
  <c r="F37" i="4"/>
  <c r="G37" i="4" s="1"/>
  <c r="H37" i="4" s="1"/>
  <c r="I37" i="4" s="1"/>
  <c r="F34" i="4"/>
  <c r="G34" i="4" s="1"/>
  <c r="H34" i="4" s="1"/>
  <c r="I34" i="4" s="1"/>
  <c r="F31" i="4"/>
  <c r="G31" i="4" s="1"/>
  <c r="H31" i="4" s="1"/>
  <c r="I31" i="4" s="1"/>
  <c r="F29" i="4"/>
  <c r="F47" i="4"/>
  <c r="G47" i="4" s="1"/>
  <c r="I47" i="4" s="1"/>
  <c r="F44" i="4"/>
  <c r="G44" i="4" s="1"/>
  <c r="I44" i="4" s="1"/>
  <c r="F36" i="4"/>
  <c r="G36" i="4" s="1"/>
  <c r="H36" i="4" s="1"/>
  <c r="I36" i="4" s="1"/>
  <c r="F33" i="4"/>
  <c r="G33" i="4" s="1"/>
  <c r="H33" i="4" s="1"/>
  <c r="I33" i="4" s="1"/>
  <c r="F30" i="4"/>
  <c r="G30" i="4" s="1"/>
  <c r="H30" i="4" s="1"/>
  <c r="I30" i="4" s="1"/>
  <c r="F35" i="4"/>
  <c r="G35" i="4" s="1"/>
  <c r="H35" i="4" s="1"/>
  <c r="I35" i="4" s="1"/>
  <c r="G29" i="4" l="1"/>
  <c r="H29" i="4" l="1"/>
  <c r="I29" i="4" s="1"/>
  <c r="F46" i="4"/>
  <c r="F43" i="4"/>
  <c r="G43" i="4" s="1"/>
  <c r="I43" i="4" s="1"/>
  <c r="F32" i="4"/>
  <c r="G32" i="4" s="1"/>
  <c r="H32" i="4" s="1"/>
  <c r="I32" i="4" s="1"/>
  <c r="I38" i="4" l="1"/>
  <c r="G46" i="4"/>
  <c r="I46" i="4" s="1"/>
  <c r="I49" i="4" s="1"/>
  <c r="G53" i="4" l="1"/>
</calcChain>
</file>

<file path=xl/sharedStrings.xml><?xml version="1.0" encoding="utf-8"?>
<sst xmlns="http://schemas.openxmlformats.org/spreadsheetml/2006/main" count="83" uniqueCount="43">
  <si>
    <t>Prijzenblad Beveiliging opvanglocatie</t>
  </si>
  <si>
    <t>Opdrachtgever</t>
  </si>
  <si>
    <t>Gemeente Raalte</t>
  </si>
  <si>
    <t>Onderwerp</t>
  </si>
  <si>
    <t>Beveiliging opvanglocatie</t>
  </si>
  <si>
    <t>Kenmerk</t>
  </si>
  <si>
    <t>Invulinstructie</t>
  </si>
  <si>
    <t xml:space="preserve">U vult in de blauw gearceerde velden het uurtarief voor de beveiligingsmedewerkers in. De prijzen worden aangeboden in twee decimalen. In dit tarief zijn alle kosten opgenomen. 
 Indien het prijzenblad niet volledig is ingevuld of is aangepast door de inschrijver, behoudt de Aanbestedende dienst zich het recht om uw inschrijving terzijde te leggen.
</t>
  </si>
  <si>
    <t xml:space="preserve">Inschrijver dient het prijzenblad volledig in te vullen, rechtsgeldig te ondertekenen en toe te voegen aan zijn inschrijving. </t>
  </si>
  <si>
    <t>Uitgangspunten</t>
  </si>
  <si>
    <t xml:space="preserve">* Prijzen zijn exclusief 21%BTW;
* Prijzen zijn inclusief eventueel van toepassingzijnde overige belastigen en/of wettelijke heffingen;
* Prijzen zijn inclusief alle mogelijke kosten, waaronder reis-en verblijfkosten;
*Onder feestdagen vallen alle officiële feestdagen welke vastgesteld zijn door het rijk m.u.v. goede vrijdag, en bevrijdingsdag buiten de lustrumjaren (zie ook https://www.rijksoverheid.nl/onderwerpen/arbeidsovereenkomst-en-cao/vraag-en-antwoord/officiele-feestdagen);
* Genoemde aantallen zijn indicatief. Inschrijver kan op geen enkele wijze rechten ontlenen aan deze aantallen. 
</t>
  </si>
  <si>
    <t>Dag</t>
  </si>
  <si>
    <t>Omschrijving</t>
  </si>
  <si>
    <t>Tarief per uur</t>
  </si>
  <si>
    <t>Werkdagen (ma t/m vr)</t>
  </si>
  <si>
    <t xml:space="preserve">Inzet dagdienst (tussen 07:00 uur en 18:00) </t>
  </si>
  <si>
    <t xml:space="preserve">Inzet avonddienst (tussen 18:00 en 24:00) </t>
  </si>
  <si>
    <t>Inzet nachtdienst (tussen 24:00 uur en 07:00 uur)</t>
  </si>
  <si>
    <t>Weekend en feestdagen</t>
  </si>
  <si>
    <t>Inzet weekend (tussen zaterdag 00:00 uur en zondag 24:00 uur)</t>
  </si>
  <si>
    <t>Inzet feestdagen</t>
  </si>
  <si>
    <t>Werkdagen (maandag t/m vrijdag)</t>
  </si>
  <si>
    <t>Locatie</t>
  </si>
  <si>
    <t>Aantal medewerkers</t>
  </si>
  <si>
    <t>Aantal uur</t>
  </si>
  <si>
    <t>Totaal per dag</t>
  </si>
  <si>
    <t>Totaal per week</t>
  </si>
  <si>
    <t>Totaal per jaar</t>
  </si>
  <si>
    <t>Weseperweg 4 en 6 Heeten</t>
  </si>
  <si>
    <t>Statenweg 3 Heino</t>
  </si>
  <si>
    <t>Subtotaal</t>
  </si>
  <si>
    <t xml:space="preserve">Aantal medewerkers </t>
  </si>
  <si>
    <t>Prijs per dag</t>
  </si>
  <si>
    <t>Aantal</t>
  </si>
  <si>
    <t>Inschrijfprijs</t>
  </si>
  <si>
    <t>Fictieve inschrijfprijs per jaar</t>
  </si>
  <si>
    <t>Inschrijver</t>
  </si>
  <si>
    <t>Naam</t>
  </si>
  <si>
    <t>Functie</t>
  </si>
  <si>
    <t>Onderneming</t>
  </si>
  <si>
    <t>Handtekening</t>
  </si>
  <si>
    <t>Plaats en datum</t>
  </si>
  <si>
    <t xml:space="preserve">005880/JV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</si>
</sst>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1"/>
      <name val="Calibri"/>
      <family val="2"/>
      <scheme val="minor"/>
    </font>
    <font>
      <sz val="11"/>
      <color rgb="FF000000"/>
      <name val="Calibri"/>
      <family val="2"/>
      <scheme val="minor"/>
    </font>
    <font>
      <sz val="11"/>
      <name val="Calibri"/>
      <family val="2"/>
      <scheme val="minor"/>
    </font>
    <font>
      <i/>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indexed="64"/>
      </patternFill>
    </fill>
    <fill>
      <patternFill patternType="solid">
        <fgColor theme="2" tint="-9.9978637043366805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3" fillId="0" borderId="0" xfId="0" applyFont="1"/>
    <xf numFmtId="0" fontId="2" fillId="0" borderId="0" xfId="0" applyFont="1"/>
    <xf numFmtId="0" fontId="0" fillId="0" borderId="0" xfId="0" applyAlignment="1">
      <alignment vertical="top" wrapText="1"/>
    </xf>
    <xf numFmtId="0" fontId="0" fillId="4" borderId="9" xfId="0" applyFill="1" applyBorder="1" applyAlignment="1">
      <alignment horizontal="left" vertical="top"/>
    </xf>
    <xf numFmtId="0" fontId="4" fillId="3" borderId="9" xfId="0" applyFont="1" applyFill="1" applyBorder="1" applyAlignment="1">
      <alignment horizontal="left"/>
    </xf>
    <xf numFmtId="0" fontId="0" fillId="0" borderId="9" xfId="0" applyBorder="1"/>
    <xf numFmtId="0" fontId="2" fillId="0" borderId="9" xfId="0" applyFont="1" applyBorder="1"/>
    <xf numFmtId="0" fontId="0" fillId="0" borderId="18" xfId="0" applyBorder="1"/>
    <xf numFmtId="0" fontId="0" fillId="4" borderId="18" xfId="0" applyFill="1" applyBorder="1" applyAlignment="1">
      <alignment horizontal="left" vertical="top"/>
    </xf>
    <xf numFmtId="0" fontId="0" fillId="0" borderId="15" xfId="0" applyBorder="1"/>
    <xf numFmtId="0" fontId="5" fillId="4" borderId="15" xfId="0" applyFont="1" applyFill="1" applyBorder="1" applyAlignment="1">
      <alignment horizontal="left" vertical="top"/>
    </xf>
    <xf numFmtId="0" fontId="0" fillId="4" borderId="0" xfId="0" applyFill="1"/>
    <xf numFmtId="0" fontId="0" fillId="5" borderId="9" xfId="0" applyFill="1" applyBorder="1" applyProtection="1">
      <protection locked="0"/>
    </xf>
    <xf numFmtId="0" fontId="0" fillId="5" borderId="18" xfId="0" applyFill="1" applyBorder="1" applyProtection="1">
      <protection locked="0"/>
    </xf>
    <xf numFmtId="0" fontId="0" fillId="5" borderId="15" xfId="0" applyFill="1" applyBorder="1" applyProtection="1">
      <protection locked="0"/>
    </xf>
    <xf numFmtId="0" fontId="0" fillId="0" borderId="0" xfId="0" applyAlignment="1">
      <alignment horizontal="left" vertical="top"/>
    </xf>
    <xf numFmtId="0" fontId="0" fillId="5" borderId="9" xfId="0" applyFill="1" applyBorder="1" applyAlignment="1" applyProtection="1">
      <alignment horizontal="center"/>
      <protection locked="0"/>
    </xf>
    <xf numFmtId="0" fontId="4" fillId="3" borderId="9" xfId="0" applyFont="1" applyFill="1" applyBorder="1" applyAlignment="1">
      <alignment horizontal="left" vertical="top"/>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0" xfId="0" applyProtection="1"/>
    <xf numFmtId="0" fontId="2" fillId="6" borderId="9" xfId="0" applyFont="1" applyFill="1" applyBorder="1" applyAlignment="1" applyProtection="1">
      <alignment horizontal="center"/>
    </xf>
    <xf numFmtId="0" fontId="4" fillId="7" borderId="9" xfId="0" applyFont="1" applyFill="1" applyBorder="1" applyProtection="1"/>
    <xf numFmtId="0" fontId="4" fillId="6" borderId="9" xfId="0" applyFont="1" applyFill="1" applyBorder="1" applyProtection="1"/>
    <xf numFmtId="0" fontId="6" fillId="0" borderId="9" xfId="0" applyFont="1" applyBorder="1" applyProtection="1"/>
    <xf numFmtId="0" fontId="6" fillId="4" borderId="9" xfId="0" applyFont="1" applyFill="1" applyBorder="1" applyAlignment="1" applyProtection="1">
      <alignment horizontal="left" vertical="top"/>
    </xf>
    <xf numFmtId="0" fontId="6" fillId="0" borderId="9" xfId="0" applyFont="1" applyBorder="1" applyAlignment="1" applyProtection="1">
      <alignment horizontal="left" vertical="top"/>
    </xf>
    <xf numFmtId="0" fontId="6" fillId="4" borderId="9" xfId="0" applyFont="1" applyFill="1" applyBorder="1" applyAlignment="1" applyProtection="1">
      <alignment horizontal="right" vertical="top"/>
    </xf>
    <xf numFmtId="44" fontId="6" fillId="4" borderId="9" xfId="1" applyFont="1" applyFill="1" applyBorder="1" applyProtection="1"/>
    <xf numFmtId="2" fontId="6" fillId="4" borderId="9" xfId="1" applyNumberFormat="1" applyFont="1" applyFill="1" applyBorder="1" applyProtection="1"/>
    <xf numFmtId="1" fontId="6" fillId="4" borderId="9" xfId="1" applyNumberFormat="1" applyFont="1" applyFill="1" applyBorder="1" applyAlignment="1" applyProtection="1">
      <alignment horizontal="right"/>
    </xf>
    <xf numFmtId="0" fontId="6" fillId="0" borderId="14" xfId="0" applyFont="1" applyBorder="1" applyAlignment="1" applyProtection="1">
      <alignment horizontal="left" vertical="top"/>
    </xf>
    <xf numFmtId="1" fontId="6" fillId="4" borderId="14" xfId="1" applyNumberFormat="1" applyFont="1" applyFill="1" applyBorder="1" applyAlignment="1" applyProtection="1">
      <alignment horizontal="right"/>
    </xf>
    <xf numFmtId="44" fontId="6" fillId="4" borderId="14" xfId="1" applyFont="1" applyFill="1" applyBorder="1" applyProtection="1"/>
    <xf numFmtId="0" fontId="6" fillId="0" borderId="14" xfId="0" applyFont="1" applyBorder="1" applyProtection="1"/>
    <xf numFmtId="0" fontId="6" fillId="4" borderId="14" xfId="0" applyFont="1" applyFill="1" applyBorder="1" applyAlignment="1" applyProtection="1">
      <alignment horizontal="left" vertical="top"/>
    </xf>
    <xf numFmtId="0" fontId="6" fillId="0" borderId="19" xfId="0" applyFont="1" applyBorder="1" applyProtection="1"/>
    <xf numFmtId="0" fontId="6" fillId="4" borderId="17" xfId="0" applyFont="1" applyFill="1" applyBorder="1" applyAlignment="1" applyProtection="1">
      <alignment horizontal="left" vertical="top"/>
    </xf>
    <xf numFmtId="0" fontId="6" fillId="0" borderId="20" xfId="0" applyFont="1" applyBorder="1" applyAlignment="1" applyProtection="1">
      <alignment horizontal="left"/>
    </xf>
    <xf numFmtId="0" fontId="6" fillId="0" borderId="17" xfId="0" applyFont="1" applyBorder="1" applyProtection="1"/>
    <xf numFmtId="44" fontId="6" fillId="0" borderId="17" xfId="0" applyNumberFormat="1" applyFont="1" applyBorder="1" applyProtection="1"/>
    <xf numFmtId="0" fontId="6" fillId="0" borderId="13" xfId="0" applyFont="1" applyBorder="1" applyProtection="1"/>
    <xf numFmtId="0" fontId="6" fillId="0" borderId="0" xfId="0" applyFont="1" applyProtection="1"/>
    <xf numFmtId="0" fontId="7" fillId="4" borderId="13" xfId="0" applyFont="1" applyFill="1" applyBorder="1" applyAlignment="1" applyProtection="1">
      <alignment horizontal="right" vertical="top"/>
    </xf>
    <xf numFmtId="0" fontId="7" fillId="4" borderId="8" xfId="0" applyFont="1" applyFill="1" applyBorder="1" applyAlignment="1" applyProtection="1">
      <alignment horizontal="right" vertical="top"/>
    </xf>
    <xf numFmtId="1" fontId="4" fillId="4" borderId="6" xfId="1" applyNumberFormat="1" applyFont="1" applyFill="1" applyBorder="1" applyProtection="1"/>
    <xf numFmtId="44" fontId="4" fillId="0" borderId="13" xfId="1" applyFont="1" applyBorder="1" applyProtection="1"/>
    <xf numFmtId="44" fontId="4" fillId="0" borderId="8" xfId="1" applyFont="1" applyBorder="1" applyProtection="1"/>
    <xf numFmtId="44" fontId="4" fillId="0" borderId="15" xfId="1" applyFont="1" applyBorder="1" applyProtection="1"/>
    <xf numFmtId="44" fontId="4" fillId="0" borderId="15" xfId="0" applyNumberFormat="1" applyFont="1" applyBorder="1" applyProtection="1"/>
    <xf numFmtId="0" fontId="6" fillId="0" borderId="0" xfId="0" applyFont="1" applyAlignment="1" applyProtection="1">
      <alignment horizontal="left" vertical="top"/>
    </xf>
    <xf numFmtId="44" fontId="4" fillId="4" borderId="0" xfId="1" applyFont="1" applyFill="1" applyBorder="1" applyProtection="1"/>
    <xf numFmtId="1" fontId="6" fillId="0" borderId="0" xfId="0" applyNumberFormat="1" applyFont="1" applyProtection="1"/>
    <xf numFmtId="44" fontId="4" fillId="0" borderId="0" xfId="1" applyFont="1" applyBorder="1" applyProtection="1"/>
    <xf numFmtId="0" fontId="4" fillId="6" borderId="9" xfId="0" applyFont="1" applyFill="1" applyBorder="1" applyAlignment="1" applyProtection="1">
      <alignment horizontal="center"/>
    </xf>
    <xf numFmtId="0" fontId="6" fillId="4" borderId="14" xfId="0" applyFont="1" applyFill="1" applyBorder="1" applyAlignment="1" applyProtection="1">
      <alignment horizontal="right" vertical="top"/>
    </xf>
    <xf numFmtId="1" fontId="6" fillId="4" borderId="14" xfId="1" applyNumberFormat="1" applyFont="1" applyFill="1" applyBorder="1" applyProtection="1"/>
    <xf numFmtId="0" fontId="6" fillId="4" borderId="13" xfId="0" applyFont="1" applyFill="1" applyBorder="1" applyProtection="1"/>
    <xf numFmtId="0" fontId="6" fillId="4" borderId="13" xfId="0" applyFont="1" applyFill="1" applyBorder="1" applyAlignment="1" applyProtection="1">
      <alignment horizontal="left" vertical="top"/>
    </xf>
    <xf numFmtId="0" fontId="6" fillId="4" borderId="13" xfId="0" applyFont="1" applyFill="1" applyBorder="1" applyAlignment="1" applyProtection="1">
      <alignment horizontal="right" vertical="top"/>
    </xf>
    <xf numFmtId="44" fontId="6" fillId="4" borderId="13" xfId="1" applyFont="1" applyFill="1" applyBorder="1" applyProtection="1"/>
    <xf numFmtId="1" fontId="6" fillId="4" borderId="13" xfId="1" applyNumberFormat="1" applyFont="1" applyFill="1" applyBorder="1" applyProtection="1"/>
    <xf numFmtId="0" fontId="6" fillId="4" borderId="17" xfId="0" applyFont="1" applyFill="1" applyBorder="1" applyProtection="1"/>
    <xf numFmtId="0" fontId="6" fillId="4" borderId="17" xfId="0" applyFont="1" applyFill="1" applyBorder="1" applyAlignment="1" applyProtection="1">
      <alignment horizontal="right" vertical="top"/>
    </xf>
    <xf numFmtId="44" fontId="6" fillId="4" borderId="17" xfId="1" applyFont="1" applyFill="1" applyBorder="1" applyProtection="1"/>
    <xf numFmtId="1" fontId="6" fillId="4" borderId="17" xfId="1" applyNumberFormat="1" applyFont="1" applyFill="1" applyBorder="1" applyProtection="1"/>
    <xf numFmtId="0" fontId="6" fillId="4" borderId="19" xfId="0" applyFont="1" applyFill="1" applyBorder="1" applyAlignment="1" applyProtection="1">
      <alignment horizontal="right" vertical="top"/>
    </xf>
    <xf numFmtId="1" fontId="6" fillId="4" borderId="16" xfId="1" applyNumberFormat="1" applyFont="1" applyFill="1" applyBorder="1" applyProtection="1"/>
    <xf numFmtId="1" fontId="4" fillId="4" borderId="16" xfId="1" applyNumberFormat="1" applyFont="1" applyFill="1" applyBorder="1" applyProtection="1"/>
    <xf numFmtId="44" fontId="4" fillId="4" borderId="16" xfId="1" applyFont="1" applyFill="1" applyBorder="1" applyProtection="1"/>
    <xf numFmtId="44" fontId="4" fillId="0" borderId="22" xfId="1" applyFont="1" applyBorder="1" applyProtection="1"/>
    <xf numFmtId="44" fontId="4" fillId="0" borderId="21" xfId="0" applyNumberFormat="1" applyFont="1" applyBorder="1" applyProtection="1"/>
    <xf numFmtId="0" fontId="0" fillId="0" borderId="0" xfId="0" applyAlignment="1" applyProtection="1">
      <alignment horizontal="left" vertical="top"/>
    </xf>
    <xf numFmtId="44" fontId="2" fillId="4" borderId="0" xfId="1" applyFont="1" applyFill="1" applyBorder="1" applyProtection="1"/>
    <xf numFmtId="1" fontId="0" fillId="0" borderId="0" xfId="0" applyNumberFormat="1" applyProtection="1"/>
    <xf numFmtId="44" fontId="2" fillId="0" borderId="0" xfId="1" applyFont="1" applyBorder="1" applyProtection="1"/>
    <xf numFmtId="0" fontId="2" fillId="6" borderId="10" xfId="0" applyFont="1" applyFill="1" applyBorder="1" applyAlignment="1" applyProtection="1">
      <alignment horizontal="left"/>
    </xf>
    <xf numFmtId="0" fontId="2" fillId="6" borderId="11" xfId="0" applyFont="1" applyFill="1" applyBorder="1" applyAlignment="1" applyProtection="1">
      <alignment horizontal="left"/>
    </xf>
    <xf numFmtId="0" fontId="2" fillId="6" borderId="12" xfId="0" applyFont="1" applyFill="1" applyBorder="1" applyAlignment="1" applyProtection="1">
      <alignment horizontal="left"/>
    </xf>
    <xf numFmtId="0" fontId="2" fillId="4" borderId="0" xfId="0" applyFont="1" applyFill="1" applyProtection="1"/>
    <xf numFmtId="0" fontId="0" fillId="0" borderId="10" xfId="0" applyBorder="1" applyAlignment="1" applyProtection="1">
      <alignment horizontal="left" vertical="top"/>
    </xf>
    <xf numFmtId="0" fontId="0" fillId="0" borderId="11" xfId="0" applyBorder="1" applyAlignment="1" applyProtection="1">
      <alignment horizontal="left" vertical="top"/>
    </xf>
    <xf numFmtId="0" fontId="0" fillId="0" borderId="12" xfId="0" applyBorder="1" applyAlignment="1" applyProtection="1">
      <alignment horizontal="left" vertical="top"/>
    </xf>
    <xf numFmtId="44" fontId="2" fillId="2" borderId="9" xfId="1" applyFont="1" applyFill="1" applyBorder="1" applyProtection="1"/>
  </cellXfs>
  <cellStyles count="3">
    <cellStyle name="Standaard" xfId="0" builtinId="0"/>
    <cellStyle name="Valuta" xfId="1" builtinId="4"/>
    <cellStyle name="Valuta 2" xfId="2" xr:uid="{E7626F11-369D-433E-AE11-739BD500AA82}"/>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2292-2E0F-42B2-B793-6785060F13A2}">
  <dimension ref="A2:I62"/>
  <sheetViews>
    <sheetView showGridLines="0" tabSelected="1" topLeftCell="A18" workbookViewId="0">
      <selection activeCell="E35" sqref="E35"/>
    </sheetView>
  </sheetViews>
  <sheetFormatPr defaultRowHeight="14.4" x14ac:dyDescent="0.3"/>
  <cols>
    <col min="1" max="1" width="4.33203125" customWidth="1"/>
    <col min="2" max="2" width="24.88671875" customWidth="1"/>
    <col min="3" max="3" width="80.33203125" customWidth="1"/>
    <col min="4" max="4" width="20.33203125" customWidth="1"/>
    <col min="5" max="5" width="11.6640625" customWidth="1"/>
    <col min="6" max="6" width="13.33203125" customWidth="1"/>
    <col min="7" max="8" width="16.33203125" customWidth="1"/>
    <col min="9" max="9" width="22" customWidth="1"/>
  </cols>
  <sheetData>
    <row r="2" spans="2:9" ht="25.8" x14ac:dyDescent="0.5">
      <c r="B2" s="1" t="s">
        <v>0</v>
      </c>
    </row>
    <row r="3" spans="2:9" x14ac:dyDescent="0.3">
      <c r="B3" s="2" t="s">
        <v>1</v>
      </c>
      <c r="C3" t="s">
        <v>2</v>
      </c>
    </row>
    <row r="4" spans="2:9" x14ac:dyDescent="0.3">
      <c r="B4" s="2" t="s">
        <v>3</v>
      </c>
      <c r="C4" s="16" t="s">
        <v>4</v>
      </c>
      <c r="D4" s="16"/>
      <c r="E4" s="16"/>
      <c r="F4" s="16"/>
    </row>
    <row r="5" spans="2:9" x14ac:dyDescent="0.3">
      <c r="B5" s="2" t="s">
        <v>5</v>
      </c>
      <c r="C5" s="12" t="s">
        <v>42</v>
      </c>
    </row>
    <row r="7" spans="2:9" ht="15" customHeight="1" x14ac:dyDescent="0.3">
      <c r="B7" s="2" t="s">
        <v>6</v>
      </c>
      <c r="C7" s="19" t="s">
        <v>7</v>
      </c>
      <c r="D7" s="20"/>
      <c r="E7" s="20"/>
      <c r="F7" s="20"/>
      <c r="G7" s="20"/>
      <c r="H7" s="21"/>
      <c r="I7" s="3"/>
    </row>
    <row r="8" spans="2:9" x14ac:dyDescent="0.3">
      <c r="C8" s="22"/>
      <c r="D8" s="23"/>
      <c r="E8" s="23"/>
      <c r="F8" s="23"/>
      <c r="G8" s="23"/>
      <c r="H8" s="24"/>
      <c r="I8" s="3"/>
    </row>
    <row r="9" spans="2:9" ht="13.95" customHeight="1" x14ac:dyDescent="0.3">
      <c r="C9" s="22"/>
      <c r="D9" s="23"/>
      <c r="E9" s="23"/>
      <c r="F9" s="23"/>
      <c r="G9" s="23"/>
      <c r="H9" s="24"/>
      <c r="I9" s="3"/>
    </row>
    <row r="10" spans="2:9" ht="1.2" customHeight="1" x14ac:dyDescent="0.3">
      <c r="C10" s="25"/>
      <c r="D10" s="26"/>
      <c r="E10" s="26"/>
      <c r="F10" s="26"/>
      <c r="G10" s="26"/>
      <c r="H10" s="27"/>
      <c r="I10" s="3"/>
    </row>
    <row r="11" spans="2:9" x14ac:dyDescent="0.3">
      <c r="C11" s="3"/>
      <c r="D11" s="3"/>
      <c r="E11" s="3"/>
      <c r="F11" s="3"/>
      <c r="G11" s="3"/>
      <c r="H11" s="3"/>
      <c r="I11" s="3"/>
    </row>
    <row r="12" spans="2:9" ht="12.75" customHeight="1" x14ac:dyDescent="0.3">
      <c r="C12" s="28" t="s">
        <v>8</v>
      </c>
      <c r="D12" s="28"/>
      <c r="E12" s="28"/>
      <c r="F12" s="28"/>
      <c r="G12" s="28"/>
      <c r="H12" s="28"/>
      <c r="I12" s="3"/>
    </row>
    <row r="13" spans="2:9" x14ac:dyDescent="0.3">
      <c r="C13" s="28"/>
      <c r="D13" s="28"/>
      <c r="E13" s="28"/>
      <c r="F13" s="28"/>
      <c r="G13" s="28"/>
      <c r="H13" s="28"/>
      <c r="I13" s="3"/>
    </row>
    <row r="14" spans="2:9" x14ac:dyDescent="0.3">
      <c r="B14" s="2" t="s">
        <v>9</v>
      </c>
      <c r="C14" s="3"/>
      <c r="D14" s="3"/>
      <c r="E14" s="3"/>
      <c r="F14" s="3"/>
      <c r="G14" s="3"/>
      <c r="H14" s="3"/>
      <c r="I14" s="3"/>
    </row>
    <row r="15" spans="2:9" ht="15" customHeight="1" x14ac:dyDescent="0.3">
      <c r="B15" s="2"/>
      <c r="C15" s="28" t="s">
        <v>10</v>
      </c>
      <c r="D15" s="28"/>
      <c r="E15" s="28"/>
      <c r="F15" s="28"/>
      <c r="G15" s="28"/>
      <c r="H15" s="28"/>
      <c r="I15" s="3"/>
    </row>
    <row r="16" spans="2:9" x14ac:dyDescent="0.3">
      <c r="B16" s="2"/>
      <c r="C16" s="28"/>
      <c r="D16" s="28"/>
      <c r="E16" s="28"/>
      <c r="F16" s="28"/>
      <c r="G16" s="28"/>
      <c r="H16" s="28"/>
      <c r="I16" s="3"/>
    </row>
    <row r="17" spans="1:9" x14ac:dyDescent="0.3">
      <c r="B17" s="2"/>
      <c r="C17" s="28"/>
      <c r="D17" s="28"/>
      <c r="E17" s="28"/>
      <c r="F17" s="28"/>
      <c r="G17" s="28"/>
      <c r="H17" s="28"/>
      <c r="I17" s="3"/>
    </row>
    <row r="18" spans="1:9" ht="50.4" customHeight="1" x14ac:dyDescent="0.3">
      <c r="C18" s="28"/>
      <c r="D18" s="28"/>
      <c r="E18" s="28"/>
      <c r="F18" s="28"/>
      <c r="G18" s="28"/>
      <c r="H18" s="28"/>
    </row>
    <row r="19" spans="1:9" ht="12.75" customHeight="1" x14ac:dyDescent="0.3"/>
    <row r="20" spans="1:9" ht="12.75" customHeight="1" x14ac:dyDescent="0.3">
      <c r="B20" s="7" t="s">
        <v>11</v>
      </c>
      <c r="C20" s="7" t="s">
        <v>12</v>
      </c>
      <c r="D20" s="7" t="s">
        <v>13</v>
      </c>
    </row>
    <row r="21" spans="1:9" ht="12.75" customHeight="1" x14ac:dyDescent="0.3">
      <c r="B21" s="6" t="s">
        <v>14</v>
      </c>
      <c r="C21" s="4" t="s">
        <v>15</v>
      </c>
      <c r="D21" s="13"/>
    </row>
    <row r="22" spans="1:9" ht="12.75" customHeight="1" x14ac:dyDescent="0.3">
      <c r="B22" s="6" t="s">
        <v>14</v>
      </c>
      <c r="C22" s="4" t="s">
        <v>16</v>
      </c>
      <c r="D22" s="13"/>
    </row>
    <row r="23" spans="1:9" ht="12.75" customHeight="1" x14ac:dyDescent="0.3">
      <c r="B23" s="8" t="s">
        <v>14</v>
      </c>
      <c r="C23" s="9" t="s">
        <v>17</v>
      </c>
      <c r="D23" s="14"/>
    </row>
    <row r="24" spans="1:9" ht="12.75" customHeight="1" x14ac:dyDescent="0.3">
      <c r="B24" s="10" t="s">
        <v>18</v>
      </c>
      <c r="C24" s="11" t="s">
        <v>19</v>
      </c>
      <c r="D24" s="15"/>
    </row>
    <row r="25" spans="1:9" ht="12.75" customHeight="1" x14ac:dyDescent="0.3">
      <c r="B25" s="6" t="s">
        <v>18</v>
      </c>
      <c r="C25" s="4" t="s">
        <v>20</v>
      </c>
      <c r="D25" s="13"/>
    </row>
    <row r="26" spans="1:9" ht="12.75" customHeight="1" x14ac:dyDescent="0.3">
      <c r="A26" s="29"/>
      <c r="B26" s="29"/>
      <c r="C26" s="29"/>
      <c r="D26" s="29"/>
      <c r="E26" s="29"/>
      <c r="F26" s="29"/>
      <c r="G26" s="29"/>
      <c r="H26" s="29"/>
      <c r="I26" s="29"/>
    </row>
    <row r="27" spans="1:9" x14ac:dyDescent="0.3">
      <c r="A27" s="29"/>
      <c r="B27" s="30" t="s">
        <v>21</v>
      </c>
      <c r="C27" s="30"/>
      <c r="D27" s="30"/>
      <c r="E27" s="30"/>
      <c r="F27" s="30"/>
      <c r="G27" s="30"/>
      <c r="H27" s="30"/>
      <c r="I27" s="30"/>
    </row>
    <row r="28" spans="1:9" x14ac:dyDescent="0.3">
      <c r="A28" s="29"/>
      <c r="B28" s="31" t="s">
        <v>22</v>
      </c>
      <c r="C28" s="32" t="s">
        <v>12</v>
      </c>
      <c r="D28" s="32" t="s">
        <v>23</v>
      </c>
      <c r="E28" s="32" t="s">
        <v>24</v>
      </c>
      <c r="F28" s="32" t="s">
        <v>13</v>
      </c>
      <c r="G28" s="32" t="s">
        <v>25</v>
      </c>
      <c r="H28" s="32" t="s">
        <v>26</v>
      </c>
      <c r="I28" s="32" t="s">
        <v>27</v>
      </c>
    </row>
    <row r="29" spans="1:9" x14ac:dyDescent="0.3">
      <c r="A29" s="29"/>
      <c r="B29" s="33" t="s">
        <v>28</v>
      </c>
      <c r="C29" s="34" t="s">
        <v>15</v>
      </c>
      <c r="D29" s="35">
        <v>1</v>
      </c>
      <c r="E29" s="36">
        <v>11</v>
      </c>
      <c r="F29" s="37">
        <f>D21</f>
        <v>0</v>
      </c>
      <c r="G29" s="37">
        <f>D29*E29*F29</f>
        <v>0</v>
      </c>
      <c r="H29" s="38">
        <f>G29*5</f>
        <v>0</v>
      </c>
      <c r="I29" s="37">
        <f>H29*52</f>
        <v>0</v>
      </c>
    </row>
    <row r="30" spans="1:9" x14ac:dyDescent="0.3">
      <c r="A30" s="29"/>
      <c r="B30" s="33" t="s">
        <v>28</v>
      </c>
      <c r="C30" s="34" t="s">
        <v>15</v>
      </c>
      <c r="D30" s="35">
        <v>1</v>
      </c>
      <c r="E30" s="36">
        <v>3</v>
      </c>
      <c r="F30" s="37">
        <f>D21</f>
        <v>0</v>
      </c>
      <c r="G30" s="37">
        <f t="shared" ref="G30:G37" si="0">D30*E30*F30</f>
        <v>0</v>
      </c>
      <c r="H30" s="38">
        <f t="shared" ref="H30:H37" si="1">G30*5</f>
        <v>0</v>
      </c>
      <c r="I30" s="37">
        <f t="shared" ref="I30:I37" si="2">H30*52</f>
        <v>0</v>
      </c>
    </row>
    <row r="31" spans="1:9" x14ac:dyDescent="0.3">
      <c r="A31" s="29"/>
      <c r="B31" s="33" t="s">
        <v>29</v>
      </c>
      <c r="C31" s="34" t="s">
        <v>15</v>
      </c>
      <c r="D31" s="35">
        <v>1</v>
      </c>
      <c r="E31" s="36">
        <v>3</v>
      </c>
      <c r="F31" s="37">
        <f>D23</f>
        <v>0</v>
      </c>
      <c r="G31" s="37">
        <f t="shared" si="0"/>
        <v>0</v>
      </c>
      <c r="H31" s="38">
        <f t="shared" si="1"/>
        <v>0</v>
      </c>
      <c r="I31" s="37">
        <f t="shared" si="2"/>
        <v>0</v>
      </c>
    </row>
    <row r="32" spans="1:9" x14ac:dyDescent="0.3">
      <c r="A32" s="29"/>
      <c r="B32" s="33" t="s">
        <v>28</v>
      </c>
      <c r="C32" s="34" t="s">
        <v>16</v>
      </c>
      <c r="D32" s="35">
        <v>1</v>
      </c>
      <c r="E32" s="39">
        <v>6</v>
      </c>
      <c r="F32" s="37">
        <f>D22</f>
        <v>0</v>
      </c>
      <c r="G32" s="37">
        <f t="shared" si="0"/>
        <v>0</v>
      </c>
      <c r="H32" s="38">
        <f t="shared" si="1"/>
        <v>0</v>
      </c>
      <c r="I32" s="37">
        <f t="shared" si="2"/>
        <v>0</v>
      </c>
    </row>
    <row r="33" spans="1:9" x14ac:dyDescent="0.3">
      <c r="A33" s="29"/>
      <c r="B33" s="33" t="s">
        <v>28</v>
      </c>
      <c r="C33" s="34" t="s">
        <v>16</v>
      </c>
      <c r="D33" s="40">
        <v>1</v>
      </c>
      <c r="E33" s="41">
        <v>6</v>
      </c>
      <c r="F33" s="42">
        <f>D22</f>
        <v>0</v>
      </c>
      <c r="G33" s="37">
        <f t="shared" si="0"/>
        <v>0</v>
      </c>
      <c r="H33" s="38">
        <f t="shared" si="1"/>
        <v>0</v>
      </c>
      <c r="I33" s="37">
        <f t="shared" si="2"/>
        <v>0</v>
      </c>
    </row>
    <row r="34" spans="1:9" x14ac:dyDescent="0.3">
      <c r="A34" s="29"/>
      <c r="B34" s="33" t="s">
        <v>29</v>
      </c>
      <c r="C34" s="34" t="s">
        <v>16</v>
      </c>
      <c r="D34" s="35">
        <v>1</v>
      </c>
      <c r="E34" s="41">
        <v>6</v>
      </c>
      <c r="F34" s="37">
        <f>D24</f>
        <v>0</v>
      </c>
      <c r="G34" s="37">
        <f t="shared" si="0"/>
        <v>0</v>
      </c>
      <c r="H34" s="38">
        <f t="shared" si="1"/>
        <v>0</v>
      </c>
      <c r="I34" s="37">
        <f t="shared" si="2"/>
        <v>0</v>
      </c>
    </row>
    <row r="35" spans="1:9" x14ac:dyDescent="0.3">
      <c r="A35" s="29"/>
      <c r="B35" s="43" t="s">
        <v>28</v>
      </c>
      <c r="C35" s="44" t="s">
        <v>17</v>
      </c>
      <c r="D35" s="40">
        <v>1</v>
      </c>
      <c r="E35" s="41">
        <v>7</v>
      </c>
      <c r="F35" s="42">
        <f>D23</f>
        <v>0</v>
      </c>
      <c r="G35" s="37">
        <f t="shared" si="0"/>
        <v>0</v>
      </c>
      <c r="H35" s="38">
        <f t="shared" si="1"/>
        <v>0</v>
      </c>
      <c r="I35" s="37">
        <f t="shared" si="2"/>
        <v>0</v>
      </c>
    </row>
    <row r="36" spans="1:9" x14ac:dyDescent="0.3">
      <c r="A36" s="29"/>
      <c r="B36" s="45" t="s">
        <v>28</v>
      </c>
      <c r="C36" s="46" t="s">
        <v>17</v>
      </c>
      <c r="D36" s="47">
        <v>1</v>
      </c>
      <c r="E36" s="48">
        <v>7</v>
      </c>
      <c r="F36" s="49">
        <f>D23</f>
        <v>0</v>
      </c>
      <c r="G36" s="37">
        <f t="shared" si="0"/>
        <v>0</v>
      </c>
      <c r="H36" s="38">
        <f t="shared" si="1"/>
        <v>0</v>
      </c>
      <c r="I36" s="37">
        <f t="shared" si="2"/>
        <v>0</v>
      </c>
    </row>
    <row r="37" spans="1:9" x14ac:dyDescent="0.3">
      <c r="A37" s="29"/>
      <c r="B37" s="33" t="s">
        <v>29</v>
      </c>
      <c r="C37" s="44" t="s">
        <v>17</v>
      </c>
      <c r="D37" s="35">
        <v>1</v>
      </c>
      <c r="E37" s="50">
        <v>7</v>
      </c>
      <c r="F37" s="42">
        <f>D25</f>
        <v>0</v>
      </c>
      <c r="G37" s="37">
        <f t="shared" si="0"/>
        <v>0</v>
      </c>
      <c r="H37" s="38">
        <f t="shared" si="1"/>
        <v>0</v>
      </c>
      <c r="I37" s="37">
        <f t="shared" si="2"/>
        <v>0</v>
      </c>
    </row>
    <row r="38" spans="1:9" x14ac:dyDescent="0.3">
      <c r="A38" s="29"/>
      <c r="B38" s="51"/>
      <c r="C38" s="52" t="s">
        <v>30</v>
      </c>
      <c r="D38" s="53"/>
      <c r="E38" s="54"/>
      <c r="F38" s="55"/>
      <c r="G38" s="56"/>
      <c r="H38" s="57"/>
      <c r="I38" s="58">
        <f>SUM(I29:I37)</f>
        <v>0</v>
      </c>
    </row>
    <row r="39" spans="1:9" x14ac:dyDescent="0.3">
      <c r="A39" s="29"/>
      <c r="B39" s="51"/>
      <c r="C39" s="59"/>
      <c r="D39" s="59"/>
      <c r="E39" s="60"/>
      <c r="F39" s="61"/>
      <c r="G39" s="62"/>
      <c r="H39" s="62"/>
      <c r="I39" s="51"/>
    </row>
    <row r="40" spans="1:9" x14ac:dyDescent="0.3">
      <c r="A40" s="29"/>
      <c r="B40" s="51"/>
      <c r="C40" s="51"/>
      <c r="D40" s="51"/>
      <c r="E40" s="51"/>
      <c r="F40" s="51"/>
      <c r="G40" s="51"/>
      <c r="H40" s="51"/>
      <c r="I40" s="51"/>
    </row>
    <row r="41" spans="1:9" x14ac:dyDescent="0.3">
      <c r="A41" s="29"/>
      <c r="B41" s="63" t="s">
        <v>18</v>
      </c>
      <c r="C41" s="63"/>
      <c r="D41" s="63"/>
      <c r="E41" s="63"/>
      <c r="F41" s="63"/>
      <c r="G41" s="63"/>
      <c r="H41" s="63"/>
      <c r="I41" s="63"/>
    </row>
    <row r="42" spans="1:9" x14ac:dyDescent="0.3">
      <c r="A42" s="29"/>
      <c r="B42" s="31" t="s">
        <v>22</v>
      </c>
      <c r="C42" s="32" t="s">
        <v>12</v>
      </c>
      <c r="D42" s="32" t="s">
        <v>31</v>
      </c>
      <c r="E42" s="32" t="s">
        <v>24</v>
      </c>
      <c r="F42" s="32" t="s">
        <v>13</v>
      </c>
      <c r="G42" s="32" t="s">
        <v>32</v>
      </c>
      <c r="H42" s="32" t="s">
        <v>33</v>
      </c>
      <c r="I42" s="32" t="s">
        <v>27</v>
      </c>
    </row>
    <row r="43" spans="1:9" x14ac:dyDescent="0.3">
      <c r="A43" s="29"/>
      <c r="B43" s="43" t="s">
        <v>28</v>
      </c>
      <c r="C43" s="44" t="s">
        <v>19</v>
      </c>
      <c r="D43" s="44">
        <v>1</v>
      </c>
      <c r="E43" s="64">
        <v>48</v>
      </c>
      <c r="F43" s="42">
        <f>D24</f>
        <v>0</v>
      </c>
      <c r="G43" s="42">
        <f>D43*E43*F43</f>
        <v>0</v>
      </c>
      <c r="H43" s="65">
        <v>52</v>
      </c>
      <c r="I43" s="42">
        <f>G43*H43</f>
        <v>0</v>
      </c>
    </row>
    <row r="44" spans="1:9" x14ac:dyDescent="0.3">
      <c r="A44" s="29"/>
      <c r="B44" s="66" t="s">
        <v>28</v>
      </c>
      <c r="C44" s="67" t="s">
        <v>19</v>
      </c>
      <c r="D44" s="67">
        <v>1</v>
      </c>
      <c r="E44" s="68">
        <v>48</v>
      </c>
      <c r="F44" s="69">
        <f>D24</f>
        <v>0</v>
      </c>
      <c r="G44" s="42">
        <f t="shared" ref="G44:G48" si="3">D44*E44*F44</f>
        <v>0</v>
      </c>
      <c r="H44" s="70">
        <v>52</v>
      </c>
      <c r="I44" s="42">
        <f t="shared" ref="I44:I48" si="4">G44*H44</f>
        <v>0</v>
      </c>
    </row>
    <row r="45" spans="1:9" x14ac:dyDescent="0.3">
      <c r="A45" s="29"/>
      <c r="B45" s="33" t="s">
        <v>29</v>
      </c>
      <c r="C45" s="44" t="s">
        <v>19</v>
      </c>
      <c r="D45" s="35">
        <v>1</v>
      </c>
      <c r="E45" s="68">
        <v>48</v>
      </c>
      <c r="F45" s="42">
        <f>D24</f>
        <v>0</v>
      </c>
      <c r="G45" s="42">
        <f t="shared" si="3"/>
        <v>0</v>
      </c>
      <c r="H45" s="70">
        <v>52</v>
      </c>
      <c r="I45" s="42">
        <f t="shared" si="4"/>
        <v>0</v>
      </c>
    </row>
    <row r="46" spans="1:9" x14ac:dyDescent="0.3">
      <c r="A46" s="29"/>
      <c r="B46" s="66" t="s">
        <v>28</v>
      </c>
      <c r="C46" s="67" t="s">
        <v>20</v>
      </c>
      <c r="D46" s="67">
        <v>1</v>
      </c>
      <c r="E46" s="68">
        <v>24</v>
      </c>
      <c r="F46" s="69">
        <f>D25</f>
        <v>0</v>
      </c>
      <c r="G46" s="42">
        <f t="shared" si="3"/>
        <v>0</v>
      </c>
      <c r="H46" s="70">
        <v>9</v>
      </c>
      <c r="I46" s="42">
        <f t="shared" si="4"/>
        <v>0</v>
      </c>
    </row>
    <row r="47" spans="1:9" x14ac:dyDescent="0.3">
      <c r="A47" s="29"/>
      <c r="B47" s="71" t="s">
        <v>28</v>
      </c>
      <c r="C47" s="67" t="s">
        <v>20</v>
      </c>
      <c r="D47" s="46">
        <v>1</v>
      </c>
      <c r="E47" s="72">
        <v>24</v>
      </c>
      <c r="F47" s="73">
        <f>D25</f>
        <v>0</v>
      </c>
      <c r="G47" s="42">
        <f t="shared" si="3"/>
        <v>0</v>
      </c>
      <c r="H47" s="74">
        <v>9</v>
      </c>
      <c r="I47" s="42">
        <f t="shared" si="4"/>
        <v>0</v>
      </c>
    </row>
    <row r="48" spans="1:9" x14ac:dyDescent="0.3">
      <c r="A48" s="29"/>
      <c r="B48" s="33" t="s">
        <v>29</v>
      </c>
      <c r="C48" s="67" t="s">
        <v>20</v>
      </c>
      <c r="D48" s="35">
        <v>1</v>
      </c>
      <c r="E48" s="75">
        <v>24</v>
      </c>
      <c r="F48" s="69">
        <f>D25</f>
        <v>0</v>
      </c>
      <c r="G48" s="42">
        <f t="shared" si="3"/>
        <v>0</v>
      </c>
      <c r="H48" s="76">
        <v>9</v>
      </c>
      <c r="I48" s="69">
        <f t="shared" si="4"/>
        <v>0</v>
      </c>
    </row>
    <row r="49" spans="1:9" x14ac:dyDescent="0.3">
      <c r="A49" s="29"/>
      <c r="B49" s="51"/>
      <c r="C49" s="52" t="s">
        <v>30</v>
      </c>
      <c r="D49" s="52"/>
      <c r="E49" s="77"/>
      <c r="F49" s="78"/>
      <c r="G49" s="55"/>
      <c r="H49" s="79"/>
      <c r="I49" s="80">
        <f>SUM(I43:I48)</f>
        <v>0</v>
      </c>
    </row>
    <row r="50" spans="1:9" x14ac:dyDescent="0.3">
      <c r="A50" s="29"/>
      <c r="B50" s="29"/>
      <c r="C50" s="81"/>
      <c r="D50" s="81"/>
      <c r="E50" s="82"/>
      <c r="F50" s="83"/>
      <c r="G50" s="84"/>
      <c r="H50" s="84"/>
      <c r="I50" s="29"/>
    </row>
    <row r="51" spans="1:9" x14ac:dyDescent="0.3">
      <c r="A51" s="29"/>
      <c r="B51" s="29"/>
      <c r="C51" s="29"/>
      <c r="D51" s="29"/>
      <c r="E51" s="29"/>
      <c r="F51" s="29"/>
      <c r="G51" s="29"/>
      <c r="H51" s="29"/>
      <c r="I51" s="29"/>
    </row>
    <row r="52" spans="1:9" x14ac:dyDescent="0.3">
      <c r="A52" s="29"/>
      <c r="B52" s="29"/>
      <c r="C52" s="85" t="s">
        <v>34</v>
      </c>
      <c r="D52" s="86"/>
      <c r="E52" s="86"/>
      <c r="F52" s="86"/>
      <c r="G52" s="87"/>
      <c r="H52" s="88"/>
      <c r="I52" s="29"/>
    </row>
    <row r="53" spans="1:9" x14ac:dyDescent="0.3">
      <c r="A53" s="29"/>
      <c r="B53" s="29"/>
      <c r="C53" s="89" t="s">
        <v>35</v>
      </c>
      <c r="D53" s="90"/>
      <c r="E53" s="90"/>
      <c r="F53" s="91"/>
      <c r="G53" s="92">
        <f>I38+I49</f>
        <v>0</v>
      </c>
      <c r="H53" s="82"/>
      <c r="I53" s="29"/>
    </row>
    <row r="54" spans="1:9" x14ac:dyDescent="0.3">
      <c r="A54" s="29"/>
      <c r="B54" s="29"/>
      <c r="C54" s="81"/>
      <c r="D54" s="81"/>
      <c r="E54" s="81"/>
      <c r="F54" s="81"/>
      <c r="G54" s="82"/>
      <c r="H54" s="82"/>
      <c r="I54" s="29"/>
    </row>
    <row r="55" spans="1:9" x14ac:dyDescent="0.3">
      <c r="B55" s="2" t="s">
        <v>36</v>
      </c>
    </row>
    <row r="56" spans="1:9" x14ac:dyDescent="0.3">
      <c r="B56" s="5" t="s">
        <v>37</v>
      </c>
      <c r="C56" s="17"/>
      <c r="D56" s="17"/>
      <c r="E56" s="17"/>
    </row>
    <row r="57" spans="1:9" x14ac:dyDescent="0.3">
      <c r="B57" s="5" t="s">
        <v>38</v>
      </c>
      <c r="C57" s="17"/>
      <c r="D57" s="17"/>
      <c r="E57" s="17"/>
    </row>
    <row r="58" spans="1:9" x14ac:dyDescent="0.3">
      <c r="B58" s="5" t="s">
        <v>39</v>
      </c>
      <c r="C58" s="17"/>
      <c r="D58" s="17"/>
      <c r="E58" s="17"/>
    </row>
    <row r="59" spans="1:9" x14ac:dyDescent="0.3">
      <c r="B59" s="18" t="s">
        <v>40</v>
      </c>
      <c r="C59" s="17"/>
      <c r="D59" s="17"/>
      <c r="E59" s="17"/>
    </row>
    <row r="60" spans="1:9" x14ac:dyDescent="0.3">
      <c r="B60" s="18"/>
      <c r="C60" s="17"/>
      <c r="D60" s="17"/>
      <c r="E60" s="17"/>
    </row>
    <row r="61" spans="1:9" x14ac:dyDescent="0.3">
      <c r="B61" s="18"/>
      <c r="C61" s="17"/>
      <c r="D61" s="17"/>
      <c r="E61" s="17"/>
    </row>
    <row r="62" spans="1:9" x14ac:dyDescent="0.3">
      <c r="B62" s="5" t="s">
        <v>41</v>
      </c>
      <c r="C62" s="17"/>
      <c r="D62" s="17"/>
      <c r="E62" s="17"/>
    </row>
  </sheetData>
  <sheetProtection algorithmName="SHA-512" hashValue="SHvoaz4Y9TVAFydu8X3FIopUdUSjdK4zGacLOpCnyLrnbj5oF9Xz17NwBXmpunhRV3K6tTuiDQ0cf7JUuWyAfg==" saltValue="VIwlAyrVijuJTBZQs/dboA==" spinCount="100000" sheet="1" objects="1" scenarios="1"/>
  <mergeCells count="14">
    <mergeCell ref="C62:E62"/>
    <mergeCell ref="C7:H10"/>
    <mergeCell ref="C12:H13"/>
    <mergeCell ref="C15:H18"/>
    <mergeCell ref="C53:F53"/>
    <mergeCell ref="C52:G52"/>
    <mergeCell ref="C4:F4"/>
    <mergeCell ref="C56:E56"/>
    <mergeCell ref="C57:E57"/>
    <mergeCell ref="C58:E58"/>
    <mergeCell ref="B59:B61"/>
    <mergeCell ref="C59:E61"/>
    <mergeCell ref="B27:I27"/>
    <mergeCell ref="B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50e2f16fa7707d14b5ebaeee9791e370">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18442b9deef2c0cbff3bc549c296c619"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9513C5-679B-406A-A9F5-4D1D3FA60545}">
  <ds:schemaRefs>
    <ds:schemaRef ds:uri="http://schemas.microsoft.com/sharepoint/v3/contenttype/forms"/>
  </ds:schemaRefs>
</ds:datastoreItem>
</file>

<file path=customXml/itemProps2.xml><?xml version="1.0" encoding="utf-8"?>
<ds:datastoreItem xmlns:ds="http://schemas.openxmlformats.org/officeDocument/2006/customXml" ds:itemID="{8A152A73-9342-4E9A-82B1-BEB8A5D80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2E5A0-28A7-43F1-A072-B1B9CD9B4B4E}">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Beveiligingsdiensten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Danny Weiss</dc:creator>
  <cp:keywords/>
  <dc:description/>
  <cp:lastModifiedBy>Jiska Voetdijk</cp:lastModifiedBy>
  <cp:revision/>
  <dcterms:created xsi:type="dcterms:W3CDTF">2022-01-03T12:39:38Z</dcterms:created>
  <dcterms:modified xsi:type="dcterms:W3CDTF">2023-09-14T12:18:31Z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0x010100E6FFD7F65FBD104A8949D0C4E670E2DB006D076BEA8C92594BA15CDC2579F64371</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_ColorTag">
    <vt:lpwstr/>
  </property>
  <property fmtid="{D5CDD505-2E9C-101B-9397-08002B2CF9AE}" pid="10" name="TriggerFlowInfo">
    <vt:lpwstr/>
  </property>
  <property fmtid="{D5CDD505-2E9C-101B-9397-08002B2CF9AE}" pid="11" name="xd_Signature">
    <vt:bool>false</vt:bool>
  </property>
  <property fmtid="{D5CDD505-2E9C-101B-9397-08002B2CF9AE}" pid="12" name="_Emoji">
    <vt:lpwstr/>
  </property>
  <property fmtid="{D5CDD505-2E9C-101B-9397-08002B2CF9AE}" pid="13" name="Classificatie">
    <vt:lpwstr>3;#1.0 - Veiligheid|69cdee74-219e-4ac3-8e72-d625ff5e0d57</vt:lpwstr>
  </property>
  <property fmtid="{D5CDD505-2E9C-101B-9397-08002B2CF9AE}" pid="14" name="Organisatie">
    <vt:lpwstr>5;#DOWR|0a3c1c5f-719f-4654-b45b-327593df1c2a</vt:lpwstr>
  </property>
  <property fmtid="{D5CDD505-2E9C-101B-9397-08002B2CF9AE}" pid="15" name="Documenttaal">
    <vt:lpwstr>1;#Nederlands|519689bf-6b82-4ac4-acfb-f627d324f32a</vt:lpwstr>
  </property>
  <property fmtid="{D5CDD505-2E9C-101B-9397-08002B2CF9AE}" pid="16" name="Documenttype">
    <vt:lpwstr/>
  </property>
  <property fmtid="{D5CDD505-2E9C-101B-9397-08002B2CF9AE}" pid="17" name="Documentstatus">
    <vt:lpwstr/>
  </property>
  <property fmtid="{D5CDD505-2E9C-101B-9397-08002B2CF9AE}" pid="18" name="Identificatiekenmerk">
    <vt:lpwstr>4;#NL-DvGD|e13875df-7832-4475-b0b1-827f938ffd5f</vt:lpwstr>
  </property>
  <property fmtid="{D5CDD505-2E9C-101B-9397-08002B2CF9AE}" pid="19" name="Vertrouwelijkheid">
    <vt:lpwstr>2;#Intern vertrouwelijk|0cccda81-4174-49df-8a69-bbc4c740eef7</vt:lpwstr>
  </property>
</Properties>
</file>