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iepscherpel/Dropbox (Labor Redimo)/01 Projecten/01 COA/aanbestedingsdocs/"/>
    </mc:Choice>
  </mc:AlternateContent>
  <xr:revisionPtr revIDLastSave="0" documentId="13_ncr:1_{5946715E-139F-374A-83F7-5A2C3C7F827F}" xr6:coauthVersionLast="47" xr6:coauthVersionMax="47" xr10:uidLastSave="{00000000-0000-0000-0000-000000000000}"/>
  <workbookProtection workbookAlgorithmName="SHA-512" workbookHashValue="RV2PsVg71BA78OGp+S+Pq7u5i5fopwTXK5O5BUgBOKrO1iy7CfrFTe5KL+qypWF2KVmMzAlux+i+UVoGkX9xsg==" workbookSaltValue="j7a/Sq0GZG0VeD4l29CpKg==" workbookSpinCount="100000" lockStructure="1"/>
  <bookViews>
    <workbookView xWindow="5200" yWindow="820" windowWidth="27900" windowHeight="16340" xr2:uid="{F3624FE4-97A4-DC40-93C0-CBE713904242}"/>
  </bookViews>
  <sheets>
    <sheet name="Voorblad" sheetId="1" r:id="rId1"/>
    <sheet name="Invulinstructie" sheetId="2" r:id="rId2"/>
    <sheet name="Invulblad" sheetId="3" r:id="rId3"/>
  </sheets>
  <definedNames>
    <definedName name="_xlnm._FilterDatabase" localSheetId="2" hidden="1">Invulblad!#REF!</definedName>
    <definedName name="_xlnm.Print_Area" localSheetId="2">Invulblad!$A$1:$P$94</definedName>
    <definedName name="_xlnm.Print_Area" localSheetId="1">Invulinstructie!$A$1:$Q$35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B92" i="3"/>
  <c r="E85" i="3"/>
  <c r="E60" i="3"/>
  <c r="E43" i="3"/>
  <c r="G17" i="3"/>
  <c r="G16" i="3"/>
  <c r="D18" i="1"/>
  <c r="B1" i="3"/>
  <c r="B1" i="2" l="1"/>
</calcChain>
</file>

<file path=xl/sharedStrings.xml><?xml version="1.0" encoding="utf-8"?>
<sst xmlns="http://schemas.openxmlformats.org/spreadsheetml/2006/main" count="168" uniqueCount="133">
  <si>
    <t>Versie:</t>
  </si>
  <si>
    <t>23.01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</si>
  <si>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</si>
  <si>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</si>
  <si>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</si>
  <si>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</si>
  <si>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</si>
  <si>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</si>
  <si>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</si>
  <si>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</si>
  <si>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</si>
  <si>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</si>
  <si>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</si>
  <si>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</si>
  <si>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</si>
  <si>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</si>
  <si>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</si>
  <si>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</si>
  <si>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</si>
  <si>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</si>
  <si>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</si>
  <si>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</si>
  <si>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</si>
  <si>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</si>
  <si>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</si>
  <si>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</si>
  <si>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</si>
  <si>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</si>
  <si>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De eventuele verzekeringspremies voor de Aanvulling ZW worden ingeschat indien deze niet zijn onderbouwd. Onderbouwing kan door middel van een polisblad waaruit blijkt dat u hiervoor verzekerd bent.</t>
  </si>
  <si>
    <t>3.1 t/m 3.3</t>
  </si>
  <si>
    <t xml:space="preserve">Vul het aantal kort verzuim -, ziekte- en leegloopdagen in die u opgenomen wilt hebben in de loonkostenfactor per contractsoort/fase. Hiervoor geldt (mogelijk) een maximum. </t>
  </si>
  <si>
    <t>3.4</t>
  </si>
  <si>
    <t xml:space="preserve">Vul de verhoudingsgetallen in ten behoeve van de berekening van de component Transitievergoeding die wordt opgenomen in de loonkostenfactor. Deze dienen deugdelijk te worden onderbouwd. </t>
  </si>
  <si>
    <t>Sociale premies</t>
  </si>
  <si>
    <r>
      <t xml:space="preserve">De in de basisgegevens opgenomen premies zijn op dit moment nog </t>
    </r>
    <r>
      <rPr>
        <b/>
        <sz val="12"/>
        <rFont val="VAG Rounded Std Thin"/>
      </rPr>
      <t>niet definitief</t>
    </r>
    <r>
      <rPr>
        <sz val="12"/>
        <rFont val="VAG Rounded Std Thin"/>
      </rPr>
      <t>. Dit geldt ook voor de max. jaarlonen en de pensioenfranchises. Zodra deze bekend en definitief zijn, worden deze eventueel naar de definitieve getallen aangepast.</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</si>
  <si>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</si>
  <si>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</si>
  <si>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</si>
  <si>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</si>
  <si>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</si>
  <si>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</si>
  <si>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</si>
  <si>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Centraal Orgaan opvang asielzoekers</t>
  </si>
  <si>
    <t>Naam Uitlenend bedrijf</t>
  </si>
  <si>
    <t>2. Rekenpremies</t>
  </si>
  <si>
    <t>&lt;kies&gt;</t>
  </si>
  <si>
    <t>Eigenrisicodrager voor ZW-flex?</t>
  </si>
  <si>
    <t>Ja</t>
  </si>
  <si>
    <t>Eigenrisicodrager voor WGA?</t>
  </si>
  <si>
    <t>Nee</t>
  </si>
  <si>
    <t>Welke hoofdcontractvorm past u toe in Fase A?</t>
  </si>
  <si>
    <t>3. Beide varianten worden gehanteerd.</t>
  </si>
  <si>
    <t>Fase A Uitzendbeding</t>
  </si>
  <si>
    <t>Fase A Detachering</t>
  </si>
  <si>
    <t>Fase B</t>
  </si>
  <si>
    <t>Fase C</t>
  </si>
  <si>
    <t>1. BIj voorkeur (of volledig) Fase A Uitzendbeding</t>
  </si>
  <si>
    <t>Werkgever</t>
  </si>
  <si>
    <t>Werknemer</t>
  </si>
  <si>
    <t>2. BIj voorkeur (of volledig) Fase A Detacheren</t>
  </si>
  <si>
    <t>2.2</t>
  </si>
  <si>
    <t>Pensioenpremie</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</si>
  <si>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</si>
  <si>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</si>
  <si>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</si>
  <si>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</si>
  <si>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</si>
  <si>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</si>
  <si>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</si>
  <si>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</si>
  <si>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</si>
  <si>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</si>
  <si>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</si>
  <si>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</si>
  <si>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</si>
  <si>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</si>
  <si>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</si>
  <si>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</si>
  <si>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</si>
  <si>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</si>
  <si>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</si>
  <si>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</si>
  <si>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Verhoudingen</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</si>
  <si>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</si>
  <si>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</si>
  <si>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</si>
  <si>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Bureaumarge in €</t>
  </si>
  <si>
    <t>Bureauvergoeding normale uren</t>
  </si>
  <si>
    <t>4.1</t>
  </si>
  <si>
    <t>Jeugdzorg</t>
  </si>
  <si>
    <t>Opvang en begeleiding</t>
  </si>
  <si>
    <t>Secretarieel en ondersteuning</t>
  </si>
  <si>
    <t>Functiesegment 4</t>
  </si>
  <si>
    <t>4.2.</t>
  </si>
  <si>
    <t xml:space="preserve">Gedurende de looptijd van de overeenkomst wordt een vastgesteld indexeringspercentage van 2,0% gehanteerd, dat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</si>
  <si>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</si>
  <si>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</si>
  <si>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</si>
  <si>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</si>
  <si>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</si>
  <si>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</si>
  <si>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</si>
  <si>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</si>
  <si>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</si>
  <si>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</si>
  <si>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</si>
  <si>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</si>
  <si>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</si>
  <si>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</si>
  <si>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</si>
  <si>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</si>
  <si>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</si>
  <si>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rPr>
      <t>uitruil</t>
    </r>
    <r>
      <rPr>
        <sz val="10.5"/>
        <rFont val="VAG Rounded Std Thin"/>
      </rPr>
      <t xml:space="preserve"> volgens de ET-regeling </t>
    </r>
    <r>
      <rPr>
        <b/>
        <sz val="10.5"/>
        <rFont val="VAG Rounded Std Thin"/>
      </rPr>
      <t>,</t>
    </r>
    <r>
      <rPr>
        <sz val="10.5"/>
        <rFont val="VAG Rounded Std Thin"/>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</si>
  <si>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</si>
  <si>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rPr>
      <t>geen</t>
    </r>
    <r>
      <rPr>
        <sz val="10.5"/>
        <rFont val="VAG Rounded Std Thin"/>
      </rPr>
      <t xml:space="preserve"> nominale bureaumarge voor overuren of het toeslagdeel voor ploegenuren.</t>
    </r>
  </si>
  <si>
    <t>6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</si>
  <si>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</si>
  <si>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</si>
  <si>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</si>
  <si>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</si>
  <si>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</si>
  <si>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</si>
  <si>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</si>
  <si>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</si>
  <si>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</si>
  <si>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</si>
  <si>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</si>
  <si>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</si>
  <si>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</si>
  <si>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Prijsafspraken Uitzenden 2023</t>
  </si>
  <si>
    <t>Lees eerst de invulinstructie</t>
  </si>
  <si>
    <t>&lt;936 uren</t>
  </si>
  <si>
    <t>&gt;936uren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</si>
</sst>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413]\ * #,##0.00_ ;_ [$€-413]\ * \-#,##0.00_ ;_ [$€-413]\ * &quot;-&quot;??_ ;_ @_ "/>
    <numFmt numFmtId="165" formatCode="_ * #,##0.00_ ;_ * \-#,##0.00_ ;_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s>
  <fonts count="63">
    <font>
      <sz val="10"/>
      <name val="Arial"/>
      <family val="2"/>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28"/>
      <color theme="1"/>
      <name val="VAGRoundedStd-Bold"/>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ont>
    <font>
      <b/>
      <sz val="12"/>
      <name val="VAG Rounded Std Bold"/>
    </font>
    <font>
      <sz val="12"/>
      <name val="Open Sans"/>
      <family val="2"/>
    </font>
    <font>
      <sz val="12"/>
      <name val="VAGRoundedStd-Thin"/>
    </font>
    <font>
      <sz val="11"/>
      <name val="VAG Rounded Std Thin"/>
    </font>
    <font>
      <b/>
      <sz val="12"/>
      <name val="VAG Rounded Std Thin"/>
    </font>
    <font>
      <sz val="10"/>
      <name val="VAG Rounded Std Bold"/>
    </font>
    <font>
      <sz val="9"/>
      <name val="VAG Rounded Std Thin"/>
    </font>
    <font>
      <sz val="10"/>
      <color theme="1"/>
      <name val="Open Sans"/>
      <family val="2"/>
    </font>
    <font>
      <b/>
      <sz val="26"/>
      <color rgb="FFE26207"/>
      <name val="VAG Rounded Std Thin"/>
    </font>
    <font>
      <sz val="16"/>
      <name val="VAG Rounded Std Thin"/>
    </font>
    <font>
      <b/>
      <sz val="16"/>
      <color theme="1"/>
      <name val="VAG Rounded Std Thin"/>
    </font>
    <font>
      <sz val="26"/>
      <color rgb="FFE26207"/>
      <name val="VAG Rounded Std Thin"/>
    </font>
    <font>
      <b/>
      <sz val="26"/>
      <name val="VAG Rounded Std Thin"/>
    </font>
    <font>
      <b/>
      <sz val="14"/>
      <name val="VAG Rounded Std Thin"/>
    </font>
    <font>
      <b/>
      <sz val="11"/>
      <color indexed="63"/>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sz val="10.5"/>
      <color rgb="FF887232"/>
      <name val="VAG Rounded Std Thin"/>
    </font>
    <font>
      <sz val="10.5"/>
      <color rgb="FFFF7216"/>
      <name val="VAG Rounded Std Thin"/>
    </font>
    <font>
      <sz val="10.5"/>
      <color rgb="FF221FB8"/>
      <name val="VAG Rounded Std Thin"/>
    </font>
    <font>
      <sz val="11"/>
      <color rgb="FF887232"/>
      <name val="VAG Rounded Std Thin"/>
    </font>
    <font>
      <sz val="11"/>
      <color rgb="FFFF7216"/>
      <name val="VAG Rounded Std Thin"/>
    </font>
    <font>
      <sz val="11"/>
      <color theme="1"/>
      <name val="VAG Rounded Std Thin"/>
    </font>
    <font>
      <sz val="11"/>
      <color rgb="FF221FB8"/>
      <name val="VAG Rounded Std Thin"/>
    </font>
    <font>
      <b/>
      <sz val="10"/>
      <name val="VAG Rounded Std Thin"/>
    </font>
    <font>
      <sz val="10"/>
      <color theme="1"/>
      <name val="VAG Rounded Std Thin"/>
    </font>
    <font>
      <sz val="28"/>
      <color theme="1"/>
      <name val="VAG Rounded Std Bold"/>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25">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0">
    <xf numFmtId="164" fontId="0" fillId="0" borderId="0"/>
    <xf numFmtId="168" fontId="5"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xf numFmtId="0" fontId="5" fillId="0" borderId="0"/>
  </cellStyleXfs>
  <cellXfs count="285">
    <xf numFmtId="164" fontId="0" fillId="0" borderId="0" xfId="0"/>
    <xf numFmtId="0" fontId="1" fillId="0" borderId="0" xfId="2"/>
    <xf numFmtId="164" fontId="1" fillId="0" borderId="0" xfId="2" applyNumberFormat="1"/>
    <xf numFmtId="165" fontId="0" fillId="0" borderId="0" xfId="3" applyFont="1"/>
    <xf numFmtId="165" fontId="1" fillId="0" borderId="0" xfId="2" applyNumberFormat="1"/>
    <xf numFmtId="0" fontId="2" fillId="0" borderId="0" xfId="2" applyFont="1"/>
    <xf numFmtId="0" fontId="3" fillId="0" borderId="0" xfId="2" applyFont="1" applyAlignment="1">
      <alignment horizontal="left" vertical="center"/>
    </xf>
    <xf numFmtId="165" fontId="4" fillId="0" borderId="0" xfId="3" applyFont="1"/>
    <xf numFmtId="164" fontId="4" fillId="0" borderId="0" xfId="2" applyNumberFormat="1" applyFont="1"/>
    <xf numFmtId="0" fontId="6" fillId="0" borderId="0" xfId="2" applyFont="1" applyAlignment="1">
      <alignment horizontal="left"/>
    </xf>
    <xf numFmtId="0" fontId="7" fillId="0" borderId="0" xfId="2" applyFont="1"/>
    <xf numFmtId="0" fontId="4" fillId="0" borderId="0" xfId="2" applyFont="1" applyAlignment="1">
      <alignment horizontal="right"/>
    </xf>
    <xf numFmtId="166" fontId="0" fillId="0" borderId="0" xfId="4" applyNumberFormat="1" applyFont="1"/>
    <xf numFmtId="2" fontId="8" fillId="0" borderId="0" xfId="2" applyNumberFormat="1" applyFont="1" applyAlignment="1">
      <alignment horizontal="left"/>
    </xf>
    <xf numFmtId="164" fontId="9" fillId="0" borderId="0" xfId="0" applyFont="1" applyAlignment="1">
      <alignment vertical="center"/>
    </xf>
    <xf numFmtId="167" fontId="10" fillId="0" borderId="0" xfId="0" applyNumberFormat="1" applyFont="1" applyAlignment="1">
      <alignment horizontal="left" vertical="center"/>
    </xf>
    <xf numFmtId="0" fontId="11" fillId="0" borderId="0" xfId="2" applyFont="1"/>
    <xf numFmtId="14" fontId="10" fillId="0" borderId="0" xfId="0" applyNumberFormat="1" applyFont="1" applyAlignment="1">
      <alignment horizontal="left" vertical="center"/>
    </xf>
    <xf numFmtId="0" fontId="12" fillId="0" borderId="0" xfId="2" applyFont="1" applyAlignment="1">
      <alignment horizontal="left" vertical="center" indent="4"/>
    </xf>
    <xf numFmtId="0" fontId="13" fillId="2" borderId="0" xfId="5" applyFont="1" applyFill="1"/>
    <xf numFmtId="0" fontId="13" fillId="3" borderId="0" xfId="0" applyNumberFormat="1" applyFont="1" applyFill="1"/>
    <xf numFmtId="0" fontId="15" fillId="0" borderId="0" xfId="5" applyFont="1" applyAlignment="1">
      <alignment vertical="center" readingOrder="1"/>
    </xf>
    <xf numFmtId="0" fontId="16" fillId="0" borderId="0" xfId="5" applyFont="1" applyAlignment="1">
      <alignment vertical="center" wrapText="1" readingOrder="1"/>
    </xf>
    <xf numFmtId="0" fontId="17" fillId="0" borderId="0" xfId="5" applyFont="1" applyAlignment="1">
      <alignment horizontal="center" vertical="center" wrapText="1" readingOrder="1"/>
    </xf>
    <xf numFmtId="0" fontId="18" fillId="0" borderId="0" xfId="5" applyFont="1" applyAlignment="1">
      <alignment vertical="center" wrapText="1" readingOrder="1"/>
    </xf>
    <xf numFmtId="0" fontId="17" fillId="0" borderId="0" xfId="5" applyFont="1" applyAlignment="1">
      <alignment horizontal="right" vertical="center" readingOrder="1"/>
    </xf>
    <xf numFmtId="49" fontId="0" fillId="0" borderId="0" xfId="0" applyNumberFormat="1"/>
    <xf numFmtId="49" fontId="19" fillId="0" borderId="0" xfId="0" applyNumberFormat="1" applyFont="1"/>
    <xf numFmtId="49" fontId="20" fillId="0" borderId="0" xfId="0" applyNumberFormat="1" applyFont="1"/>
    <xf numFmtId="49" fontId="21" fillId="0" borderId="0" xfId="0" applyNumberFormat="1" applyFont="1"/>
    <xf numFmtId="49" fontId="22" fillId="0" borderId="0" xfId="0" applyNumberFormat="1" applyFont="1"/>
    <xf numFmtId="49" fontId="22" fillId="0" borderId="0" xfId="0" applyNumberFormat="1" applyFont="1" applyAlignment="1">
      <alignment horizontal="left" vertical="center"/>
    </xf>
    <xf numFmtId="49" fontId="23" fillId="0" borderId="0" xfId="0" applyNumberFormat="1" applyFont="1"/>
    <xf numFmtId="49" fontId="19" fillId="0" borderId="0" xfId="0" applyNumberFormat="1" applyFont="1" applyAlignment="1">
      <alignment vertical="center"/>
    </xf>
    <xf numFmtId="49" fontId="0" fillId="0" borderId="0" xfId="0" applyNumberFormat="1" applyAlignment="1">
      <alignment vertical="center"/>
    </xf>
    <xf numFmtId="49" fontId="20" fillId="0" borderId="0" xfId="0" applyNumberFormat="1" applyFont="1" applyAlignment="1">
      <alignment vertical="center"/>
    </xf>
    <xf numFmtId="164" fontId="24" fillId="0" borderId="0" xfId="0" applyFont="1" applyAlignment="1">
      <alignment vertical="center"/>
    </xf>
    <xf numFmtId="164" fontId="25" fillId="0" borderId="0" xfId="0" applyFont="1" applyAlignment="1">
      <alignment vertical="center"/>
    </xf>
    <xf numFmtId="164" fontId="0" fillId="0" borderId="0" xfId="0" applyAlignment="1">
      <alignment vertical="center"/>
    </xf>
    <xf numFmtId="164" fontId="24" fillId="0" borderId="0" xfId="0" applyFont="1"/>
    <xf numFmtId="164" fontId="25" fillId="0" borderId="0" xfId="0" applyFont="1"/>
    <xf numFmtId="49" fontId="28" fillId="0" borderId="0" xfId="0" applyNumberFormat="1" applyFont="1" applyAlignment="1">
      <alignment horizontal="left" vertical="center" wrapText="1"/>
    </xf>
    <xf numFmtId="49" fontId="29" fillId="0" borderId="0" xfId="0" applyNumberFormat="1" applyFont="1" applyAlignment="1">
      <alignment vertical="center"/>
    </xf>
    <xf numFmtId="49" fontId="30" fillId="0" borderId="0" xfId="0" applyNumberFormat="1" applyFont="1"/>
    <xf numFmtId="49" fontId="31" fillId="0" borderId="0" xfId="0" applyNumberFormat="1" applyFont="1" applyAlignment="1">
      <alignment horizontal="left" vertical="center" wrapText="1"/>
    </xf>
    <xf numFmtId="49" fontId="22" fillId="0" borderId="0" xfId="0" applyNumberFormat="1" applyFont="1" applyAlignment="1">
      <alignment horizontal="center" vertical="center"/>
    </xf>
    <xf numFmtId="49" fontId="32" fillId="0" borderId="0" xfId="0" applyNumberFormat="1" applyFont="1" applyAlignment="1">
      <alignment vertical="center" wrapText="1"/>
    </xf>
    <xf numFmtId="49" fontId="22" fillId="0" borderId="0" xfId="0" applyNumberFormat="1" applyFont="1" applyAlignment="1">
      <alignment vertical="center"/>
    </xf>
    <xf numFmtId="164" fontId="30" fillId="0" borderId="0" xfId="0" applyFont="1"/>
    <xf numFmtId="49" fontId="32" fillId="0" borderId="0" xfId="0" applyNumberFormat="1" applyFont="1" applyAlignment="1">
      <alignment vertical="top"/>
    </xf>
    <xf numFmtId="164" fontId="20" fillId="0" borderId="0" xfId="0" applyFont="1"/>
    <xf numFmtId="164" fontId="21" fillId="0" borderId="0" xfId="0" applyFont="1"/>
    <xf numFmtId="164" fontId="34" fillId="0" borderId="0" xfId="0" applyFont="1"/>
    <xf numFmtId="164" fontId="36" fillId="2" borderId="2" xfId="0" applyFont="1" applyFill="1" applyBorder="1"/>
    <xf numFmtId="164" fontId="36" fillId="0" borderId="2" xfId="0" applyFont="1" applyBorder="1"/>
    <xf numFmtId="164" fontId="36" fillId="0" borderId="2" xfId="6" applyFont="1" applyFill="1" applyBorder="1" applyProtection="1"/>
    <xf numFmtId="164" fontId="36" fillId="2" borderId="0" xfId="0" applyFont="1" applyFill="1"/>
    <xf numFmtId="164" fontId="36" fillId="0" borderId="0" xfId="0" applyFont="1"/>
    <xf numFmtId="168" fontId="36" fillId="0" borderId="0" xfId="1" applyFont="1" applyFill="1" applyBorder="1" applyProtection="1"/>
    <xf numFmtId="0" fontId="38" fillId="2" borderId="0" xfId="5" applyFont="1" applyFill="1" applyAlignment="1">
      <alignment vertical="center"/>
    </xf>
    <xf numFmtId="0" fontId="39" fillId="0" borderId="0" xfId="5" applyFont="1" applyAlignment="1">
      <alignment vertical="center" readingOrder="1"/>
    </xf>
    <xf numFmtId="0" fontId="37" fillId="0" borderId="0" xfId="5" applyFont="1" applyAlignment="1">
      <alignment vertical="center" wrapText="1" readingOrder="1"/>
    </xf>
    <xf numFmtId="0" fontId="40" fillId="0" borderId="0" xfId="5" applyFont="1" applyAlignment="1">
      <alignment horizontal="center" vertical="center" wrapText="1" readingOrder="1"/>
    </xf>
    <xf numFmtId="0" fontId="41" fillId="0" borderId="0" xfId="5" applyFont="1" applyAlignment="1">
      <alignment vertical="center" wrapText="1" readingOrder="1"/>
    </xf>
    <xf numFmtId="0" fontId="40" fillId="0" borderId="0" xfId="5" applyFont="1" applyAlignment="1">
      <alignment horizontal="right" vertical="center" readingOrder="1"/>
    </xf>
    <xf numFmtId="0" fontId="32" fillId="2" borderId="0" xfId="5" applyFont="1" applyFill="1" applyAlignment="1">
      <alignment vertical="center"/>
    </xf>
    <xf numFmtId="170" fontId="28" fillId="2" borderId="5" xfId="5" applyNumberFormat="1" applyFont="1" applyFill="1" applyBorder="1" applyAlignment="1">
      <alignment vertical="center"/>
    </xf>
    <xf numFmtId="0" fontId="32" fillId="2" borderId="8" xfId="5" applyFont="1" applyFill="1" applyBorder="1" applyAlignment="1">
      <alignment vertical="center" wrapText="1"/>
    </xf>
    <xf numFmtId="0" fontId="32" fillId="2" borderId="2" xfId="5" applyFont="1" applyFill="1" applyBorder="1" applyAlignment="1">
      <alignment vertical="center" wrapText="1"/>
    </xf>
    <xf numFmtId="0" fontId="32" fillId="0" borderId="2" xfId="5" applyFont="1" applyBorder="1" applyAlignment="1">
      <alignment vertical="center" wrapText="1"/>
    </xf>
    <xf numFmtId="0" fontId="32" fillId="2" borderId="9" xfId="5" applyFont="1" applyFill="1" applyBorder="1" applyAlignment="1">
      <alignment vertical="center" wrapText="1"/>
    </xf>
    <xf numFmtId="0" fontId="32" fillId="2" borderId="0" xfId="5" applyFont="1" applyFill="1" applyAlignment="1">
      <alignment vertical="center" wrapText="1"/>
    </xf>
    <xf numFmtId="0" fontId="32" fillId="2" borderId="0" xfId="5" applyFont="1" applyFill="1" applyAlignment="1">
      <alignment horizontal="left" vertical="center"/>
    </xf>
    <xf numFmtId="0" fontId="32" fillId="2" borderId="0" xfId="5" applyFont="1" applyFill="1" applyAlignment="1">
      <alignment horizontal="left" vertical="center" wrapText="1"/>
    </xf>
    <xf numFmtId="0" fontId="32" fillId="0" borderId="0" xfId="5" applyFont="1" applyAlignment="1">
      <alignment horizontal="left" vertical="center" wrapText="1"/>
    </xf>
    <xf numFmtId="0" fontId="32" fillId="2" borderId="3" xfId="5" applyFont="1" applyFill="1" applyBorder="1" applyAlignment="1">
      <alignment vertical="center" wrapText="1"/>
    </xf>
    <xf numFmtId="0" fontId="32" fillId="2" borderId="4" xfId="5" applyFont="1" applyFill="1" applyBorder="1" applyAlignment="1">
      <alignment horizontal="left" vertical="center"/>
    </xf>
    <xf numFmtId="0" fontId="32" fillId="2" borderId="4" xfId="5" applyFont="1" applyFill="1" applyBorder="1" applyAlignment="1">
      <alignment horizontal="left" vertical="center" wrapText="1"/>
    </xf>
    <xf numFmtId="0" fontId="32" fillId="0" borderId="4" xfId="5" applyFont="1" applyBorder="1" applyAlignment="1">
      <alignment horizontal="left" vertical="center" wrapText="1"/>
    </xf>
    <xf numFmtId="0" fontId="32" fillId="2" borderId="5" xfId="5" applyFont="1" applyFill="1" applyBorder="1" applyAlignment="1">
      <alignment horizontal="left" vertical="center" wrapText="1"/>
    </xf>
    <xf numFmtId="0" fontId="32" fillId="2" borderId="7" xfId="5" applyFont="1" applyFill="1" applyBorder="1" applyAlignment="1">
      <alignment horizontal="right" vertical="center" wrapText="1"/>
    </xf>
    <xf numFmtId="164" fontId="32" fillId="0" borderId="0" xfId="0" applyFont="1" applyAlignment="1">
      <alignment vertical="center"/>
    </xf>
    <xf numFmtId="2" fontId="32" fillId="0" borderId="0" xfId="0" applyNumberFormat="1" applyFont="1" applyAlignment="1">
      <alignment vertical="center"/>
    </xf>
    <xf numFmtId="14" fontId="32" fillId="0" borderId="7" xfId="0" applyNumberFormat="1" applyFont="1" applyBorder="1" applyAlignment="1">
      <alignment vertical="center"/>
    </xf>
    <xf numFmtId="164" fontId="32" fillId="0" borderId="8" xfId="0" applyFont="1" applyBorder="1" applyAlignment="1">
      <alignment horizontal="left" vertical="center" wrapText="1"/>
    </xf>
    <xf numFmtId="164" fontId="32" fillId="0" borderId="2" xfId="0" applyFont="1" applyBorder="1" applyAlignment="1">
      <alignment horizontal="left" vertical="center" wrapText="1"/>
    </xf>
    <xf numFmtId="2" fontId="45" fillId="0" borderId="2" xfId="0" applyNumberFormat="1" applyFont="1" applyBorder="1" applyAlignment="1">
      <alignment horizontal="center" vertical="center"/>
    </xf>
    <xf numFmtId="164" fontId="45" fillId="0" borderId="2" xfId="0" applyFont="1" applyBorder="1" applyAlignment="1">
      <alignment vertical="center"/>
    </xf>
    <xf numFmtId="164" fontId="32" fillId="0" borderId="9" xfId="0" applyFont="1" applyBorder="1" applyAlignment="1">
      <alignment vertical="center"/>
    </xf>
    <xf numFmtId="0" fontId="32" fillId="2" borderId="4" xfId="5" applyFont="1" applyFill="1" applyBorder="1" applyAlignment="1">
      <alignment horizontal="center" vertical="center" wrapText="1"/>
    </xf>
    <xf numFmtId="0" fontId="32" fillId="2" borderId="6" xfId="5" applyFont="1" applyFill="1" applyBorder="1" applyAlignment="1">
      <alignment horizontal="center" vertical="center" wrapText="1"/>
    </xf>
    <xf numFmtId="0" fontId="32" fillId="5" borderId="11" xfId="5" applyFont="1" applyFill="1" applyBorder="1" applyAlignment="1" applyProtection="1">
      <alignment horizontal="center" vertical="center" wrapText="1"/>
      <protection locked="0"/>
    </xf>
    <xf numFmtId="0" fontId="32" fillId="2" borderId="0" xfId="5" applyFont="1" applyFill="1" applyAlignment="1">
      <alignment horizontal="left" vertical="center" indent="1"/>
    </xf>
    <xf numFmtId="0" fontId="32" fillId="0" borderId="0" xfId="5" applyFont="1" applyAlignment="1">
      <alignment horizontal="left" vertical="center" indent="1"/>
    </xf>
    <xf numFmtId="0" fontId="32" fillId="2" borderId="0" xfId="5" applyFont="1" applyFill="1" applyAlignment="1">
      <alignment horizontal="left" vertical="center" wrapText="1" indent="1"/>
    </xf>
    <xf numFmtId="0" fontId="32" fillId="2" borderId="0" xfId="5" applyFont="1" applyFill="1" applyAlignment="1">
      <alignment horizontal="center" vertical="center" wrapText="1"/>
    </xf>
    <xf numFmtId="0" fontId="32" fillId="2" borderId="7" xfId="5" applyFont="1" applyFill="1" applyBorder="1" applyAlignment="1">
      <alignment horizontal="left" vertical="center" wrapText="1"/>
    </xf>
    <xf numFmtId="0" fontId="32" fillId="0" borderId="0" xfId="5" applyFont="1" applyAlignment="1">
      <alignment horizontal="left" vertical="center" wrapText="1" indent="1"/>
    </xf>
    <xf numFmtId="0" fontId="32" fillId="0" borderId="0" xfId="5" applyFont="1" applyAlignment="1" applyProtection="1">
      <alignment vertical="center" wrapText="1"/>
      <protection locked="0"/>
    </xf>
    <xf numFmtId="0" fontId="47" fillId="2" borderId="2" xfId="5" applyFont="1" applyFill="1" applyBorder="1" applyAlignment="1">
      <alignment horizontal="center" vertical="center" wrapText="1"/>
    </xf>
    <xf numFmtId="0" fontId="47" fillId="0" borderId="0" xfId="5" applyFont="1" applyAlignment="1">
      <alignment horizontal="center" vertical="center" wrapText="1"/>
    </xf>
    <xf numFmtId="0" fontId="47" fillId="2" borderId="0" xfId="5" applyFont="1" applyFill="1" applyAlignment="1">
      <alignment horizontal="center" vertical="center" wrapText="1"/>
    </xf>
    <xf numFmtId="2" fontId="32" fillId="5" borderId="14" xfId="5" applyNumberFormat="1" applyFont="1" applyFill="1" applyBorder="1" applyAlignment="1" applyProtection="1">
      <alignment horizontal="center" vertical="center" wrapText="1"/>
      <protection locked="0"/>
    </xf>
    <xf numFmtId="2" fontId="32" fillId="0" borderId="11" xfId="5" applyNumberFormat="1" applyFont="1" applyBorder="1" applyAlignment="1" applyProtection="1">
      <alignment horizontal="center" vertical="center" wrapText="1"/>
      <protection locked="0"/>
    </xf>
    <xf numFmtId="0" fontId="32" fillId="0" borderId="0" xfId="5" applyFont="1" applyAlignment="1">
      <alignment vertical="center" wrapText="1"/>
    </xf>
    <xf numFmtId="2" fontId="32" fillId="5" borderId="11" xfId="5" applyNumberFormat="1" applyFont="1" applyFill="1" applyBorder="1" applyAlignment="1" applyProtection="1">
      <alignment horizontal="center" vertical="center" wrapText="1"/>
      <protection locked="0"/>
    </xf>
    <xf numFmtId="0" fontId="32" fillId="0" borderId="0" xfId="5" applyFont="1" applyAlignment="1">
      <alignment horizontal="center" vertical="center" wrapText="1"/>
    </xf>
    <xf numFmtId="2" fontId="32" fillId="5" borderId="15" xfId="5" applyNumberFormat="1" applyFont="1" applyFill="1" applyBorder="1" applyAlignment="1" applyProtection="1">
      <alignment horizontal="center" vertical="center" wrapText="1"/>
      <protection locked="0"/>
    </xf>
    <xf numFmtId="0" fontId="32" fillId="0" borderId="0" xfId="5" applyFont="1" applyAlignment="1">
      <alignment horizontal="left" vertical="center"/>
    </xf>
    <xf numFmtId="0" fontId="48" fillId="2" borderId="7" xfId="5" applyFont="1" applyFill="1" applyBorder="1" applyAlignment="1">
      <alignment vertical="center" wrapText="1"/>
    </xf>
    <xf numFmtId="0" fontId="32" fillId="0" borderId="6" xfId="5" applyFont="1" applyBorder="1" applyAlignment="1">
      <alignment horizontal="center" vertical="center" wrapText="1"/>
    </xf>
    <xf numFmtId="0" fontId="35" fillId="0" borderId="0" xfId="5" quotePrefix="1" applyFont="1" applyAlignment="1">
      <alignment vertical="center" wrapText="1"/>
    </xf>
    <xf numFmtId="0" fontId="32" fillId="0" borderId="0" xfId="5" applyFont="1" applyAlignment="1">
      <alignment vertical="center"/>
    </xf>
    <xf numFmtId="0" fontId="35" fillId="2" borderId="0" xfId="5" applyFont="1" applyFill="1" applyAlignment="1">
      <alignment vertical="center" wrapText="1"/>
    </xf>
    <xf numFmtId="0" fontId="35" fillId="0" borderId="0" xfId="5" applyFont="1" applyAlignment="1">
      <alignment vertical="center" wrapText="1"/>
    </xf>
    <xf numFmtId="0" fontId="35" fillId="2" borderId="0" xfId="5" applyFont="1" applyFill="1" applyAlignment="1">
      <alignment horizontal="left" vertical="center" wrapText="1"/>
    </xf>
    <xf numFmtId="0" fontId="35" fillId="0" borderId="0" xfId="5" applyFont="1" applyAlignment="1">
      <alignment horizontal="left" vertical="center" wrapText="1"/>
    </xf>
    <xf numFmtId="2" fontId="32" fillId="5" borderId="0" xfId="5" applyNumberFormat="1" applyFont="1" applyFill="1" applyAlignment="1" applyProtection="1">
      <alignment horizontal="center" vertical="center" wrapText="1"/>
      <protection locked="0"/>
    </xf>
    <xf numFmtId="2" fontId="32" fillId="2" borderId="0" xfId="5" applyNumberFormat="1" applyFont="1" applyFill="1" applyAlignment="1">
      <alignment vertical="center" wrapText="1"/>
    </xf>
    <xf numFmtId="2" fontId="32" fillId="0" borderId="0" xfId="5" applyNumberFormat="1" applyFont="1" applyAlignment="1">
      <alignment vertical="center" wrapText="1"/>
    </xf>
    <xf numFmtId="2" fontId="32" fillId="2" borderId="7" xfId="5" applyNumberFormat="1" applyFont="1" applyFill="1" applyBorder="1" applyAlignment="1">
      <alignment vertical="center" wrapText="1"/>
    </xf>
    <xf numFmtId="2" fontId="32" fillId="6" borderId="0" xfId="5" applyNumberFormat="1" applyFont="1" applyFill="1" applyAlignment="1" applyProtection="1">
      <alignment horizontal="center" vertical="center" wrapText="1"/>
      <protection locked="0"/>
    </xf>
    <xf numFmtId="0" fontId="32" fillId="2" borderId="8" xfId="5" applyFont="1" applyFill="1" applyBorder="1" applyAlignment="1">
      <alignment horizontal="left" vertical="center" wrapText="1"/>
    </xf>
    <xf numFmtId="0" fontId="32" fillId="2" borderId="2" xfId="5" applyFont="1" applyFill="1" applyBorder="1" applyAlignment="1">
      <alignment horizontal="left" vertical="center" wrapText="1"/>
    </xf>
    <xf numFmtId="0" fontId="32" fillId="2" borderId="9" xfId="5" applyFont="1" applyFill="1" applyBorder="1" applyAlignment="1">
      <alignment horizontal="left" vertical="center" wrapText="1"/>
    </xf>
    <xf numFmtId="0" fontId="32" fillId="2" borderId="0" xfId="5" applyFont="1" applyFill="1" applyAlignment="1">
      <alignment horizontal="center" vertical="center"/>
    </xf>
    <xf numFmtId="0" fontId="32" fillId="2" borderId="7" xfId="5" applyFont="1" applyFill="1" applyBorder="1" applyAlignment="1">
      <alignment vertical="center" wrapText="1"/>
    </xf>
    <xf numFmtId="0" fontId="32" fillId="2" borderId="6" xfId="5" applyFont="1" applyFill="1" applyBorder="1" applyAlignment="1">
      <alignment horizontal="left" vertical="center" wrapText="1"/>
    </xf>
    <xf numFmtId="0" fontId="32" fillId="2" borderId="6" xfId="5" applyFont="1" applyFill="1" applyBorder="1" applyAlignment="1">
      <alignment vertical="center" wrapText="1"/>
    </xf>
    <xf numFmtId="164" fontId="5" fillId="0" borderId="0" xfId="0" applyFont="1"/>
    <xf numFmtId="0" fontId="32" fillId="5" borderId="16" xfId="5" applyFont="1" applyFill="1" applyBorder="1" applyAlignment="1" applyProtection="1">
      <alignment horizontal="center" vertical="center" wrapText="1"/>
      <protection locked="0"/>
    </xf>
    <xf numFmtId="0" fontId="32" fillId="5" borderId="14" xfId="5" applyFont="1" applyFill="1" applyBorder="1" applyAlignment="1" applyProtection="1">
      <alignment horizontal="center" vertical="center" wrapText="1"/>
      <protection locked="0"/>
    </xf>
    <xf numFmtId="0" fontId="49" fillId="2" borderId="0" xfId="5" applyFont="1" applyFill="1" applyAlignment="1">
      <alignment vertical="center" wrapText="1"/>
    </xf>
    <xf numFmtId="0" fontId="49" fillId="0" borderId="0" xfId="5" applyFont="1" applyAlignment="1">
      <alignment vertical="center" wrapText="1"/>
    </xf>
    <xf numFmtId="0" fontId="32" fillId="5" borderId="17" xfId="5" applyFont="1" applyFill="1" applyBorder="1" applyAlignment="1" applyProtection="1">
      <alignment horizontal="center" vertical="center" wrapText="1"/>
      <protection locked="0"/>
    </xf>
    <xf numFmtId="0" fontId="49" fillId="2" borderId="7" xfId="5" applyFont="1" applyFill="1" applyBorder="1" applyAlignment="1">
      <alignment vertical="center" wrapText="1"/>
    </xf>
    <xf numFmtId="0" fontId="32" fillId="2" borderId="6" xfId="5" applyFont="1" applyFill="1" applyBorder="1" applyAlignment="1">
      <alignment horizontal="left" vertical="center"/>
    </xf>
    <xf numFmtId="9" fontId="32" fillId="5" borderId="0" xfId="5" applyNumberFormat="1" applyFont="1" applyFill="1" applyAlignment="1" applyProtection="1">
      <alignment horizontal="center" vertical="center" wrapText="1"/>
      <protection locked="0"/>
    </xf>
    <xf numFmtId="9" fontId="32" fillId="2" borderId="0" xfId="5" applyNumberFormat="1" applyFont="1" applyFill="1" applyAlignment="1">
      <alignment horizontal="center" vertical="center" wrapText="1"/>
    </xf>
    <xf numFmtId="169" fontId="32" fillId="2" borderId="0" xfId="5" applyNumberFormat="1" applyFont="1" applyFill="1" applyAlignment="1">
      <alignment vertical="center"/>
    </xf>
    <xf numFmtId="0" fontId="32" fillId="0" borderId="2" xfId="5" applyFont="1" applyBorder="1" applyAlignment="1">
      <alignment horizontal="left" vertical="center" wrapText="1"/>
    </xf>
    <xf numFmtId="0" fontId="32" fillId="2" borderId="0" xfId="7" applyFont="1" applyFill="1" applyAlignment="1">
      <alignment vertical="center"/>
    </xf>
    <xf numFmtId="0" fontId="50" fillId="2" borderId="4" xfId="7" applyFont="1" applyFill="1" applyBorder="1" applyAlignment="1">
      <alignment horizontal="center" vertical="center" wrapText="1"/>
    </xf>
    <xf numFmtId="0" fontId="50" fillId="0" borderId="4" xfId="7" applyFont="1" applyBorder="1" applyAlignment="1">
      <alignment horizontal="center" vertical="center" wrapText="1"/>
    </xf>
    <xf numFmtId="0" fontId="50" fillId="2" borderId="5" xfId="7" applyFont="1" applyFill="1" applyBorder="1" applyAlignment="1">
      <alignment horizontal="center" vertical="center" wrapText="1"/>
    </xf>
    <xf numFmtId="0" fontId="50" fillId="2" borderId="6" xfId="7" applyFont="1" applyFill="1" applyBorder="1" applyAlignment="1">
      <alignment horizontal="left" vertical="center" wrapText="1"/>
    </xf>
    <xf numFmtId="0" fontId="50" fillId="2" borderId="0" xfId="7" applyFont="1" applyFill="1" applyAlignment="1">
      <alignment horizontal="left" vertical="center" wrapText="1"/>
    </xf>
    <xf numFmtId="0" fontId="52" fillId="2" borderId="0" xfId="7" applyFont="1" applyFill="1" applyAlignment="1">
      <alignment horizontal="center" vertical="center" wrapText="1"/>
    </xf>
    <xf numFmtId="0" fontId="50" fillId="2" borderId="0" xfId="7" applyFont="1" applyFill="1" applyAlignment="1">
      <alignment horizontal="center" vertical="center" wrapText="1"/>
    </xf>
    <xf numFmtId="0" fontId="50" fillId="0" borderId="0" xfId="7" applyFont="1" applyAlignment="1">
      <alignment horizontal="center" vertical="center" wrapText="1"/>
    </xf>
    <xf numFmtId="0" fontId="50" fillId="2" borderId="7" xfId="7" applyFont="1" applyFill="1" applyBorder="1" applyAlignment="1">
      <alignment horizontal="center" vertical="center" wrapText="1"/>
    </xf>
    <xf numFmtId="169" fontId="32" fillId="2" borderId="0" xfId="7" applyNumberFormat="1" applyFont="1" applyFill="1" applyAlignment="1">
      <alignment vertical="center"/>
    </xf>
    <xf numFmtId="0" fontId="50" fillId="2" borderId="6" xfId="7" applyFont="1" applyFill="1" applyBorder="1" applyAlignment="1">
      <alignment vertical="center" wrapText="1"/>
    </xf>
    <xf numFmtId="0" fontId="50" fillId="2" borderId="0" xfId="7" applyFont="1" applyFill="1" applyAlignment="1">
      <alignment vertical="center" wrapText="1"/>
    </xf>
    <xf numFmtId="0" fontId="52" fillId="2" borderId="2" xfId="7" applyFont="1" applyFill="1" applyBorder="1" applyAlignment="1">
      <alignment horizontal="center" vertical="center" wrapText="1"/>
    </xf>
    <xf numFmtId="164" fontId="50" fillId="0" borderId="0" xfId="8" applyFont="1" applyAlignment="1">
      <alignment vertical="center"/>
    </xf>
    <xf numFmtId="169" fontId="50" fillId="5" borderId="15" xfId="7" applyNumberFormat="1" applyFont="1" applyFill="1" applyBorder="1" applyAlignment="1" applyProtection="1">
      <alignment horizontal="center" vertical="center" wrapText="1"/>
      <protection locked="0"/>
    </xf>
    <xf numFmtId="20" fontId="50" fillId="2" borderId="0" xfId="7" applyNumberFormat="1" applyFont="1" applyFill="1" applyAlignment="1">
      <alignment horizontal="left" vertical="center" wrapText="1"/>
    </xf>
    <xf numFmtId="169" fontId="50" fillId="2" borderId="7" xfId="7" applyNumberFormat="1" applyFont="1" applyFill="1" applyBorder="1" applyAlignment="1">
      <alignment horizontal="center" vertical="center" wrapText="1"/>
    </xf>
    <xf numFmtId="169" fontId="50" fillId="0" borderId="15" xfId="7" applyNumberFormat="1" applyFont="1" applyBorder="1" applyAlignment="1">
      <alignment horizontal="center" vertical="center" wrapText="1"/>
    </xf>
    <xf numFmtId="169" fontId="50" fillId="2" borderId="0" xfId="7" applyNumberFormat="1" applyFont="1" applyFill="1" applyAlignment="1">
      <alignment horizontal="center" vertical="center" wrapText="1"/>
    </xf>
    <xf numFmtId="0" fontId="50" fillId="6" borderId="6" xfId="9" applyFont="1" applyFill="1" applyBorder="1" applyAlignment="1">
      <alignment vertical="center" wrapText="1"/>
    </xf>
    <xf numFmtId="0" fontId="32" fillId="6" borderId="0" xfId="9" applyFont="1" applyFill="1" applyAlignment="1">
      <alignment vertical="center"/>
    </xf>
    <xf numFmtId="0" fontId="35" fillId="6" borderId="0" xfId="9" applyFont="1" applyFill="1" applyAlignment="1">
      <alignment horizontal="left" vertical="center" wrapText="1"/>
    </xf>
    <xf numFmtId="0" fontId="35" fillId="0" borderId="0" xfId="9" applyFont="1" applyAlignment="1">
      <alignment horizontal="left" vertical="center" wrapText="1"/>
    </xf>
    <xf numFmtId="0" fontId="35" fillId="6" borderId="7" xfId="9" applyFont="1" applyFill="1" applyBorder="1" applyAlignment="1">
      <alignment horizontal="left" vertical="center" wrapText="1"/>
    </xf>
    <xf numFmtId="0" fontId="35" fillId="6" borderId="0" xfId="9" applyFont="1" applyFill="1" applyAlignment="1">
      <alignment horizontal="left" vertical="center"/>
    </xf>
    <xf numFmtId="171" fontId="32" fillId="5" borderId="0" xfId="5" applyNumberFormat="1" applyFont="1" applyFill="1" applyAlignment="1" applyProtection="1">
      <alignment horizontal="center" vertical="center" wrapText="1"/>
      <protection locked="0"/>
    </xf>
    <xf numFmtId="9" fontId="48" fillId="2" borderId="0" xfId="5" applyNumberFormat="1" applyFont="1" applyFill="1" applyAlignment="1">
      <alignment horizontal="left" vertical="center"/>
    </xf>
    <xf numFmtId="0" fontId="50" fillId="2" borderId="18" xfId="7" applyFont="1" applyFill="1" applyBorder="1" applyAlignment="1">
      <alignment horizontal="left" vertical="center" wrapText="1"/>
    </xf>
    <xf numFmtId="0" fontId="50" fillId="2" borderId="19" xfId="7" applyFont="1" applyFill="1" applyBorder="1" applyAlignment="1">
      <alignment horizontal="left" vertical="center" wrapText="1"/>
    </xf>
    <xf numFmtId="0" fontId="50" fillId="2" borderId="2" xfId="7" applyFont="1" applyFill="1" applyBorder="1" applyAlignment="1">
      <alignment horizontal="left" vertical="center" wrapText="1"/>
    </xf>
    <xf numFmtId="0" fontId="50" fillId="0" borderId="2" xfId="7" applyFont="1" applyBorder="1" applyAlignment="1">
      <alignment horizontal="left" vertical="center" wrapText="1"/>
    </xf>
    <xf numFmtId="0" fontId="50" fillId="2" borderId="20" xfId="7" applyFont="1" applyFill="1" applyBorder="1" applyAlignment="1">
      <alignment horizontal="left" vertical="center" wrapText="1"/>
    </xf>
    <xf numFmtId="0" fontId="50" fillId="2" borderId="0" xfId="7" applyFont="1" applyFill="1" applyAlignment="1">
      <alignment horizontal="left" vertical="center"/>
    </xf>
    <xf numFmtId="0" fontId="50" fillId="0" borderId="0" xfId="7" applyFont="1" applyAlignment="1">
      <alignment horizontal="left" vertical="center"/>
    </xf>
    <xf numFmtId="170" fontId="50" fillId="2" borderId="0" xfId="7" applyNumberFormat="1" applyFont="1" applyFill="1" applyAlignment="1">
      <alignment vertical="center"/>
    </xf>
    <xf numFmtId="0" fontId="53" fillId="6" borderId="4" xfId="8" applyNumberFormat="1" applyFont="1" applyFill="1" applyBorder="1" applyAlignment="1">
      <alignment horizontal="left" vertical="center" wrapText="1"/>
    </xf>
    <xf numFmtId="0" fontId="54" fillId="6" borderId="4" xfId="8" applyNumberFormat="1" applyFont="1" applyFill="1" applyBorder="1" applyAlignment="1">
      <alignment horizontal="center" vertical="center" wrapText="1"/>
    </xf>
    <xf numFmtId="0" fontId="54" fillId="0" borderId="4" xfId="8" applyNumberFormat="1" applyFont="1" applyBorder="1" applyAlignment="1">
      <alignment horizontal="center" vertical="center" wrapText="1"/>
    </xf>
    <xf numFmtId="0" fontId="54" fillId="6" borderId="5" xfId="8" applyNumberFormat="1" applyFont="1" applyFill="1" applyBorder="1" applyAlignment="1">
      <alignment horizontal="center" vertical="center" wrapText="1"/>
    </xf>
    <xf numFmtId="164" fontId="50" fillId="6" borderId="6" xfId="8" applyFont="1" applyFill="1" applyBorder="1" applyAlignment="1">
      <alignment vertical="center" wrapText="1"/>
    </xf>
    <xf numFmtId="164" fontId="32" fillId="6" borderId="6" xfId="0" applyFont="1" applyFill="1" applyBorder="1" applyAlignment="1">
      <alignment vertical="center" wrapText="1"/>
    </xf>
    <xf numFmtId="0" fontId="50" fillId="0" borderId="0" xfId="8" applyNumberFormat="1" applyFont="1" applyAlignment="1">
      <alignment horizontal="left" vertical="center" wrapText="1"/>
    </xf>
    <xf numFmtId="0" fontId="32" fillId="6" borderId="7" xfId="0" applyNumberFormat="1" applyFont="1" applyFill="1" applyBorder="1" applyAlignment="1">
      <alignment vertical="center" wrapText="1"/>
    </xf>
    <xf numFmtId="164" fontId="55" fillId="6" borderId="8" xfId="8" applyFont="1" applyFill="1" applyBorder="1" applyAlignment="1">
      <alignment vertical="center" wrapText="1"/>
    </xf>
    <xf numFmtId="164" fontId="55" fillId="6" borderId="2" xfId="8" applyFont="1" applyFill="1" applyBorder="1" applyAlignment="1">
      <alignment vertical="center" wrapText="1"/>
    </xf>
    <xf numFmtId="164" fontId="55" fillId="0" borderId="2" xfId="8" applyFont="1" applyBorder="1" applyAlignment="1">
      <alignment vertical="center" wrapText="1"/>
    </xf>
    <xf numFmtId="164" fontId="55" fillId="6" borderId="9" xfId="8" applyFont="1" applyFill="1" applyBorder="1" applyAlignment="1">
      <alignment vertical="center" wrapText="1"/>
    </xf>
    <xf numFmtId="164" fontId="50" fillId="6" borderId="0" xfId="8" applyFont="1" applyFill="1" applyAlignment="1">
      <alignment horizontal="left" vertical="center"/>
    </xf>
    <xf numFmtId="164" fontId="50" fillId="0" borderId="0" xfId="8" applyFont="1" applyAlignment="1">
      <alignment horizontal="left" vertical="center"/>
    </xf>
    <xf numFmtId="170" fontId="50" fillId="6" borderId="0" xfId="8" applyNumberFormat="1" applyFont="1" applyFill="1" applyAlignment="1">
      <alignment vertical="center"/>
    </xf>
    <xf numFmtId="0" fontId="56" fillId="6" borderId="4" xfId="8" applyNumberFormat="1" applyFont="1" applyFill="1" applyBorder="1" applyAlignment="1">
      <alignment horizontal="left" vertical="center" wrapText="1"/>
    </xf>
    <xf numFmtId="0" fontId="57" fillId="6" borderId="4" xfId="8" applyNumberFormat="1" applyFont="1" applyFill="1" applyBorder="1" applyAlignment="1">
      <alignment horizontal="center" vertical="center" wrapText="1"/>
    </xf>
    <xf numFmtId="0" fontId="57" fillId="0" borderId="4" xfId="8" applyNumberFormat="1" applyFont="1" applyBorder="1" applyAlignment="1">
      <alignment horizontal="center" vertical="center" wrapText="1"/>
    </xf>
    <xf numFmtId="0" fontId="57" fillId="6" borderId="5" xfId="8" applyNumberFormat="1" applyFont="1" applyFill="1" applyBorder="1" applyAlignment="1">
      <alignment horizontal="center" vertical="center" wrapText="1"/>
    </xf>
    <xf numFmtId="164" fontId="32" fillId="6" borderId="6" xfId="8" applyFont="1" applyFill="1" applyBorder="1" applyAlignment="1">
      <alignment vertical="center" wrapText="1"/>
    </xf>
    <xf numFmtId="0" fontId="32" fillId="6" borderId="0" xfId="8" applyNumberFormat="1" applyFont="1" applyFill="1" applyAlignment="1">
      <alignment vertical="center" wrapText="1"/>
    </xf>
    <xf numFmtId="0" fontId="32" fillId="5" borderId="11" xfId="7" applyFont="1" applyFill="1" applyBorder="1" applyAlignment="1" applyProtection="1">
      <alignment horizontal="center" vertical="center" wrapText="1"/>
      <protection locked="0"/>
    </xf>
    <xf numFmtId="0" fontId="32" fillId="0" borderId="0" xfId="8" applyNumberFormat="1" applyFont="1" applyAlignment="1">
      <alignment vertical="center" wrapText="1"/>
    </xf>
    <xf numFmtId="0" fontId="32" fillId="6" borderId="7" xfId="8" applyNumberFormat="1" applyFont="1" applyFill="1" applyBorder="1" applyAlignment="1">
      <alignment vertical="center" wrapText="1"/>
    </xf>
    <xf numFmtId="0" fontId="32" fillId="2" borderId="0" xfId="7" applyFont="1" applyFill="1" applyAlignment="1">
      <alignment horizontal="center" vertical="center"/>
    </xf>
    <xf numFmtId="0" fontId="32" fillId="6" borderId="0" xfId="8" applyNumberFormat="1" applyFont="1" applyFill="1" applyAlignment="1">
      <alignment horizontal="left" vertical="center" wrapText="1"/>
    </xf>
    <xf numFmtId="0" fontId="32" fillId="0" borderId="0" xfId="8" applyNumberFormat="1" applyFont="1" applyAlignment="1">
      <alignment horizontal="left" vertical="center" wrapText="1"/>
    </xf>
    <xf numFmtId="0" fontId="32" fillId="6" borderId="7" xfId="8" applyNumberFormat="1" applyFont="1" applyFill="1" applyBorder="1" applyAlignment="1">
      <alignment horizontal="left" vertical="center" wrapText="1"/>
    </xf>
    <xf numFmtId="0" fontId="32" fillId="6" borderId="0" xfId="8" applyNumberFormat="1" applyFont="1" applyFill="1" applyAlignment="1">
      <alignment horizontal="left" vertical="center"/>
    </xf>
    <xf numFmtId="0" fontId="32" fillId="0" borderId="7" xfId="8" applyNumberFormat="1" applyFont="1" applyBorder="1" applyAlignment="1">
      <alignment vertical="center" wrapText="1"/>
    </xf>
    <xf numFmtId="0" fontId="32" fillId="3" borderId="0" xfId="8" applyNumberFormat="1" applyFont="1" applyFill="1" applyAlignment="1">
      <alignment vertical="center" wrapText="1"/>
    </xf>
    <xf numFmtId="164" fontId="59" fillId="6" borderId="8" xfId="8" applyFont="1" applyFill="1" applyBorder="1" applyAlignment="1">
      <alignment vertical="center" wrapText="1"/>
    </xf>
    <xf numFmtId="164" fontId="59" fillId="6" borderId="2" xfId="8" applyFont="1" applyFill="1" applyBorder="1" applyAlignment="1">
      <alignment vertical="center" wrapText="1"/>
    </xf>
    <xf numFmtId="164" fontId="59" fillId="0" borderId="2" xfId="8" applyFont="1" applyBorder="1" applyAlignment="1">
      <alignment vertical="center" wrapText="1"/>
    </xf>
    <xf numFmtId="164" fontId="59" fillId="6" borderId="9" xfId="8" applyFont="1" applyFill="1" applyBorder="1" applyAlignment="1">
      <alignment vertical="center" wrapText="1"/>
    </xf>
    <xf numFmtId="164" fontId="32" fillId="6" borderId="0" xfId="8" applyFont="1" applyFill="1" applyAlignment="1">
      <alignment horizontal="left" vertical="center"/>
    </xf>
    <xf numFmtId="164" fontId="32" fillId="0" borderId="0" xfId="8" applyFont="1" applyAlignment="1">
      <alignment horizontal="left" vertical="center"/>
    </xf>
    <xf numFmtId="170" fontId="32" fillId="6" borderId="0" xfId="8" applyNumberFormat="1" applyFont="1" applyFill="1" applyAlignment="1">
      <alignment vertical="center"/>
    </xf>
    <xf numFmtId="164" fontId="60" fillId="0" borderId="0" xfId="0" applyFont="1" applyAlignment="1">
      <alignment vertical="center"/>
    </xf>
    <xf numFmtId="164" fontId="49" fillId="0" borderId="0" xfId="0" applyFont="1" applyAlignment="1">
      <alignment vertical="center"/>
    </xf>
    <xf numFmtId="0" fontId="48" fillId="0" borderId="0" xfId="0" applyNumberFormat="1" applyFont="1" applyAlignment="1">
      <alignment vertical="center" wrapText="1"/>
    </xf>
    <xf numFmtId="164" fontId="61" fillId="2" borderId="24" xfId="0" applyFont="1" applyFill="1" applyBorder="1" applyAlignment="1">
      <alignment vertical="center"/>
    </xf>
    <xf numFmtId="164" fontId="61" fillId="0" borderId="24" xfId="0" applyFont="1" applyBorder="1" applyAlignment="1">
      <alignment vertical="center"/>
    </xf>
    <xf numFmtId="164" fontId="61" fillId="0" borderId="24" xfId="6" applyFont="1" applyFill="1" applyBorder="1" applyAlignment="1" applyProtection="1">
      <alignment vertical="center"/>
    </xf>
    <xf numFmtId="164" fontId="61" fillId="0" borderId="0" xfId="6" applyFont="1" applyFill="1" applyBorder="1" applyAlignment="1" applyProtection="1">
      <alignment vertical="center"/>
    </xf>
    <xf numFmtId="164" fontId="61" fillId="2" borderId="0" xfId="0" applyFont="1" applyFill="1" applyAlignment="1">
      <alignment vertical="center"/>
    </xf>
    <xf numFmtId="164" fontId="61" fillId="0" borderId="0" xfId="0" applyFont="1" applyAlignment="1">
      <alignment vertical="center"/>
    </xf>
    <xf numFmtId="168" fontId="61" fillId="0" borderId="0" xfId="1" applyFont="1" applyFill="1" applyBorder="1" applyAlignment="1" applyProtection="1">
      <alignment vertical="center"/>
    </xf>
    <xf numFmtId="170" fontId="32" fillId="2" borderId="0" xfId="5" applyNumberFormat="1" applyFont="1" applyFill="1" applyAlignment="1">
      <alignment vertical="center"/>
    </xf>
    <xf numFmtId="9" fontId="32" fillId="2" borderId="0" xfId="5" applyNumberFormat="1" applyFont="1" applyFill="1" applyAlignment="1">
      <alignment vertical="center"/>
    </xf>
    <xf numFmtId="2" fontId="62" fillId="0" borderId="0" xfId="2" applyNumberFormat="1" applyFont="1" applyAlignment="1">
      <alignment horizontal="left"/>
    </xf>
    <xf numFmtId="49" fontId="28" fillId="0" borderId="0" xfId="0" applyNumberFormat="1" applyFont="1" applyAlignment="1">
      <alignment horizontal="left" vertical="center" wrapText="1"/>
    </xf>
    <xf numFmtId="0" fontId="35" fillId="0" borderId="0" xfId="0" applyNumberFormat="1" applyFont="1" applyAlignment="1">
      <alignment horizontal="left" vertical="top" wrapText="1" indent="1"/>
    </xf>
    <xf numFmtId="49" fontId="28" fillId="4" borderId="0" xfId="0" applyNumberFormat="1" applyFont="1" applyFill="1" applyAlignment="1">
      <alignment horizontal="left" vertical="center" wrapText="1"/>
    </xf>
    <xf numFmtId="0" fontId="14" fillId="0" borderId="1" xfId="5" applyFont="1" applyBorder="1" applyAlignment="1">
      <alignment horizontal="center" vertical="center" wrapText="1" readingOrder="1"/>
    </xf>
    <xf numFmtId="49" fontId="19" fillId="4" borderId="0" xfId="0" applyNumberFormat="1" applyFont="1" applyFill="1" applyAlignment="1">
      <alignment horizontal="left" vertical="center"/>
    </xf>
    <xf numFmtId="49" fontId="26"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0" fontId="35" fillId="0" borderId="21" xfId="0" applyNumberFormat="1" applyFont="1" applyBorder="1" applyAlignment="1">
      <alignment horizontal="left" vertical="center" wrapText="1"/>
    </xf>
    <xf numFmtId="0" fontId="35" fillId="0" borderId="22" xfId="0" applyNumberFormat="1" applyFont="1" applyBorder="1" applyAlignment="1">
      <alignment horizontal="left" vertical="center" wrapText="1"/>
    </xf>
    <xf numFmtId="0" fontId="35" fillId="0" borderId="23" xfId="0" applyNumberFormat="1" applyFont="1" applyBorder="1" applyAlignment="1">
      <alignment horizontal="left" vertical="center" wrapText="1"/>
    </xf>
    <xf numFmtId="0" fontId="53" fillId="6" borderId="3" xfId="8" applyNumberFormat="1" applyFont="1" applyFill="1" applyBorder="1" applyAlignment="1">
      <alignment horizontal="left" vertical="center" wrapText="1"/>
    </xf>
    <xf numFmtId="0" fontId="53" fillId="6" borderId="4" xfId="8" applyNumberFormat="1" applyFont="1" applyFill="1" applyBorder="1" applyAlignment="1">
      <alignment horizontal="left" vertical="center" wrapText="1"/>
    </xf>
    <xf numFmtId="0" fontId="50" fillId="6" borderId="0" xfId="8" applyNumberFormat="1" applyFont="1" applyFill="1" applyAlignment="1">
      <alignment horizontal="left" vertical="center" wrapText="1"/>
    </xf>
    <xf numFmtId="0" fontId="50" fillId="6" borderId="7" xfId="8" applyNumberFormat="1" applyFont="1" applyFill="1" applyBorder="1" applyAlignment="1">
      <alignment horizontal="left" vertical="center" wrapText="1"/>
    </xf>
    <xf numFmtId="0" fontId="50" fillId="0" borderId="0" xfId="8" applyNumberFormat="1" applyFont="1" applyAlignment="1">
      <alignment horizontal="left" vertical="center" wrapText="1"/>
    </xf>
    <xf numFmtId="0" fontId="50" fillId="0" borderId="7" xfId="8" applyNumberFormat="1" applyFont="1" applyBorder="1" applyAlignment="1">
      <alignment horizontal="left" vertical="center" wrapText="1"/>
    </xf>
    <xf numFmtId="0" fontId="50" fillId="3" borderId="0" xfId="8" applyNumberFormat="1" applyFont="1" applyFill="1" applyAlignment="1">
      <alignment horizontal="left" vertical="center" wrapText="1"/>
    </xf>
    <xf numFmtId="0" fontId="50" fillId="3" borderId="7" xfId="8" applyNumberFormat="1" applyFont="1" applyFill="1" applyBorder="1" applyAlignment="1">
      <alignment horizontal="left" vertical="center" wrapText="1"/>
    </xf>
    <xf numFmtId="169" fontId="42" fillId="0" borderId="2" xfId="5" applyNumberFormat="1" applyFont="1" applyBorder="1" applyAlignment="1">
      <alignment horizontal="left" vertical="center"/>
    </xf>
    <xf numFmtId="0" fontId="56" fillId="6" borderId="3" xfId="8" applyNumberFormat="1" applyFont="1" applyFill="1" applyBorder="1" applyAlignment="1">
      <alignment horizontal="left" vertical="center" wrapText="1"/>
    </xf>
    <xf numFmtId="0" fontId="56" fillId="6" borderId="4" xfId="8" applyNumberFormat="1" applyFont="1" applyFill="1" applyBorder="1" applyAlignment="1">
      <alignment horizontal="left" vertical="center" wrapText="1"/>
    </xf>
    <xf numFmtId="0" fontId="58" fillId="6" borderId="0" xfId="8" applyNumberFormat="1" applyFont="1" applyFill="1" applyAlignment="1">
      <alignment horizontal="left" vertical="center" wrapText="1"/>
    </xf>
    <xf numFmtId="0" fontId="58" fillId="6" borderId="7" xfId="8" applyNumberFormat="1" applyFont="1" applyFill="1" applyBorder="1" applyAlignment="1">
      <alignment horizontal="left" vertical="center" wrapText="1"/>
    </xf>
    <xf numFmtId="0" fontId="32" fillId="6" borderId="0" xfId="8" applyNumberFormat="1" applyFont="1" applyFill="1" applyAlignment="1">
      <alignment horizontal="center" vertical="center" wrapText="1"/>
    </xf>
    <xf numFmtId="0" fontId="32" fillId="6" borderId="7" xfId="8" applyNumberFormat="1" applyFont="1" applyFill="1" applyBorder="1" applyAlignment="1">
      <alignment horizontal="center" vertical="center" wrapText="1"/>
    </xf>
    <xf numFmtId="0" fontId="32" fillId="2" borderId="8" xfId="5" applyFont="1" applyFill="1" applyBorder="1" applyAlignment="1">
      <alignment horizontal="left" vertical="center" wrapText="1"/>
    </xf>
    <xf numFmtId="0" fontId="32" fillId="2" borderId="2" xfId="5" applyFont="1" applyFill="1" applyBorder="1" applyAlignment="1">
      <alignment horizontal="left" vertical="center" wrapText="1"/>
    </xf>
    <xf numFmtId="0" fontId="32" fillId="2" borderId="9" xfId="5" applyFont="1" applyFill="1" applyBorder="1" applyAlignment="1">
      <alignment horizontal="left" vertical="center" wrapText="1"/>
    </xf>
    <xf numFmtId="0" fontId="32" fillId="2" borderId="3" xfId="5" applyFont="1" applyFill="1" applyBorder="1" applyAlignment="1">
      <alignment horizontal="left" vertical="center" wrapText="1"/>
    </xf>
    <xf numFmtId="0" fontId="32" fillId="2" borderId="4" xfId="5" applyFont="1" applyFill="1" applyBorder="1" applyAlignment="1">
      <alignment horizontal="left" vertical="center" wrapText="1"/>
    </xf>
    <xf numFmtId="0" fontId="47" fillId="2" borderId="4" xfId="5" applyFont="1" applyFill="1" applyBorder="1" applyAlignment="1">
      <alignment horizontal="center" vertical="center" wrapText="1"/>
    </xf>
    <xf numFmtId="0" fontId="47" fillId="2" borderId="4" xfId="5" applyFont="1" applyFill="1" applyBorder="1" applyAlignment="1">
      <alignment horizontal="center" vertical="center"/>
    </xf>
    <xf numFmtId="0" fontId="32" fillId="2" borderId="6" xfId="5" applyFont="1" applyFill="1" applyBorder="1" applyAlignment="1">
      <alignment horizontal="left" vertical="center" wrapText="1"/>
    </xf>
    <xf numFmtId="0" fontId="32" fillId="2" borderId="0" xfId="5" applyFont="1" applyFill="1" applyAlignment="1">
      <alignment horizontal="left" vertical="center" wrapText="1"/>
    </xf>
    <xf numFmtId="0" fontId="47" fillId="2" borderId="0" xfId="5" applyFont="1" applyFill="1" applyAlignment="1">
      <alignment horizontal="center" vertical="center" wrapText="1"/>
    </xf>
    <xf numFmtId="0" fontId="50" fillId="2" borderId="3" xfId="7" applyFont="1" applyFill="1" applyBorder="1" applyAlignment="1">
      <alignment horizontal="left" vertical="center" wrapText="1"/>
    </xf>
    <xf numFmtId="0" fontId="50" fillId="2" borderId="4" xfId="7" applyFont="1" applyFill="1" applyBorder="1" applyAlignment="1">
      <alignment horizontal="left" vertical="center" wrapText="1"/>
    </xf>
    <xf numFmtId="0" fontId="32" fillId="6" borderId="0" xfId="9" applyFont="1" applyFill="1" applyAlignment="1">
      <alignment horizontal="left" vertical="center" wrapText="1"/>
    </xf>
    <xf numFmtId="0" fontId="32" fillId="6" borderId="7" xfId="9" applyFont="1" applyFill="1" applyBorder="1" applyAlignment="1">
      <alignment horizontal="left" vertical="center" wrapText="1"/>
    </xf>
    <xf numFmtId="0" fontId="47" fillId="2" borderId="2" xfId="5" applyFont="1" applyFill="1" applyBorder="1" applyAlignment="1">
      <alignment horizontal="center" vertical="center" wrapText="1"/>
    </xf>
    <xf numFmtId="164" fontId="32" fillId="0" borderId="6" xfId="0" applyFont="1" applyBorder="1" applyAlignment="1">
      <alignment horizontal="left" vertical="center" wrapText="1"/>
    </xf>
    <xf numFmtId="164" fontId="32" fillId="0" borderId="0" xfId="0" applyFont="1" applyAlignment="1">
      <alignment horizontal="left" vertical="center" wrapText="1"/>
    </xf>
    <xf numFmtId="2" fontId="42" fillId="5" borderId="10" xfId="0" applyNumberFormat="1" applyFont="1" applyFill="1" applyBorder="1" applyAlignment="1" applyProtection="1">
      <alignment horizontal="center" vertical="center"/>
      <protection locked="0"/>
    </xf>
    <xf numFmtId="164" fontId="44" fillId="5" borderId="10" xfId="0" applyFont="1" applyFill="1" applyBorder="1" applyAlignment="1" applyProtection="1">
      <alignment vertical="center"/>
      <protection locked="0"/>
    </xf>
    <xf numFmtId="164" fontId="46" fillId="0" borderId="0" xfId="0" applyFont="1" applyAlignment="1">
      <alignment horizontal="left" vertical="center"/>
    </xf>
    <xf numFmtId="0" fontId="32" fillId="2" borderId="4" xfId="5" applyFont="1" applyFill="1" applyBorder="1" applyAlignment="1">
      <alignment horizontal="center" vertical="center" wrapText="1"/>
    </xf>
    <xf numFmtId="0" fontId="32" fillId="2" borderId="12" xfId="5" applyFont="1" applyFill="1" applyBorder="1" applyAlignment="1">
      <alignment horizontal="left" vertical="center" wrapText="1"/>
    </xf>
    <xf numFmtId="0" fontId="32" fillId="5" borderId="13" xfId="5" applyFont="1" applyFill="1" applyBorder="1" applyAlignment="1" applyProtection="1">
      <alignment horizontal="left" vertical="center" wrapText="1" indent="1"/>
      <protection locked="0"/>
    </xf>
    <xf numFmtId="0" fontId="32" fillId="5" borderId="0" xfId="5" applyFont="1" applyFill="1" applyAlignment="1" applyProtection="1">
      <alignment horizontal="left" vertical="center" wrapText="1" indent="1"/>
      <protection locked="0"/>
    </xf>
    <xf numFmtId="0" fontId="37" fillId="0" borderId="1" xfId="5" applyFont="1" applyBorder="1" applyAlignment="1">
      <alignment horizontal="center" vertical="center" wrapText="1" readingOrder="1"/>
    </xf>
    <xf numFmtId="0" fontId="28" fillId="2" borderId="3" xfId="5" applyFont="1" applyFill="1" applyBorder="1" applyAlignment="1">
      <alignment horizontal="left" vertical="center" wrapText="1"/>
    </xf>
    <xf numFmtId="0" fontId="28" fillId="2" borderId="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7" xfId="5" applyFont="1" applyFill="1" applyBorder="1" applyAlignment="1">
      <alignment horizontal="left" vertical="center" wrapText="1"/>
    </xf>
    <xf numFmtId="2" fontId="43" fillId="5" borderId="0" xfId="0" applyNumberFormat="1" applyFont="1" applyFill="1" applyAlignment="1" applyProtection="1">
      <alignment horizontal="center" vertical="center"/>
      <protection locked="0"/>
    </xf>
    <xf numFmtId="164" fontId="43" fillId="5" borderId="0" xfId="0" applyFont="1" applyFill="1" applyAlignment="1" applyProtection="1">
      <alignment vertical="center"/>
      <protection locked="0"/>
    </xf>
  </cellXfs>
  <cellStyles count="10">
    <cellStyle name="Euro" xfId="6" xr:uid="{BFE44D9B-E35A-9941-8DE8-D9178371CD34}"/>
    <cellStyle name="Komma" xfId="1" builtinId="3"/>
    <cellStyle name="Komma 2 2" xfId="3" xr:uid="{8BD811EA-1756-FE4F-B957-CD125594C993}"/>
    <cellStyle name="Normaal 2" xfId="5" xr:uid="{CB00E90F-207B-E048-B24E-29FE76635758}"/>
    <cellStyle name="Normaal 2 2" xfId="7" xr:uid="{EB5BE902-401B-3B43-A292-204E97C81A52}"/>
    <cellStyle name="Normaal 3" xfId="8" xr:uid="{16B03DB8-6534-A44D-983C-BD120BDC573E}"/>
    <cellStyle name="Procent 2 2 2" xfId="4" xr:uid="{3A33FA5C-8C0E-6448-843B-382634CD60EC}"/>
    <cellStyle name="Standaard" xfId="0" builtinId="0"/>
    <cellStyle name="Standaard 2 2 2" xfId="2" xr:uid="{F2A32056-AB0A-B147-81C3-FDDC4361BB66}"/>
    <cellStyle name="Standaard 4" xfId="9" xr:uid="{A54DF155-FBE6-CD4F-AE94-FDA699BD8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A8A56CA0-8293-FC42-A242-89A552862417}"/>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53E705CB-7018-844C-9B1D-B95FA8899520}"/>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5</xdr:col>
      <xdr:colOff>319718</xdr:colOff>
      <xdr:row>19</xdr:row>
      <xdr:rowOff>30668</xdr:rowOff>
    </xdr:from>
    <xdr:to>
      <xdr:col>6</xdr:col>
      <xdr:colOff>448495</xdr:colOff>
      <xdr:row>20</xdr:row>
      <xdr:rowOff>216501</xdr:rowOff>
    </xdr:to>
    <xdr:pic>
      <xdr:nvPicPr>
        <xdr:cNvPr id="4" name="Afbeelding 3">
          <a:extLst>
            <a:ext uri="{FF2B5EF4-FFF2-40B4-BE49-F238E27FC236}">
              <a16:creationId xmlns:a16="http://schemas.microsoft.com/office/drawing/2014/main" id="{618A894E-F7CB-E24C-850D-62282C6F98B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5087991" y="6357577"/>
          <a:ext cx="1502686" cy="382106"/>
        </a:xfrm>
        <a:prstGeom prst="rect">
          <a:avLst/>
        </a:prstGeom>
      </xdr:spPr>
    </xdr:pic>
    <xdr:clientData/>
  </xdr:twoCellAnchor>
  <xdr:twoCellAnchor editAs="oneCell">
    <xdr:from>
      <xdr:col>8</xdr:col>
      <xdr:colOff>53666</xdr:colOff>
      <xdr:row>19</xdr:row>
      <xdr:rowOff>102246</xdr:rowOff>
    </xdr:from>
    <xdr:to>
      <xdr:col>9</xdr:col>
      <xdr:colOff>157195</xdr:colOff>
      <xdr:row>20</xdr:row>
      <xdr:rowOff>238170</xdr:rowOff>
    </xdr:to>
    <xdr:pic>
      <xdr:nvPicPr>
        <xdr:cNvPr id="5" name="Afbeelding 4">
          <a:extLst>
            <a:ext uri="{FF2B5EF4-FFF2-40B4-BE49-F238E27FC236}">
              <a16:creationId xmlns:a16="http://schemas.microsoft.com/office/drawing/2014/main" id="{AF78CE3F-B163-0B48-83EA-ED1A5BFF63B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62302" y="6429155"/>
          <a:ext cx="946348" cy="332197"/>
        </a:xfrm>
        <a:prstGeom prst="rect">
          <a:avLst/>
        </a:prstGeom>
      </xdr:spPr>
    </xdr:pic>
    <xdr:clientData/>
  </xdr:twoCellAnchor>
  <xdr:twoCellAnchor editAs="oneCell">
    <xdr:from>
      <xdr:col>2</xdr:col>
      <xdr:colOff>138607</xdr:colOff>
      <xdr:row>4</xdr:row>
      <xdr:rowOff>1547090</xdr:rowOff>
    </xdr:from>
    <xdr:to>
      <xdr:col>6</xdr:col>
      <xdr:colOff>1076874</xdr:colOff>
      <xdr:row>7</xdr:row>
      <xdr:rowOff>136236</xdr:rowOff>
    </xdr:to>
    <xdr:pic>
      <xdr:nvPicPr>
        <xdr:cNvPr id="6" name="Afbeelding 5">
          <a:extLst>
            <a:ext uri="{FF2B5EF4-FFF2-40B4-BE49-F238E27FC236}">
              <a16:creationId xmlns:a16="http://schemas.microsoft.com/office/drawing/2014/main" id="{B4B52267-923A-664C-92D3-4B0F42B32C4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83207" y="2309090"/>
          <a:ext cx="5827767" cy="137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17</xdr:row>
      <xdr:rowOff>152400</xdr:rowOff>
    </xdr:from>
    <xdr:to>
      <xdr:col>13</xdr:col>
      <xdr:colOff>228600</xdr:colOff>
      <xdr:row>19</xdr:row>
      <xdr:rowOff>280423</xdr:rowOff>
    </xdr:to>
    <xdr:pic>
      <xdr:nvPicPr>
        <xdr:cNvPr id="2" name="Afbeelding 1">
          <a:extLst>
            <a:ext uri="{FF2B5EF4-FFF2-40B4-BE49-F238E27FC236}">
              <a16:creationId xmlns:a16="http://schemas.microsoft.com/office/drawing/2014/main" id="{89B3C9C2-D1E3-5A4B-857D-1FF6681CCDBB}"/>
            </a:ext>
          </a:extLst>
        </xdr:cNvPr>
        <xdr:cNvPicPr>
          <a:picLocks noChangeAspect="1"/>
        </xdr:cNvPicPr>
      </xdr:nvPicPr>
      <xdr:blipFill>
        <a:blip xmlns:r="http://schemas.openxmlformats.org/officeDocument/2006/relationships" r:embed="rId1"/>
        <a:stretch>
          <a:fillRect/>
        </a:stretch>
      </xdr:blipFill>
      <xdr:spPr>
        <a:xfrm>
          <a:off x="2565400" y="7251700"/>
          <a:ext cx="7772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61D02CCC-3889-D64C-B493-89AF76CC8E78}"/>
            </a:ext>
          </a:extLst>
        </xdr:cNvPr>
        <xdr:cNvPicPr>
          <a:picLocks noChangeAspect="1"/>
        </xdr:cNvPicPr>
      </xdr:nvPicPr>
      <xdr:blipFill>
        <a:blip xmlns:r="http://schemas.openxmlformats.org/officeDocument/2006/relationships" r:embed="rId2"/>
        <a:stretch>
          <a:fillRect/>
        </a:stretch>
      </xdr:blipFill>
      <xdr:spPr>
        <a:xfrm>
          <a:off x="509411" y="42334"/>
          <a:ext cx="2495895" cy="620889"/>
        </a:xfrm>
        <a:prstGeom prst="rect">
          <a:avLst/>
        </a:prstGeom>
      </xdr:spPr>
    </xdr:pic>
    <xdr:clientData/>
  </xdr:twoCellAnchor>
  <xdr:twoCellAnchor>
    <xdr:from>
      <xdr:col>6</xdr:col>
      <xdr:colOff>342900</xdr:colOff>
      <xdr:row>18</xdr:row>
      <xdr:rowOff>374162</xdr:rowOff>
    </xdr:from>
    <xdr:to>
      <xdr:col>7</xdr:col>
      <xdr:colOff>152400</xdr:colOff>
      <xdr:row>19</xdr:row>
      <xdr:rowOff>303823</xdr:rowOff>
    </xdr:to>
    <xdr:sp macro="" textlink="">
      <xdr:nvSpPr>
        <xdr:cNvPr id="4" name="Ovaal 3">
          <a:extLst>
            <a:ext uri="{FF2B5EF4-FFF2-40B4-BE49-F238E27FC236}">
              <a16:creationId xmlns:a16="http://schemas.microsoft.com/office/drawing/2014/main" id="{971C85FB-F5A9-1C45-9E7E-44E1ADFB19FD}"/>
            </a:ext>
          </a:extLst>
        </xdr:cNvPr>
        <xdr:cNvSpPr/>
      </xdr:nvSpPr>
      <xdr:spPr bwMode="auto">
        <a:xfrm>
          <a:off x="4673600" y="80322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18</xdr:row>
      <xdr:rowOff>399562</xdr:rowOff>
    </xdr:from>
    <xdr:to>
      <xdr:col>10</xdr:col>
      <xdr:colOff>436684</xdr:colOff>
      <xdr:row>19</xdr:row>
      <xdr:rowOff>329223</xdr:rowOff>
    </xdr:to>
    <xdr:sp macro="" textlink="">
      <xdr:nvSpPr>
        <xdr:cNvPr id="5" name="Ovaal 4">
          <a:extLst>
            <a:ext uri="{FF2B5EF4-FFF2-40B4-BE49-F238E27FC236}">
              <a16:creationId xmlns:a16="http://schemas.microsoft.com/office/drawing/2014/main" id="{C0737D55-1E59-9147-A3B0-B5B2053DD807}"/>
            </a:ext>
          </a:extLst>
        </xdr:cNvPr>
        <xdr:cNvSpPr/>
      </xdr:nvSpPr>
      <xdr:spPr bwMode="auto">
        <a:xfrm>
          <a:off x="7434384" y="80576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17</xdr:row>
      <xdr:rowOff>444500</xdr:rowOff>
    </xdr:from>
    <xdr:to>
      <xdr:col>9</xdr:col>
      <xdr:colOff>670170</xdr:colOff>
      <xdr:row>18</xdr:row>
      <xdr:rowOff>100623</xdr:rowOff>
    </xdr:to>
    <xdr:sp macro="" textlink="">
      <xdr:nvSpPr>
        <xdr:cNvPr id="6" name="Tekstvak 5">
          <a:extLst>
            <a:ext uri="{FF2B5EF4-FFF2-40B4-BE49-F238E27FC236}">
              <a16:creationId xmlns:a16="http://schemas.microsoft.com/office/drawing/2014/main" id="{663C92DC-9A49-7646-9A63-044A824AF33F}"/>
            </a:ext>
          </a:extLst>
        </xdr:cNvPr>
        <xdr:cNvSpPr txBox="1"/>
      </xdr:nvSpPr>
      <xdr:spPr>
        <a:xfrm>
          <a:off x="6138985" y="7543800"/>
          <a:ext cx="13383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18</xdr:row>
      <xdr:rowOff>100623</xdr:rowOff>
    </xdr:from>
    <xdr:to>
      <xdr:col>9</xdr:col>
      <xdr:colOff>978</xdr:colOff>
      <xdr:row>18</xdr:row>
      <xdr:rowOff>445695</xdr:rowOff>
    </xdr:to>
    <xdr:cxnSp macro="">
      <xdr:nvCxnSpPr>
        <xdr:cNvPr id="7" name="Rechte verbindingslijn met pijl 6">
          <a:extLst>
            <a:ext uri="{FF2B5EF4-FFF2-40B4-BE49-F238E27FC236}">
              <a16:creationId xmlns:a16="http://schemas.microsoft.com/office/drawing/2014/main" id="{21938D4C-13D6-804C-9F10-5F48317752E3}"/>
            </a:ext>
          </a:extLst>
        </xdr:cNvPr>
        <xdr:cNvCxnSpPr>
          <a:stCxn id="6" idx="2"/>
          <a:endCxn id="4" idx="7"/>
        </xdr:cNvCxnSpPr>
      </xdr:nvCxnSpPr>
      <xdr:spPr bwMode="auto">
        <a:xfrm flipH="1">
          <a:off x="5215606" y="7758723"/>
          <a:ext cx="15925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18</xdr:row>
      <xdr:rowOff>100623</xdr:rowOff>
    </xdr:from>
    <xdr:to>
      <xdr:col>9</xdr:col>
      <xdr:colOff>720178</xdr:colOff>
      <xdr:row>18</xdr:row>
      <xdr:rowOff>471095</xdr:rowOff>
    </xdr:to>
    <xdr:cxnSp macro="">
      <xdr:nvCxnSpPr>
        <xdr:cNvPr id="8" name="Rechte verbindingslijn met pijl 7">
          <a:extLst>
            <a:ext uri="{FF2B5EF4-FFF2-40B4-BE49-F238E27FC236}">
              <a16:creationId xmlns:a16="http://schemas.microsoft.com/office/drawing/2014/main" id="{07A34017-872E-8848-8869-ED0521D819AC}"/>
            </a:ext>
          </a:extLst>
        </xdr:cNvPr>
        <xdr:cNvCxnSpPr>
          <a:stCxn id="6" idx="2"/>
          <a:endCxn id="5" idx="1"/>
        </xdr:cNvCxnSpPr>
      </xdr:nvCxnSpPr>
      <xdr:spPr bwMode="auto">
        <a:xfrm>
          <a:off x="6808178" y="77587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editAs="oneCell">
    <xdr:from>
      <xdr:col>13</xdr:col>
      <xdr:colOff>508000</xdr:colOff>
      <xdr:row>0</xdr:row>
      <xdr:rowOff>63500</xdr:rowOff>
    </xdr:from>
    <xdr:to>
      <xdr:col>16</xdr:col>
      <xdr:colOff>753818</xdr:colOff>
      <xdr:row>0</xdr:row>
      <xdr:rowOff>703580</xdr:rowOff>
    </xdr:to>
    <xdr:pic>
      <xdr:nvPicPr>
        <xdr:cNvPr id="9" name="Afbeelding 8">
          <a:extLst>
            <a:ext uri="{FF2B5EF4-FFF2-40B4-BE49-F238E27FC236}">
              <a16:creationId xmlns:a16="http://schemas.microsoft.com/office/drawing/2014/main" id="{D7044953-675C-4E4B-AE45-1F0AA099D0A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17200" y="63500"/>
          <a:ext cx="2722318"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FC4C565E-FA73-8D4C-AE61-8332FA71D026}"/>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editAs="oneCell">
    <xdr:from>
      <xdr:col>11</xdr:col>
      <xdr:colOff>103909</xdr:colOff>
      <xdr:row>0</xdr:row>
      <xdr:rowOff>0</xdr:rowOff>
    </xdr:from>
    <xdr:to>
      <xdr:col>14</xdr:col>
      <xdr:colOff>274682</xdr:colOff>
      <xdr:row>0</xdr:row>
      <xdr:rowOff>640080</xdr:rowOff>
    </xdr:to>
    <xdr:pic>
      <xdr:nvPicPr>
        <xdr:cNvPr id="3" name="Afbeelding 2">
          <a:extLst>
            <a:ext uri="{FF2B5EF4-FFF2-40B4-BE49-F238E27FC236}">
              <a16:creationId xmlns:a16="http://schemas.microsoft.com/office/drawing/2014/main" id="{63AA1712-4F74-C34B-8433-9681C0B389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75209" y="0"/>
          <a:ext cx="2723473"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239C5-C8E1-254A-88AB-03557B4D2CB8}">
  <sheetPr>
    <pageSetUpPr fitToPage="1"/>
  </sheetPr>
  <dimension ref="C2:I21"/>
  <sheetViews>
    <sheetView showGridLines="0" showRowColHeaders="0" tabSelected="1" zoomScale="110" zoomScaleNormal="110" zoomScalePageLayoutView="130" workbookViewId="0">
      <selection activeCell="K21" sqref="K21"/>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129</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3" spans="3:9" ht="39">
      <c r="C13" s="13" t="str">
        <f>IF(Invulblad!$D$11="","",Invulblad!$D$11)</f>
        <v/>
      </c>
      <c r="F13" s="227" t="s">
        <v>130</v>
      </c>
    </row>
    <row r="14" spans="3:9">
      <c r="E14"/>
    </row>
    <row r="17" spans="3:8" ht="23">
      <c r="C17" s="14" t="s">
        <v>0</v>
      </c>
      <c r="D17" s="15" t="s">
        <v>1</v>
      </c>
      <c r="H17" s="16"/>
    </row>
    <row r="18" spans="3:8" ht="16">
      <c r="C18" s="14" t="s">
        <v>2</v>
      </c>
      <c r="D18" s="17">
        <f ca="1">NOW()</f>
        <v>45009.709323958334</v>
      </c>
    </row>
    <row r="21" spans="3:8" ht="20">
      <c r="G21" s="18" t="s">
        <v>3</v>
      </c>
    </row>
  </sheetData>
  <sheetProtection algorithmName="SHA-512" hashValue="WcRUiU61+HHazV551HYtLUksGagDhCgxGPzX9BEmaLU0Y2tNMlwaM9GYOoxkU3XXQ1VozBHBl4WNKL7vKl4t0g==" saltValue="v5b6P8icxZxJ0srJmZ8/ig==" spinCount="100000" sheet="1" objects="1" scenarios="1" selectLockedCells="1" selectUnlockedCells="1"/>
  <pageMargins left="0.70866141732283472" right="0.47244094488188981" top="0.9055118110236221" bottom="0.74803149606299213" header="0.31496062992125984" footer="0.31496062992125984"/>
  <pageSetup paperSize="9" scale="89"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41571-EFFB-B94E-AB97-E60E8F9AE4F7}">
  <sheetPr>
    <pageSetUpPr autoPageBreaks="0" fitToPage="1"/>
  </sheetPr>
  <dimension ref="A1:S43"/>
  <sheetViews>
    <sheetView showGridLines="0" showRowColHeaders="0" zoomScaleNormal="100" zoomScalePageLayoutView="110" workbookViewId="0">
      <selection activeCell="C18" sqref="C18:D18"/>
    </sheetView>
  </sheetViews>
  <sheetFormatPr baseColWidth="10" defaultRowHeight="13" outlineLevelRow="1"/>
  <cols>
    <col min="1" max="1" width="6.5" customWidth="1"/>
    <col min="2" max="2" width="14" customWidth="1"/>
    <col min="3" max="3" width="3.83203125" customWidth="1"/>
  </cols>
  <sheetData>
    <row r="1" spans="1:19" s="19" customFormat="1" ht="62" customHeight="1" thickBot="1">
      <c r="B1" s="231" t="str">
        <f>Voorblad!D5</f>
        <v>Prijsafspraken Uitzenden 2023</v>
      </c>
      <c r="C1" s="231"/>
      <c r="D1" s="231"/>
      <c r="E1" s="231"/>
      <c r="F1" s="231"/>
      <c r="G1" s="231"/>
      <c r="H1" s="231"/>
      <c r="I1" s="231"/>
      <c r="J1" s="231"/>
      <c r="K1" s="231"/>
      <c r="L1" s="231"/>
      <c r="M1" s="231"/>
      <c r="N1" s="231"/>
      <c r="O1" s="231"/>
      <c r="P1" s="231"/>
      <c r="Q1" s="231"/>
      <c r="R1" s="20"/>
    </row>
    <row r="2" spans="1:19" s="19" customFormat="1" ht="40" customHeight="1">
      <c r="B2" s="21" t="s">
        <v>4</v>
      </c>
      <c r="C2" s="22"/>
      <c r="D2" s="22"/>
      <c r="E2" s="23"/>
      <c r="F2" s="23"/>
      <c r="G2" s="23"/>
      <c r="H2" s="24"/>
      <c r="I2" s="25"/>
    </row>
    <row r="3" spans="1:19" ht="20">
      <c r="A3" s="26"/>
      <c r="B3" s="27" t="s">
        <v>5</v>
      </c>
      <c r="C3" s="26"/>
      <c r="E3" s="28"/>
      <c r="F3" s="28"/>
      <c r="G3" s="28"/>
      <c r="H3" s="28"/>
      <c r="I3" s="28"/>
      <c r="J3" s="28"/>
      <c r="K3" s="28"/>
      <c r="L3" s="28"/>
      <c r="M3" s="28"/>
      <c r="N3" s="29"/>
      <c r="O3" s="26"/>
      <c r="P3" s="26"/>
    </row>
    <row r="4" spans="1:19" ht="20">
      <c r="A4" s="26"/>
      <c r="B4" s="28"/>
      <c r="C4" s="26"/>
      <c r="E4" s="28"/>
      <c r="F4" s="28"/>
      <c r="G4" s="28"/>
      <c r="H4" s="28"/>
      <c r="I4" s="28"/>
      <c r="J4" s="28"/>
      <c r="K4" s="28"/>
      <c r="L4" s="28"/>
      <c r="M4" s="28"/>
      <c r="N4" s="29"/>
      <c r="O4" s="26"/>
      <c r="P4" s="26"/>
    </row>
    <row r="5" spans="1:19" ht="20">
      <c r="A5" s="26"/>
      <c r="B5" s="27" t="s">
        <v>6</v>
      </c>
      <c r="C5" s="26"/>
      <c r="E5" s="28"/>
      <c r="F5" s="28"/>
      <c r="G5" s="28"/>
      <c r="H5" s="28"/>
      <c r="I5" s="28"/>
      <c r="J5" s="28"/>
      <c r="K5" s="28"/>
      <c r="L5" s="28"/>
      <c r="M5" s="28"/>
      <c r="N5" s="29"/>
      <c r="O5" s="26"/>
      <c r="P5" s="26"/>
    </row>
    <row r="6" spans="1:19" ht="27" customHeight="1">
      <c r="A6" s="26"/>
      <c r="B6" s="27" t="s">
        <v>7</v>
      </c>
      <c r="C6" s="26"/>
      <c r="E6" s="28"/>
      <c r="F6" s="28"/>
      <c r="G6" s="28"/>
      <c r="H6" s="28"/>
      <c r="I6" s="28"/>
      <c r="J6" s="28"/>
      <c r="K6" s="28"/>
      <c r="L6" s="28"/>
      <c r="M6" s="28"/>
      <c r="N6" s="29"/>
      <c r="O6" s="26"/>
      <c r="P6" s="26"/>
    </row>
    <row r="7" spans="1:19" ht="27" customHeight="1" outlineLevel="1">
      <c r="A7" s="26"/>
      <c r="B7" s="30" t="s">
        <v>8</v>
      </c>
      <c r="C7" s="26"/>
      <c r="E7" s="28"/>
      <c r="F7" s="28"/>
      <c r="G7" s="28"/>
      <c r="H7" s="28"/>
      <c r="I7" s="28"/>
      <c r="J7" s="28"/>
      <c r="K7" s="28"/>
      <c r="L7" s="28"/>
      <c r="M7" s="28"/>
      <c r="N7" s="29"/>
      <c r="O7" s="26"/>
      <c r="P7" s="26"/>
    </row>
    <row r="8" spans="1:19" ht="27" customHeight="1" outlineLevel="1">
      <c r="A8" s="26"/>
      <c r="B8" s="30" t="s">
        <v>9</v>
      </c>
      <c r="C8" s="26"/>
      <c r="E8" s="28"/>
      <c r="F8" s="28"/>
      <c r="G8" s="28"/>
      <c r="H8" s="28"/>
      <c r="I8" s="28"/>
      <c r="J8" s="28"/>
      <c r="K8" s="28"/>
      <c r="L8" s="28"/>
      <c r="M8" s="28"/>
      <c r="N8" s="29"/>
      <c r="O8" s="26"/>
      <c r="P8" s="26"/>
    </row>
    <row r="9" spans="1:19" ht="27" customHeight="1">
      <c r="A9" s="26"/>
      <c r="B9" s="26"/>
      <c r="C9" s="26"/>
      <c r="D9" s="28"/>
      <c r="E9" s="28"/>
      <c r="F9" s="28"/>
      <c r="G9" s="28"/>
      <c r="H9" s="28"/>
      <c r="I9" s="28"/>
      <c r="J9" s="28"/>
      <c r="K9" s="28"/>
      <c r="L9" s="28"/>
      <c r="M9" s="28"/>
      <c r="N9" s="29"/>
      <c r="O9" s="26"/>
      <c r="P9" s="26"/>
    </row>
    <row r="10" spans="1:19" ht="27" customHeight="1">
      <c r="A10" s="26"/>
      <c r="B10" s="21" t="s">
        <v>10</v>
      </c>
      <c r="C10" s="26"/>
      <c r="D10" s="28"/>
      <c r="E10" s="28"/>
      <c r="F10" s="28"/>
      <c r="G10" s="28"/>
      <c r="H10" s="28"/>
      <c r="I10" s="28"/>
      <c r="J10" s="28"/>
      <c r="K10" s="28"/>
      <c r="L10" s="28"/>
      <c r="M10" s="28"/>
      <c r="N10" s="29"/>
      <c r="O10" s="26"/>
      <c r="P10" s="26"/>
    </row>
    <row r="11" spans="1:19" ht="20">
      <c r="A11" s="26"/>
      <c r="B11" s="26"/>
      <c r="C11" s="26"/>
      <c r="D11" s="28"/>
      <c r="E11" s="28"/>
      <c r="F11" s="28"/>
      <c r="G11" s="28"/>
      <c r="H11" s="28"/>
      <c r="I11" s="28"/>
      <c r="J11" s="28"/>
      <c r="K11" s="28"/>
      <c r="L11" s="28"/>
      <c r="M11" s="28"/>
      <c r="N11" s="29"/>
      <c r="O11" s="26"/>
      <c r="P11" s="26"/>
    </row>
    <row r="12" spans="1:19" ht="20">
      <c r="A12" s="26"/>
      <c r="B12" s="26"/>
      <c r="C12" s="26"/>
      <c r="D12" s="30" t="s">
        <v>11</v>
      </c>
      <c r="E12" s="28"/>
      <c r="F12" s="28"/>
      <c r="G12" s="28"/>
      <c r="H12" s="28"/>
      <c r="I12" s="28"/>
      <c r="J12" s="28"/>
      <c r="K12" s="28"/>
      <c r="L12" s="28"/>
      <c r="M12" s="28"/>
      <c r="N12" s="29"/>
      <c r="O12" s="26"/>
      <c r="P12" s="26"/>
    </row>
    <row r="13" spans="1:19" ht="45" customHeight="1">
      <c r="A13" s="26"/>
      <c r="B13" s="31" t="s">
        <v>12</v>
      </c>
      <c r="C13" s="32"/>
      <c r="D13" s="33" t="s">
        <v>13</v>
      </c>
      <c r="E13" s="27"/>
      <c r="F13" s="28"/>
      <c r="G13" s="28"/>
      <c r="H13" s="28"/>
      <c r="I13" s="28"/>
      <c r="J13" s="28"/>
      <c r="K13" s="28"/>
      <c r="L13" s="28"/>
      <c r="M13" s="28"/>
      <c r="N13" s="28"/>
      <c r="O13" s="32"/>
      <c r="P13" s="32"/>
    </row>
    <row r="14" spans="1:19" s="38" customFormat="1" ht="45" customHeight="1">
      <c r="A14" s="34"/>
      <c r="B14" s="31" t="s">
        <v>14</v>
      </c>
      <c r="C14" s="35"/>
      <c r="D14" s="232" t="s">
        <v>15</v>
      </c>
      <c r="E14" s="232"/>
      <c r="F14" s="232"/>
      <c r="G14" s="232"/>
      <c r="H14" s="232"/>
      <c r="I14" s="232"/>
      <c r="J14" s="232"/>
      <c r="K14" s="232"/>
      <c r="L14" s="232"/>
      <c r="M14" s="232"/>
      <c r="N14" s="232"/>
      <c r="O14" s="232"/>
      <c r="P14" s="232"/>
      <c r="Q14" s="36"/>
      <c r="R14" s="37"/>
      <c r="S14" s="37"/>
    </row>
    <row r="15" spans="1:19" ht="44" customHeight="1">
      <c r="A15" s="26"/>
      <c r="B15" s="31" t="s">
        <v>16</v>
      </c>
      <c r="C15" s="28"/>
      <c r="D15" s="233" t="s">
        <v>17</v>
      </c>
      <c r="E15" s="233"/>
      <c r="F15" s="233"/>
      <c r="G15" s="233"/>
      <c r="H15" s="233"/>
      <c r="I15" s="233"/>
      <c r="J15" s="233"/>
      <c r="K15" s="233"/>
      <c r="L15" s="233"/>
      <c r="M15" s="233"/>
      <c r="N15" s="233"/>
      <c r="O15" s="233"/>
      <c r="P15" s="233"/>
      <c r="Q15" s="39"/>
      <c r="R15" s="40"/>
      <c r="S15" s="40"/>
    </row>
    <row r="16" spans="1:19" ht="44" customHeight="1">
      <c r="A16" s="26"/>
      <c r="B16" s="31"/>
      <c r="C16" s="28"/>
      <c r="D16" s="228" t="s">
        <v>18</v>
      </c>
      <c r="E16" s="228"/>
      <c r="F16" s="228"/>
      <c r="G16" s="228"/>
      <c r="H16" s="228"/>
      <c r="I16" s="228"/>
      <c r="J16" s="228"/>
      <c r="K16" s="228"/>
      <c r="L16" s="228"/>
      <c r="M16" s="228"/>
      <c r="N16" s="228"/>
      <c r="O16" s="228"/>
      <c r="P16" s="228"/>
      <c r="Q16" s="39"/>
      <c r="R16" s="40"/>
      <c r="S16" s="40"/>
    </row>
    <row r="17" spans="1:19" ht="44" customHeight="1">
      <c r="A17" s="26"/>
      <c r="B17" s="42" t="s">
        <v>19</v>
      </c>
      <c r="C17" s="43"/>
      <c r="D17" s="234" t="s">
        <v>20</v>
      </c>
      <c r="E17" s="234"/>
      <c r="F17" s="234"/>
      <c r="G17" s="234"/>
      <c r="H17" s="234"/>
      <c r="I17" s="234"/>
      <c r="J17" s="234"/>
      <c r="K17" s="234"/>
      <c r="L17" s="234"/>
      <c r="M17" s="234"/>
      <c r="N17" s="234"/>
      <c r="O17" s="234"/>
      <c r="P17" s="234"/>
      <c r="Q17" s="39"/>
      <c r="R17" s="40"/>
      <c r="S17" s="40"/>
    </row>
    <row r="18" spans="1:19" ht="44" customHeight="1">
      <c r="A18" s="26"/>
      <c r="B18" s="42"/>
      <c r="C18" s="43"/>
      <c r="D18" s="44"/>
      <c r="E18" s="44"/>
      <c r="F18" s="44"/>
      <c r="G18" s="44"/>
      <c r="H18" s="44"/>
      <c r="I18" s="44"/>
      <c r="J18" s="44"/>
      <c r="K18" s="44"/>
      <c r="L18" s="44"/>
      <c r="M18" s="44"/>
      <c r="N18" s="44"/>
      <c r="O18" s="44"/>
      <c r="P18" s="44"/>
      <c r="Q18" s="39"/>
      <c r="R18" s="40"/>
      <c r="S18" s="40"/>
    </row>
    <row r="19" spans="1:19" ht="44" customHeight="1">
      <c r="A19" s="26"/>
      <c r="B19" s="42"/>
      <c r="C19" s="43"/>
      <c r="D19" s="44"/>
      <c r="E19" s="44"/>
      <c r="F19" s="44"/>
      <c r="G19" s="44"/>
      <c r="H19" s="44"/>
      <c r="I19" s="44"/>
      <c r="J19" s="44"/>
      <c r="K19" s="44"/>
      <c r="L19" s="44"/>
      <c r="M19" s="44"/>
      <c r="N19" s="44"/>
      <c r="O19" s="44"/>
      <c r="P19" s="44"/>
      <c r="Q19" s="39"/>
      <c r="R19" s="40"/>
      <c r="S19" s="40"/>
    </row>
    <row r="20" spans="1:19" ht="44" customHeight="1">
      <c r="A20" s="26"/>
      <c r="B20" s="31"/>
      <c r="C20" s="28"/>
      <c r="D20" s="41"/>
      <c r="E20" s="41"/>
      <c r="F20" s="41"/>
      <c r="G20" s="41"/>
      <c r="H20" s="41"/>
      <c r="I20" s="41"/>
      <c r="J20" s="41"/>
      <c r="K20" s="41"/>
      <c r="L20" s="41"/>
      <c r="M20" s="41"/>
      <c r="N20" s="41"/>
      <c r="O20" s="41"/>
      <c r="P20" s="41"/>
      <c r="Q20" s="39"/>
      <c r="R20" s="40"/>
      <c r="S20" s="40"/>
    </row>
    <row r="21" spans="1:19" s="38" customFormat="1" ht="45" customHeight="1">
      <c r="A21" s="34"/>
      <c r="B21" s="42" t="s">
        <v>21</v>
      </c>
      <c r="C21" s="45"/>
      <c r="D21" s="230" t="s">
        <v>22</v>
      </c>
      <c r="E21" s="230"/>
      <c r="F21" s="230"/>
      <c r="G21" s="230"/>
      <c r="H21" s="230"/>
      <c r="I21" s="230"/>
      <c r="J21" s="230"/>
      <c r="K21" s="230"/>
      <c r="L21" s="230"/>
      <c r="M21" s="230"/>
      <c r="N21" s="230"/>
      <c r="O21" s="230"/>
      <c r="P21" s="230"/>
      <c r="Q21" s="46"/>
      <c r="R21" s="37"/>
      <c r="S21" s="37"/>
    </row>
    <row r="22" spans="1:19" ht="45" customHeight="1">
      <c r="A22" s="26"/>
      <c r="B22" s="42" t="s">
        <v>23</v>
      </c>
      <c r="C22" s="45"/>
      <c r="D22" s="228" t="s">
        <v>24</v>
      </c>
      <c r="E22" s="228"/>
      <c r="F22" s="228"/>
      <c r="G22" s="228"/>
      <c r="H22" s="228"/>
      <c r="I22" s="228"/>
      <c r="J22" s="228"/>
      <c r="K22" s="228"/>
      <c r="L22" s="228"/>
      <c r="M22" s="228"/>
      <c r="N22" s="228"/>
      <c r="O22" s="228"/>
      <c r="P22" s="228"/>
      <c r="Q22" s="39"/>
      <c r="R22" s="40"/>
      <c r="S22" s="40"/>
    </row>
    <row r="23" spans="1:19" ht="45" customHeight="1">
      <c r="A23" s="26"/>
      <c r="B23" s="42" t="s">
        <v>25</v>
      </c>
      <c r="C23" s="45"/>
      <c r="D23" s="230" t="s">
        <v>26</v>
      </c>
      <c r="E23" s="230"/>
      <c r="F23" s="230"/>
      <c r="G23" s="230"/>
      <c r="H23" s="230"/>
      <c r="I23" s="230"/>
      <c r="J23" s="230"/>
      <c r="K23" s="230"/>
      <c r="L23" s="230"/>
      <c r="M23" s="230"/>
      <c r="N23" s="230"/>
      <c r="O23" s="230"/>
      <c r="P23" s="230"/>
      <c r="Q23" s="39"/>
      <c r="R23" s="40"/>
      <c r="S23" s="40"/>
    </row>
    <row r="24" spans="1:19" ht="45" customHeight="1">
      <c r="A24" s="26"/>
      <c r="B24" s="31"/>
      <c r="C24" s="45"/>
      <c r="D24" s="228" t="s">
        <v>27</v>
      </c>
      <c r="E24" s="228"/>
      <c r="F24" s="228"/>
      <c r="G24" s="228"/>
      <c r="H24" s="228"/>
      <c r="I24" s="228"/>
      <c r="J24" s="228"/>
      <c r="K24" s="228"/>
      <c r="L24" s="228"/>
      <c r="M24" s="228"/>
      <c r="N24" s="228"/>
      <c r="O24" s="228"/>
      <c r="P24" s="228"/>
      <c r="Q24" s="39"/>
      <c r="R24" s="40"/>
      <c r="S24" s="40"/>
    </row>
    <row r="25" spans="1:19" ht="45" customHeight="1">
      <c r="A25" s="26"/>
      <c r="B25" s="31"/>
      <c r="C25" s="45"/>
      <c r="D25" s="230" t="s">
        <v>28</v>
      </c>
      <c r="E25" s="230"/>
      <c r="F25" s="230"/>
      <c r="G25" s="230"/>
      <c r="H25" s="230"/>
      <c r="I25" s="230"/>
      <c r="J25" s="230"/>
      <c r="K25" s="230"/>
      <c r="L25" s="230"/>
      <c r="M25" s="230"/>
      <c r="N25" s="230"/>
      <c r="O25" s="230"/>
      <c r="P25" s="230"/>
      <c r="Q25" s="39"/>
      <c r="R25" s="40"/>
      <c r="S25" s="40"/>
    </row>
    <row r="26" spans="1:19" ht="45" customHeight="1">
      <c r="A26" s="26"/>
      <c r="B26" s="31"/>
      <c r="C26" s="28"/>
      <c r="D26" s="228"/>
      <c r="E26" s="228"/>
      <c r="F26" s="228"/>
      <c r="G26" s="228"/>
      <c r="H26" s="228"/>
      <c r="I26" s="228"/>
      <c r="J26" s="228"/>
      <c r="K26" s="228"/>
      <c r="L26" s="228"/>
      <c r="M26" s="228"/>
      <c r="N26" s="228"/>
      <c r="O26" s="228"/>
      <c r="P26" s="228"/>
      <c r="Q26" s="39"/>
      <c r="R26" s="40"/>
      <c r="S26" s="40"/>
    </row>
    <row r="27" spans="1:19" ht="45" customHeight="1">
      <c r="A27" s="26"/>
      <c r="B27" s="31" t="s">
        <v>29</v>
      </c>
      <c r="C27" s="28"/>
      <c r="D27" s="230" t="s">
        <v>30</v>
      </c>
      <c r="E27" s="230"/>
      <c r="F27" s="230"/>
      <c r="G27" s="230"/>
      <c r="H27" s="230"/>
      <c r="I27" s="230"/>
      <c r="J27" s="230"/>
      <c r="K27" s="230"/>
      <c r="L27" s="230"/>
      <c r="M27" s="230"/>
      <c r="N27" s="230"/>
      <c r="O27" s="230"/>
      <c r="P27" s="230"/>
      <c r="Q27" s="39"/>
      <c r="R27" s="40"/>
      <c r="S27" s="40"/>
    </row>
    <row r="28" spans="1:19" s="38" customFormat="1" ht="45" customHeight="1">
      <c r="A28" s="34"/>
      <c r="B28" s="31" t="s">
        <v>31</v>
      </c>
      <c r="C28" s="35"/>
      <c r="D28" s="228" t="s">
        <v>32</v>
      </c>
      <c r="E28" s="228"/>
      <c r="F28" s="228"/>
      <c r="G28" s="228"/>
      <c r="H28" s="228"/>
      <c r="I28" s="228"/>
      <c r="J28" s="228"/>
      <c r="K28" s="228"/>
      <c r="L28" s="228"/>
      <c r="M28" s="228"/>
      <c r="N28" s="228"/>
      <c r="O28" s="228"/>
      <c r="P28" s="228"/>
      <c r="Q28" s="36"/>
      <c r="R28" s="37"/>
      <c r="S28" s="37"/>
    </row>
    <row r="29" spans="1:19" s="38" customFormat="1" ht="45" customHeight="1">
      <c r="A29" s="34"/>
      <c r="B29" s="47"/>
      <c r="C29" s="35"/>
      <c r="D29" s="41"/>
      <c r="E29" s="41"/>
      <c r="F29" s="41"/>
      <c r="G29" s="41"/>
      <c r="H29" s="41"/>
      <c r="I29" s="41"/>
      <c r="J29" s="41"/>
      <c r="K29" s="41"/>
      <c r="L29" s="41"/>
      <c r="M29" s="41"/>
      <c r="N29" s="41"/>
      <c r="O29" s="41"/>
      <c r="P29" s="41"/>
      <c r="Q29" s="36"/>
      <c r="R29" s="37"/>
      <c r="S29" s="37"/>
    </row>
    <row r="30" spans="1:19" s="38" customFormat="1" ht="45" hidden="1" customHeight="1">
      <c r="A30" s="34"/>
      <c r="B30" s="42" t="s">
        <v>33</v>
      </c>
      <c r="C30" s="35"/>
      <c r="D30" s="228" t="s">
        <v>34</v>
      </c>
      <c r="E30" s="228"/>
      <c r="F30" s="228"/>
      <c r="G30" s="228"/>
      <c r="H30" s="228"/>
      <c r="I30" s="228"/>
      <c r="J30" s="228"/>
      <c r="K30" s="228"/>
      <c r="L30" s="228"/>
      <c r="M30" s="228"/>
      <c r="N30" s="228"/>
      <c r="O30" s="228"/>
      <c r="P30" s="228"/>
      <c r="Q30" s="36"/>
      <c r="R30" s="37"/>
      <c r="S30" s="37"/>
    </row>
    <row r="31" spans="1:19" ht="45" customHeight="1">
      <c r="B31" s="48"/>
      <c r="C31" s="48"/>
      <c r="D31" s="49"/>
      <c r="E31" s="50"/>
      <c r="F31" s="50"/>
      <c r="G31" s="50"/>
      <c r="H31" s="50"/>
      <c r="I31" s="50"/>
      <c r="J31" s="50"/>
      <c r="K31" s="50"/>
      <c r="L31" s="50"/>
      <c r="M31" s="50"/>
      <c r="N31" s="51"/>
    </row>
    <row r="32" spans="1:19" ht="14">
      <c r="B32" s="52" t="s">
        <v>35</v>
      </c>
      <c r="C32" s="51"/>
      <c r="D32" s="51"/>
      <c r="E32" s="51"/>
      <c r="F32" s="51"/>
      <c r="G32" s="51"/>
      <c r="H32" s="51"/>
      <c r="I32" s="51"/>
      <c r="J32" s="51"/>
      <c r="K32" s="51"/>
      <c r="L32" s="51"/>
      <c r="M32" s="51"/>
      <c r="N32" s="51"/>
      <c r="O32" s="51"/>
      <c r="P32" s="51"/>
    </row>
    <row r="33" spans="2:17" ht="99" customHeight="1">
      <c r="B33" s="229" t="s">
        <v>36</v>
      </c>
      <c r="C33" s="229"/>
      <c r="D33" s="229"/>
      <c r="E33" s="229"/>
      <c r="F33" s="229"/>
      <c r="G33" s="229"/>
      <c r="H33" s="229"/>
      <c r="I33" s="229"/>
      <c r="J33" s="229"/>
      <c r="K33" s="229"/>
      <c r="L33" s="229"/>
      <c r="M33" s="229"/>
      <c r="N33" s="229"/>
      <c r="O33" s="229"/>
      <c r="P33" s="229"/>
    </row>
    <row r="34" spans="2:17" ht="14">
      <c r="B34" s="53"/>
      <c r="C34" s="54"/>
      <c r="D34" s="55"/>
      <c r="E34" s="55"/>
      <c r="F34" s="55"/>
      <c r="G34" s="55"/>
      <c r="H34" s="55"/>
      <c r="I34" s="55"/>
      <c r="J34" s="55"/>
      <c r="K34" s="55"/>
      <c r="L34" s="55"/>
      <c r="M34" s="55"/>
      <c r="N34" s="55"/>
      <c r="O34" s="55"/>
      <c r="P34" s="55"/>
      <c r="Q34" s="55"/>
    </row>
    <row r="35" spans="2:17" ht="22" customHeight="1">
      <c r="B35" s="56"/>
      <c r="C35" s="57"/>
      <c r="D35" s="58"/>
      <c r="E35" s="57"/>
      <c r="F35" s="57"/>
      <c r="G35" s="57"/>
      <c r="H35" s="58"/>
      <c r="I35" s="57"/>
      <c r="J35" s="57"/>
      <c r="K35" s="57"/>
      <c r="L35" s="57"/>
      <c r="M35" s="57"/>
      <c r="N35" s="57"/>
      <c r="O35" s="57"/>
      <c r="P35" s="57"/>
      <c r="Q35" s="57"/>
    </row>
    <row r="36" spans="2:17" ht="14">
      <c r="B36" s="51"/>
      <c r="C36" s="51"/>
      <c r="D36" s="51"/>
      <c r="E36" s="51"/>
      <c r="F36" s="51"/>
      <c r="G36" s="51"/>
      <c r="H36" s="51"/>
      <c r="I36" s="51"/>
      <c r="J36" s="51"/>
      <c r="K36" s="51"/>
      <c r="L36" s="51"/>
      <c r="M36" s="51"/>
      <c r="N36" s="51"/>
      <c r="O36" s="51"/>
      <c r="P36" s="51"/>
    </row>
    <row r="37" spans="2:17" ht="14">
      <c r="B37" s="51"/>
      <c r="C37" s="51"/>
      <c r="D37" s="51"/>
      <c r="E37" s="51"/>
      <c r="F37" s="51"/>
      <c r="G37" s="51"/>
      <c r="H37" s="51"/>
      <c r="I37" s="51"/>
      <c r="J37" s="51"/>
      <c r="K37" s="51"/>
      <c r="L37" s="51"/>
      <c r="M37" s="51"/>
      <c r="N37" s="51"/>
      <c r="O37" s="51"/>
      <c r="P37" s="51"/>
    </row>
    <row r="38" spans="2:17" ht="14">
      <c r="B38" s="51"/>
      <c r="C38" s="51"/>
      <c r="D38" s="51"/>
      <c r="E38" s="51"/>
      <c r="F38" s="51"/>
      <c r="G38" s="51"/>
      <c r="H38" s="51"/>
      <c r="I38" s="51"/>
      <c r="J38" s="51"/>
      <c r="K38" s="51"/>
      <c r="L38" s="51"/>
      <c r="M38" s="51"/>
      <c r="N38" s="51"/>
      <c r="O38" s="51"/>
      <c r="P38" s="51"/>
    </row>
    <row r="39" spans="2:17" ht="14">
      <c r="B39" s="51"/>
      <c r="C39" s="51"/>
      <c r="D39" s="51"/>
      <c r="E39" s="51"/>
      <c r="F39" s="51"/>
      <c r="G39" s="51"/>
      <c r="H39" s="51"/>
      <c r="I39" s="51"/>
      <c r="J39" s="51"/>
      <c r="K39" s="51"/>
      <c r="L39" s="51"/>
      <c r="M39" s="51"/>
      <c r="N39" s="51"/>
      <c r="O39" s="51"/>
      <c r="P39" s="51"/>
    </row>
    <row r="40" spans="2:17" ht="14">
      <c r="B40" s="51"/>
      <c r="C40" s="51"/>
      <c r="D40" s="51"/>
      <c r="E40" s="51"/>
      <c r="F40" s="51"/>
      <c r="G40" s="51"/>
      <c r="H40" s="51"/>
      <c r="I40" s="51"/>
      <c r="J40" s="51"/>
      <c r="K40" s="51"/>
      <c r="L40" s="51"/>
      <c r="M40" s="51"/>
      <c r="N40" s="51"/>
      <c r="O40" s="51"/>
      <c r="P40" s="51"/>
    </row>
    <row r="41" spans="2:17" ht="14">
      <c r="B41" s="51"/>
      <c r="C41" s="51"/>
      <c r="D41" s="51"/>
      <c r="E41" s="51"/>
      <c r="F41" s="51"/>
      <c r="G41" s="51"/>
      <c r="H41" s="51"/>
      <c r="I41" s="51"/>
      <c r="J41" s="51"/>
      <c r="K41" s="51"/>
      <c r="L41" s="51"/>
      <c r="M41" s="51"/>
      <c r="N41" s="51"/>
      <c r="O41" s="51"/>
      <c r="P41" s="51"/>
    </row>
    <row r="42" spans="2:17" ht="14">
      <c r="B42" s="51"/>
      <c r="C42" s="51"/>
      <c r="D42" s="51"/>
      <c r="E42" s="51"/>
      <c r="F42" s="51"/>
      <c r="G42" s="51"/>
      <c r="H42" s="51"/>
      <c r="I42" s="51"/>
      <c r="J42" s="51"/>
      <c r="K42" s="51"/>
      <c r="L42" s="51"/>
      <c r="M42" s="51"/>
      <c r="N42" s="51"/>
      <c r="O42" s="51"/>
      <c r="P42" s="51"/>
    </row>
    <row r="43" spans="2:17" ht="14">
      <c r="B43" s="51"/>
      <c r="C43" s="51"/>
      <c r="D43" s="51"/>
      <c r="E43" s="51"/>
      <c r="F43" s="51"/>
      <c r="G43" s="51"/>
      <c r="H43" s="51"/>
      <c r="I43" s="51"/>
      <c r="J43" s="51"/>
      <c r="K43" s="51"/>
      <c r="L43" s="51"/>
      <c r="M43" s="51"/>
      <c r="N43" s="51"/>
      <c r="O43" s="51"/>
      <c r="P43" s="51"/>
    </row>
  </sheetData>
  <sheetProtection algorithmName="SHA-512" hashValue="v5DjQAY3HfgeHvIdXW1O8K2/c8vs0whh9AuJ3ROJzmDLFguynRrIpdaJvKgICrcV4zVT8CDGvpWGto2QYauQuQ==" saltValue="698jDYK9+ZmNl1IGBrXmGg==" spinCount="100000" sheet="1" objects="1" scenarios="1"/>
  <dataConsolidate/>
  <mergeCells count="15">
    <mergeCell ref="D21:P21"/>
    <mergeCell ref="B1:Q1"/>
    <mergeCell ref="D14:P14"/>
    <mergeCell ref="D15:P15"/>
    <mergeCell ref="D16:P16"/>
    <mergeCell ref="D17:P17"/>
    <mergeCell ref="D28:P28"/>
    <mergeCell ref="D30:P30"/>
    <mergeCell ref="B33:P33"/>
    <mergeCell ref="D22:P22"/>
    <mergeCell ref="D23:P23"/>
    <mergeCell ref="D24:P24"/>
    <mergeCell ref="D25:P25"/>
    <mergeCell ref="D26:P26"/>
    <mergeCell ref="D27:P27"/>
  </mergeCells>
  <pageMargins left="0.70866141732283472" right="0.47244094488188981" top="0.9055118110236221" bottom="0.74803149606299213" header="0.31496062992125984" footer="0.31496062992125984"/>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1372-8FAC-7049-994B-54C9E4491132}">
  <sheetPr>
    <pageSetUpPr fitToPage="1"/>
  </sheetPr>
  <dimension ref="B1:Y192"/>
  <sheetViews>
    <sheetView showGridLines="0" showRowColHeaders="0" zoomScale="110" zoomScaleNormal="110" zoomScaleSheetLayoutView="110" workbookViewId="0">
      <selection activeCell="D50" sqref="D50"/>
    </sheetView>
  </sheetViews>
  <sheetFormatPr baseColWidth="10" defaultColWidth="9" defaultRowHeight="15"/>
  <cols>
    <col min="1" max="1" width="3.83203125" style="65" customWidth="1"/>
    <col min="2" max="2" width="13.1640625" style="72" customWidth="1"/>
    <col min="3" max="3" width="39.5" style="72" customWidth="1"/>
    <col min="4" max="5" width="14.83203125" style="72" customWidth="1"/>
    <col min="6" max="6" width="3.83203125" style="72" customWidth="1"/>
    <col min="7" max="8" width="14.83203125" style="72" customWidth="1"/>
    <col min="9" max="9" width="3.83203125" style="108" customWidth="1"/>
    <col min="10" max="11" width="14.83203125" style="72" customWidth="1"/>
    <col min="12" max="12" width="3.83203125" style="72" customWidth="1"/>
    <col min="13" max="14" width="14.83203125" style="72" customWidth="1"/>
    <col min="15" max="15" width="3.83203125" style="225" customWidth="1"/>
    <col min="16" max="16" width="3.83203125" style="65" customWidth="1"/>
    <col min="17" max="21" width="9" style="65" hidden="1" customWidth="1"/>
    <col min="22" max="16384" width="9" style="65"/>
  </cols>
  <sheetData>
    <row r="1" spans="2:25" s="59" customFormat="1" ht="55" customHeight="1" thickBot="1">
      <c r="B1" s="277" t="str">
        <f>Voorblad!D5</f>
        <v>Prijsafspraken Uitzenden 2023</v>
      </c>
      <c r="C1" s="277"/>
      <c r="D1" s="277"/>
      <c r="E1" s="277"/>
      <c r="F1" s="277"/>
      <c r="G1" s="277"/>
      <c r="H1" s="277"/>
      <c r="I1" s="277"/>
      <c r="J1" s="277"/>
      <c r="K1" s="277"/>
      <c r="L1" s="277"/>
      <c r="M1" s="277"/>
      <c r="N1" s="277"/>
      <c r="O1" s="277"/>
    </row>
    <row r="2" spans="2:25" s="59" customFormat="1" ht="40" customHeight="1">
      <c r="B2" s="60" t="s">
        <v>37</v>
      </c>
      <c r="C2" s="61"/>
      <c r="D2" s="61"/>
      <c r="E2" s="62"/>
      <c r="F2" s="62"/>
      <c r="G2" s="62"/>
      <c r="H2" s="62"/>
      <c r="I2" s="62"/>
      <c r="J2" s="62"/>
      <c r="K2" s="63"/>
      <c r="L2" s="63"/>
      <c r="M2" s="63"/>
      <c r="N2" s="63"/>
      <c r="O2" s="64"/>
    </row>
    <row r="3" spans="2:25" ht="23" customHeight="1">
      <c r="B3" s="246" t="s">
        <v>38</v>
      </c>
      <c r="C3" s="246"/>
      <c r="D3" s="246"/>
      <c r="E3" s="246"/>
      <c r="F3" s="246"/>
      <c r="G3" s="246"/>
      <c r="H3" s="246"/>
      <c r="I3" s="246"/>
      <c r="J3" s="246"/>
      <c r="K3" s="246"/>
      <c r="L3" s="246"/>
      <c r="M3" s="246"/>
      <c r="N3" s="246"/>
      <c r="O3" s="246"/>
    </row>
    <row r="4" spans="2:25" ht="16" customHeight="1">
      <c r="B4" s="278" t="s">
        <v>39</v>
      </c>
      <c r="C4" s="279"/>
      <c r="D4" s="279"/>
      <c r="E4" s="279"/>
      <c r="F4" s="279"/>
      <c r="G4" s="279"/>
      <c r="H4" s="279"/>
      <c r="I4" s="279"/>
      <c r="J4" s="279"/>
      <c r="K4" s="279"/>
      <c r="L4" s="279"/>
      <c r="M4" s="279"/>
      <c r="N4" s="279"/>
      <c r="O4" s="66"/>
    </row>
    <row r="5" spans="2:25" ht="15" customHeight="1">
      <c r="B5" s="280" t="s">
        <v>40</v>
      </c>
      <c r="C5" s="281"/>
      <c r="D5" s="281"/>
      <c r="E5" s="281"/>
      <c r="F5" s="281"/>
      <c r="G5" s="281"/>
      <c r="H5" s="281"/>
      <c r="I5" s="281"/>
      <c r="J5" s="281"/>
      <c r="K5" s="281"/>
      <c r="L5" s="281"/>
      <c r="M5" s="281"/>
      <c r="N5" s="281"/>
      <c r="O5" s="282"/>
    </row>
    <row r="6" spans="2:25" ht="23" customHeight="1">
      <c r="B6" s="280"/>
      <c r="C6" s="281"/>
      <c r="D6" s="281"/>
      <c r="E6" s="281"/>
      <c r="F6" s="281"/>
      <c r="G6" s="281"/>
      <c r="H6" s="281"/>
      <c r="I6" s="281"/>
      <c r="J6" s="281"/>
      <c r="K6" s="281"/>
      <c r="L6" s="281"/>
      <c r="M6" s="281"/>
      <c r="N6" s="281"/>
      <c r="O6" s="282"/>
    </row>
    <row r="7" spans="2:25" ht="6" customHeight="1">
      <c r="B7" s="67"/>
      <c r="C7" s="68"/>
      <c r="D7" s="68"/>
      <c r="E7" s="68"/>
      <c r="F7" s="68"/>
      <c r="G7" s="68"/>
      <c r="H7" s="68"/>
      <c r="I7" s="69"/>
      <c r="J7" s="68"/>
      <c r="K7" s="68"/>
      <c r="L7" s="68"/>
      <c r="M7" s="68"/>
      <c r="N7" s="68"/>
      <c r="O7" s="70"/>
    </row>
    <row r="8" spans="2:25" ht="6" customHeight="1">
      <c r="B8" s="71"/>
      <c r="D8" s="73"/>
      <c r="E8" s="73"/>
      <c r="F8" s="73"/>
      <c r="G8" s="73"/>
      <c r="H8" s="73"/>
      <c r="I8" s="74"/>
      <c r="J8" s="73"/>
      <c r="K8" s="73"/>
      <c r="L8" s="73"/>
      <c r="M8" s="73"/>
      <c r="N8" s="73"/>
      <c r="O8" s="73"/>
    </row>
    <row r="9" spans="2:25" ht="5" customHeight="1">
      <c r="B9" s="75"/>
      <c r="C9" s="76"/>
      <c r="D9" s="77"/>
      <c r="E9" s="77"/>
      <c r="F9" s="77"/>
      <c r="G9" s="77"/>
      <c r="H9" s="77"/>
      <c r="I9" s="78"/>
      <c r="J9" s="77"/>
      <c r="K9" s="77"/>
      <c r="L9" s="77"/>
      <c r="M9" s="77"/>
      <c r="N9" s="77"/>
      <c r="O9" s="79"/>
    </row>
    <row r="10" spans="2:25" s="81" customFormat="1" ht="21" customHeight="1">
      <c r="B10" s="268" t="s">
        <v>41</v>
      </c>
      <c r="C10" s="269"/>
      <c r="D10" s="283" t="s">
        <v>42</v>
      </c>
      <c r="E10" s="284"/>
      <c r="F10" s="284"/>
      <c r="G10" s="284"/>
      <c r="H10" s="284"/>
      <c r="I10" s="284"/>
      <c r="J10" s="284"/>
      <c r="K10" s="284"/>
      <c r="L10" s="38"/>
      <c r="M10" s="38"/>
      <c r="N10" s="38"/>
      <c r="O10" s="80"/>
      <c r="X10" s="82"/>
      <c r="Y10" s="82"/>
    </row>
    <row r="11" spans="2:25" s="81" customFormat="1" ht="21" customHeight="1">
      <c r="B11" s="268" t="s">
        <v>43</v>
      </c>
      <c r="C11" s="269"/>
      <c r="D11" s="270"/>
      <c r="E11" s="271"/>
      <c r="F11" s="271"/>
      <c r="G11" s="271"/>
      <c r="H11" s="271"/>
      <c r="I11" s="271"/>
      <c r="J11" s="271"/>
      <c r="K11" s="271"/>
      <c r="L11" s="38"/>
      <c r="M11" s="38"/>
      <c r="N11" s="38"/>
      <c r="O11" s="83"/>
      <c r="X11" s="82"/>
      <c r="Y11" s="82"/>
    </row>
    <row r="12" spans="2:25" s="81" customFormat="1" ht="5" customHeight="1">
      <c r="B12" s="84"/>
      <c r="C12" s="85"/>
      <c r="D12" s="86"/>
      <c r="E12" s="87"/>
      <c r="F12" s="87"/>
      <c r="G12" s="87"/>
      <c r="H12" s="87"/>
      <c r="I12" s="87"/>
      <c r="J12" s="87"/>
      <c r="K12" s="87"/>
      <c r="L12" s="87"/>
      <c r="M12" s="87"/>
      <c r="N12" s="87"/>
      <c r="O12" s="88"/>
      <c r="X12" s="82"/>
      <c r="Y12" s="82"/>
    </row>
    <row r="13" spans="2:25" s="81" customFormat="1" ht="14" customHeight="1">
      <c r="B13" s="272"/>
      <c r="C13" s="272"/>
      <c r="D13" s="272"/>
      <c r="E13" s="272"/>
      <c r="F13" s="272"/>
      <c r="G13" s="272"/>
      <c r="H13" s="272"/>
      <c r="I13" s="272"/>
      <c r="J13" s="272"/>
      <c r="K13" s="272"/>
      <c r="L13" s="272"/>
      <c r="M13" s="272"/>
      <c r="N13" s="272"/>
      <c r="O13" s="272"/>
      <c r="X13" s="82"/>
      <c r="Y13" s="82"/>
    </row>
    <row r="14" spans="2:25" ht="23" customHeight="1">
      <c r="B14" s="246" t="s">
        <v>44</v>
      </c>
      <c r="C14" s="246"/>
      <c r="D14" s="246"/>
      <c r="E14" s="246"/>
      <c r="F14" s="246"/>
      <c r="G14" s="246"/>
      <c r="H14" s="246"/>
      <c r="I14" s="246"/>
      <c r="J14" s="246"/>
      <c r="K14" s="246"/>
      <c r="L14" s="246"/>
      <c r="M14" s="246"/>
      <c r="N14" s="246"/>
      <c r="O14" s="246"/>
    </row>
    <row r="15" spans="2:25" ht="10" customHeight="1">
      <c r="B15" s="256"/>
      <c r="C15" s="257"/>
      <c r="D15" s="273"/>
      <c r="E15" s="273"/>
      <c r="F15" s="77"/>
      <c r="G15" s="77"/>
      <c r="H15" s="77"/>
      <c r="I15" s="78"/>
      <c r="J15" s="89"/>
      <c r="K15" s="89"/>
      <c r="L15" s="89"/>
      <c r="M15" s="89"/>
      <c r="N15" s="89"/>
      <c r="O15" s="79"/>
      <c r="Q15" s="65" t="s">
        <v>45</v>
      </c>
    </row>
    <row r="16" spans="2:25" ht="20" customHeight="1">
      <c r="B16" s="90" t="s">
        <v>14</v>
      </c>
      <c r="C16" s="71" t="s">
        <v>46</v>
      </c>
      <c r="E16" s="91" t="s">
        <v>45</v>
      </c>
      <c r="F16" s="92"/>
      <c r="G16" s="92" t="str">
        <f>IF(E16="&lt;kies&gt;","",IF(E16="Nee","Beschikking van de Belastingdienst van facturerende organisatie meesturen","Ondertekende onderbouwing van ERD zw-flex of polisblad meesturen"))</f>
        <v/>
      </c>
      <c r="H16" s="92"/>
      <c r="I16" s="93"/>
      <c r="J16" s="94"/>
      <c r="K16" s="95"/>
      <c r="L16" s="95"/>
      <c r="M16" s="95"/>
      <c r="N16" s="95"/>
      <c r="O16" s="96"/>
      <c r="Q16" s="65" t="s">
        <v>47</v>
      </c>
    </row>
    <row r="17" spans="2:22" ht="20" customHeight="1">
      <c r="B17" s="90"/>
      <c r="C17" s="71" t="s">
        <v>48</v>
      </c>
      <c r="D17" s="65"/>
      <c r="E17" s="91" t="s">
        <v>45</v>
      </c>
      <c r="F17" s="94"/>
      <c r="G17" s="92" t="str">
        <f>IF(E17="&lt;kies&gt;","",IF(E17="Nee","Beschikking van de Belastingdienst van facturerende organisatie meesturen ","Ondertekende onderbouwing van ERD WGA of polisblad meesturen"))</f>
        <v/>
      </c>
      <c r="H17" s="94"/>
      <c r="I17" s="97"/>
      <c r="J17" s="94"/>
      <c r="K17" s="95"/>
      <c r="L17" s="95"/>
      <c r="M17" s="95"/>
      <c r="N17" s="95"/>
      <c r="O17" s="96"/>
      <c r="Q17" s="65" t="s">
        <v>49</v>
      </c>
    </row>
    <row r="18" spans="2:22" ht="20" customHeight="1">
      <c r="B18" s="90"/>
      <c r="C18" s="261" t="s">
        <v>50</v>
      </c>
      <c r="D18" s="274"/>
      <c r="E18" s="275" t="s">
        <v>45</v>
      </c>
      <c r="F18" s="276"/>
      <c r="G18" s="276"/>
      <c r="H18" s="276"/>
      <c r="I18" s="98"/>
      <c r="J18" s="98"/>
      <c r="K18" s="95"/>
      <c r="L18" s="95"/>
      <c r="M18" s="95"/>
      <c r="N18" s="95"/>
      <c r="O18" s="96"/>
      <c r="R18" s="65" t="s">
        <v>45</v>
      </c>
    </row>
    <row r="19" spans="2:22" ht="13" customHeight="1">
      <c r="B19" s="90"/>
      <c r="C19" s="73"/>
      <c r="D19"/>
      <c r="E19"/>
      <c r="F19"/>
      <c r="G19"/>
      <c r="H19"/>
      <c r="I19"/>
      <c r="J19"/>
      <c r="K19" s="95"/>
      <c r="L19" s="95"/>
      <c r="M19" s="95"/>
      <c r="N19" s="95"/>
      <c r="O19" s="96"/>
    </row>
    <row r="20" spans="2:22" ht="34" customHeight="1">
      <c r="B20" s="90"/>
      <c r="C20" s="73"/>
      <c r="D20" s="267" t="s">
        <v>52</v>
      </c>
      <c r="E20" s="267"/>
      <c r="F20" s="73"/>
      <c r="G20" s="267" t="s">
        <v>53</v>
      </c>
      <c r="H20" s="267"/>
      <c r="I20" s="100"/>
      <c r="J20" s="267" t="s">
        <v>54</v>
      </c>
      <c r="K20" s="267"/>
      <c r="L20" s="101"/>
      <c r="M20" s="267" t="s">
        <v>55</v>
      </c>
      <c r="N20" s="267"/>
      <c r="O20" s="96"/>
      <c r="R20" s="65" t="s">
        <v>56</v>
      </c>
    </row>
    <row r="21" spans="2:22" ht="17" customHeight="1">
      <c r="B21" s="90"/>
      <c r="C21" s="73"/>
      <c r="D21" s="95" t="s">
        <v>57</v>
      </c>
      <c r="E21" s="95" t="s">
        <v>58</v>
      </c>
      <c r="F21" s="73"/>
      <c r="G21" s="95" t="s">
        <v>57</v>
      </c>
      <c r="H21" s="95" t="s">
        <v>58</v>
      </c>
      <c r="I21" s="74"/>
      <c r="J21" s="95" t="s">
        <v>57</v>
      </c>
      <c r="K21" s="95" t="s">
        <v>58</v>
      </c>
      <c r="L21" s="95"/>
      <c r="M21" s="95" t="s">
        <v>57</v>
      </c>
      <c r="N21" s="95" t="s">
        <v>58</v>
      </c>
      <c r="O21" s="96"/>
      <c r="R21" s="65" t="s">
        <v>59</v>
      </c>
    </row>
    <row r="22" spans="2:22" ht="16">
      <c r="B22" s="90" t="s">
        <v>60</v>
      </c>
      <c r="C22" s="71" t="s">
        <v>61</v>
      </c>
      <c r="D22" s="102"/>
      <c r="E22" s="103"/>
      <c r="F22" s="71"/>
      <c r="G22" s="102"/>
      <c r="H22" s="103"/>
      <c r="I22" s="104"/>
      <c r="J22" s="102"/>
      <c r="K22" s="105"/>
      <c r="L22" s="38"/>
      <c r="M22" s="102"/>
      <c r="N22" s="105"/>
      <c r="O22" s="96"/>
      <c r="R22" s="65" t="s">
        <v>51</v>
      </c>
    </row>
    <row r="23" spans="2:22">
      <c r="B23" s="90"/>
      <c r="C23" s="71"/>
      <c r="D23" s="71"/>
      <c r="E23" s="71"/>
      <c r="F23" s="71"/>
      <c r="G23" s="71"/>
      <c r="H23" s="71"/>
      <c r="I23" s="104"/>
      <c r="J23" s="106"/>
      <c r="K23" s="106"/>
      <c r="L23" s="38"/>
      <c r="M23" s="106"/>
      <c r="N23" s="106"/>
      <c r="O23" s="96"/>
    </row>
    <row r="24" spans="2:22" ht="16" customHeight="1">
      <c r="B24" s="90" t="s">
        <v>62</v>
      </c>
      <c r="C24" s="71" t="s">
        <v>63</v>
      </c>
      <c r="D24" s="105"/>
      <c r="E24" s="107"/>
      <c r="G24" s="105"/>
      <c r="H24" s="107"/>
      <c r="J24" s="71"/>
      <c r="K24" s="71"/>
      <c r="L24" s="38"/>
      <c r="M24" s="71"/>
      <c r="N24" s="71"/>
      <c r="O24" s="109"/>
    </row>
    <row r="25" spans="2:22" ht="16">
      <c r="B25" s="90"/>
      <c r="C25" s="71" t="s">
        <v>64</v>
      </c>
      <c r="D25" s="105"/>
      <c r="E25" s="107"/>
      <c r="G25" s="105"/>
      <c r="H25" s="107"/>
      <c r="J25" s="71"/>
      <c r="K25" s="71"/>
      <c r="L25" s="38"/>
      <c r="M25" s="71"/>
      <c r="N25" s="71"/>
      <c r="O25" s="109"/>
    </row>
    <row r="26" spans="2:22" s="112" customFormat="1">
      <c r="B26" s="110"/>
      <c r="C26" s="104"/>
      <c r="D26" s="106"/>
      <c r="E26" s="106"/>
      <c r="F26" s="111"/>
      <c r="G26" s="106"/>
      <c r="H26" s="106"/>
      <c r="I26" s="111"/>
      <c r="J26" s="104"/>
      <c r="K26" s="104"/>
      <c r="L26" s="38"/>
      <c r="M26" s="104"/>
      <c r="N26" s="104"/>
      <c r="O26" s="96"/>
      <c r="R26" s="65"/>
    </row>
    <row r="27" spans="2:22" ht="16">
      <c r="B27" s="90" t="s">
        <v>65</v>
      </c>
      <c r="C27" s="71" t="s">
        <v>66</v>
      </c>
      <c r="D27" s="105"/>
      <c r="E27" s="105"/>
      <c r="F27" s="113"/>
      <c r="G27" s="105"/>
      <c r="H27" s="105"/>
      <c r="I27" s="114"/>
      <c r="J27" s="105"/>
      <c r="K27" s="105"/>
      <c r="L27" s="38"/>
      <c r="M27" s="105"/>
      <c r="N27" s="105"/>
      <c r="O27" s="96"/>
    </row>
    <row r="28" spans="2:22" ht="16">
      <c r="B28" s="90"/>
      <c r="C28" s="71" t="s">
        <v>67</v>
      </c>
      <c r="D28" s="105"/>
      <c r="E28" s="71"/>
      <c r="F28" s="115"/>
      <c r="G28" s="105"/>
      <c r="H28" s="71"/>
      <c r="I28" s="116"/>
      <c r="J28" s="105"/>
      <c r="K28" s="71"/>
      <c r="L28" s="71"/>
      <c r="M28" s="105"/>
      <c r="N28" s="71"/>
      <c r="O28" s="96"/>
      <c r="R28" s="112"/>
    </row>
    <row r="29" spans="2:22" ht="16">
      <c r="B29" s="90"/>
      <c r="C29" s="71" t="s">
        <v>68</v>
      </c>
      <c r="D29" s="105"/>
      <c r="E29" s="71"/>
      <c r="F29" s="115"/>
      <c r="G29" s="105"/>
      <c r="H29" s="71"/>
      <c r="I29" s="116"/>
      <c r="J29" s="105"/>
      <c r="K29" s="71"/>
      <c r="L29" s="65"/>
      <c r="M29" s="105"/>
      <c r="N29" s="71"/>
      <c r="O29" s="96"/>
    </row>
    <row r="30" spans="2:22" hidden="1">
      <c r="B30" s="90"/>
      <c r="C30" s="71"/>
      <c r="D30" s="117"/>
      <c r="E30" s="71"/>
      <c r="F30" s="115"/>
      <c r="G30" s="117"/>
      <c r="H30" s="71"/>
      <c r="I30" s="116"/>
      <c r="J30" s="117"/>
      <c r="K30" s="71"/>
      <c r="L30" s="65"/>
      <c r="M30" s="117"/>
      <c r="N30" s="71"/>
      <c r="O30" s="96"/>
    </row>
    <row r="31" spans="2:22" hidden="1">
      <c r="B31" s="90"/>
      <c r="C31" s="71"/>
      <c r="D31" s="117"/>
      <c r="E31" s="71"/>
      <c r="F31" s="115"/>
      <c r="G31" s="117"/>
      <c r="H31" s="71"/>
      <c r="I31" s="116"/>
      <c r="J31" s="117"/>
      <c r="K31" s="71"/>
      <c r="L31" s="65"/>
      <c r="M31" s="117"/>
      <c r="N31" s="71"/>
      <c r="O31" s="96"/>
    </row>
    <row r="32" spans="2:22">
      <c r="B32" s="90"/>
      <c r="C32" s="71"/>
      <c r="D32" s="118"/>
      <c r="E32" s="118"/>
      <c r="F32" s="118"/>
      <c r="G32" s="118"/>
      <c r="H32" s="118"/>
      <c r="I32" s="119"/>
      <c r="J32" s="118"/>
      <c r="K32" s="71"/>
      <c r="L32" s="71"/>
      <c r="M32" s="71"/>
      <c r="N32" s="71"/>
      <c r="O32" s="120"/>
      <c r="U32" s="121"/>
      <c r="V32" s="71"/>
    </row>
    <row r="33" spans="2:18" ht="30" customHeight="1">
      <c r="B33" s="253" t="s">
        <v>69</v>
      </c>
      <c r="C33" s="254"/>
      <c r="D33" s="254"/>
      <c r="E33" s="254"/>
      <c r="F33" s="254"/>
      <c r="G33" s="254"/>
      <c r="H33" s="254"/>
      <c r="I33" s="254"/>
      <c r="J33" s="254"/>
      <c r="K33" s="254"/>
      <c r="L33" s="254"/>
      <c r="M33" s="254"/>
      <c r="N33" s="254"/>
      <c r="O33" s="255"/>
      <c r="R33" s="125">
        <v>52</v>
      </c>
    </row>
    <row r="34" spans="2:18" ht="14" customHeight="1">
      <c r="B34" s="71"/>
      <c r="D34" s="73"/>
      <c r="E34" s="73"/>
      <c r="F34" s="73"/>
      <c r="G34" s="73"/>
      <c r="H34" s="73"/>
      <c r="I34" s="74"/>
      <c r="J34" s="73"/>
      <c r="K34" s="73"/>
      <c r="L34" s="73"/>
      <c r="M34" s="73"/>
      <c r="N34" s="73"/>
      <c r="O34" s="73"/>
      <c r="R34" s="125" t="s">
        <v>70</v>
      </c>
    </row>
    <row r="35" spans="2:18" ht="23" customHeight="1">
      <c r="B35" s="246" t="s">
        <v>71</v>
      </c>
      <c r="C35" s="246"/>
      <c r="D35" s="246"/>
      <c r="E35" s="246"/>
      <c r="F35" s="246"/>
      <c r="G35" s="246"/>
      <c r="H35" s="246"/>
      <c r="I35" s="246"/>
      <c r="J35" s="246"/>
      <c r="K35" s="246"/>
      <c r="L35" s="246"/>
      <c r="M35" s="246"/>
      <c r="N35" s="246"/>
      <c r="O35" s="246"/>
    </row>
    <row r="36" spans="2:18" ht="24" customHeight="1">
      <c r="B36" s="256"/>
      <c r="C36" s="257"/>
      <c r="D36" s="258" t="s">
        <v>52</v>
      </c>
      <c r="E36" s="258"/>
      <c r="G36" s="258" t="s">
        <v>53</v>
      </c>
      <c r="H36" s="258"/>
      <c r="J36" s="259" t="s">
        <v>54</v>
      </c>
      <c r="K36" s="259"/>
      <c r="M36" s="259" t="s">
        <v>55</v>
      </c>
      <c r="N36" s="259"/>
      <c r="O36" s="126"/>
    </row>
    <row r="37" spans="2:18" ht="24" customHeight="1">
      <c r="B37" s="260" t="s">
        <v>72</v>
      </c>
      <c r="C37" s="261"/>
      <c r="D37" s="99" t="s">
        <v>73</v>
      </c>
      <c r="E37" s="99" t="s">
        <v>74</v>
      </c>
      <c r="G37" s="99" t="s">
        <v>73</v>
      </c>
      <c r="H37" s="99" t="s">
        <v>74</v>
      </c>
      <c r="J37" s="99" t="s">
        <v>73</v>
      </c>
      <c r="K37" s="99" t="s">
        <v>74</v>
      </c>
      <c r="M37" s="99" t="s">
        <v>73</v>
      </c>
      <c r="N37" s="99" t="s">
        <v>74</v>
      </c>
      <c r="O37" s="126"/>
    </row>
    <row r="38" spans="2:18" ht="24" customHeight="1">
      <c r="B38" s="128" t="s">
        <v>75</v>
      </c>
      <c r="C38" s="71" t="s">
        <v>76</v>
      </c>
      <c r="D38"/>
      <c r="E38" s="129"/>
      <c r="G38" s="130"/>
      <c r="H38" s="130"/>
      <c r="J38" s="130"/>
      <c r="K38" s="130"/>
      <c r="L38" s="65"/>
      <c r="M38" s="130"/>
      <c r="N38" s="130"/>
      <c r="O38" s="126"/>
    </row>
    <row r="39" spans="2:18" ht="20" customHeight="1">
      <c r="B39" s="128" t="s">
        <v>77</v>
      </c>
      <c r="C39" s="71" t="s">
        <v>78</v>
      </c>
      <c r="D39" s="131"/>
      <c r="E39" s="91">
        <v>2</v>
      </c>
      <c r="F39" s="132"/>
      <c r="G39" s="131"/>
      <c r="H39" s="91"/>
      <c r="I39" s="133"/>
      <c r="J39" s="130"/>
      <c r="K39" s="134"/>
      <c r="L39" s="65"/>
      <c r="M39" s="130"/>
      <c r="N39" s="134"/>
      <c r="O39" s="135"/>
    </row>
    <row r="40" spans="2:18" ht="20" customHeight="1">
      <c r="B40" s="128" t="s">
        <v>79</v>
      </c>
      <c r="C40" s="71" t="s">
        <v>80</v>
      </c>
      <c r="D40" s="131"/>
      <c r="E40" s="91">
        <v>2</v>
      </c>
      <c r="F40" s="132"/>
      <c r="G40" s="131"/>
      <c r="H40" s="91"/>
      <c r="I40" s="133"/>
      <c r="J40" s="131"/>
      <c r="K40" s="91"/>
      <c r="L40" s="65"/>
      <c r="M40" s="131"/>
      <c r="N40" s="91"/>
      <c r="O40" s="135"/>
    </row>
    <row r="41" spans="2:18" ht="20" customHeight="1">
      <c r="B41" s="128"/>
      <c r="C41" s="71"/>
      <c r="D41"/>
      <c r="E41"/>
      <c r="F41"/>
      <c r="G41"/>
      <c r="H41"/>
      <c r="I41"/>
      <c r="J41"/>
      <c r="K41"/>
      <c r="L41"/>
      <c r="M41"/>
      <c r="N41"/>
      <c r="O41" s="135"/>
    </row>
    <row r="42" spans="2:18">
      <c r="B42" s="136" t="s">
        <v>81</v>
      </c>
      <c r="C42" s="71"/>
      <c r="D42" s="262" t="s">
        <v>82</v>
      </c>
      <c r="E42" s="262"/>
      <c r="F42" s="71"/>
      <c r="G42" s="71"/>
      <c r="H42" s="71"/>
      <c r="I42" s="104"/>
      <c r="J42" s="71"/>
      <c r="K42" s="71"/>
      <c r="L42" s="71"/>
      <c r="M42" s="71"/>
      <c r="N42" s="71"/>
      <c r="O42" s="126"/>
    </row>
    <row r="43" spans="2:18" ht="48">
      <c r="B43" s="127" t="s">
        <v>31</v>
      </c>
      <c r="C43" s="71" t="s">
        <v>83</v>
      </c>
      <c r="D43" s="137">
        <v>1</v>
      </c>
      <c r="E43" s="138">
        <f>1-D43</f>
        <v>0</v>
      </c>
      <c r="F43" s="71"/>
      <c r="G43" s="71"/>
      <c r="H43" s="71"/>
      <c r="I43" s="104"/>
      <c r="J43" s="71"/>
      <c r="K43" s="71"/>
      <c r="L43" s="71"/>
      <c r="M43" s="71"/>
      <c r="N43" s="71"/>
      <c r="O43" s="126"/>
      <c r="R43" s="139"/>
    </row>
    <row r="44" spans="2:18">
      <c r="B44" s="122"/>
      <c r="C44" s="123"/>
      <c r="D44" s="123"/>
      <c r="E44" s="123"/>
      <c r="F44" s="123"/>
      <c r="G44" s="123"/>
      <c r="H44" s="123"/>
      <c r="I44" s="140"/>
      <c r="J44" s="123"/>
      <c r="K44" s="123"/>
      <c r="L44" s="123"/>
      <c r="M44" s="123"/>
      <c r="N44" s="123"/>
      <c r="O44" s="124"/>
      <c r="R44" s="139"/>
    </row>
    <row r="45" spans="2:18" ht="14" customHeight="1">
      <c r="B45" s="73"/>
      <c r="C45" s="73"/>
      <c r="D45" s="73"/>
      <c r="E45" s="73"/>
      <c r="F45" s="73"/>
      <c r="G45" s="73"/>
      <c r="H45" s="73"/>
      <c r="I45" s="74"/>
      <c r="J45" s="73"/>
      <c r="K45" s="73"/>
      <c r="L45" s="73"/>
      <c r="M45" s="73"/>
      <c r="N45" s="73"/>
      <c r="O45" s="73"/>
      <c r="R45" s="139"/>
    </row>
    <row r="46" spans="2:18" s="141" customFormat="1" ht="24" customHeight="1">
      <c r="B46" s="246" t="s">
        <v>84</v>
      </c>
      <c r="C46" s="246"/>
      <c r="D46" s="246"/>
      <c r="E46" s="246"/>
      <c r="F46" s="246"/>
      <c r="G46" s="246"/>
      <c r="H46" s="246"/>
      <c r="I46" s="246"/>
      <c r="J46" s="246"/>
      <c r="K46" s="246"/>
      <c r="L46" s="246"/>
      <c r="M46" s="246"/>
      <c r="N46" s="246"/>
      <c r="O46" s="246"/>
      <c r="R46" s="139"/>
    </row>
    <row r="47" spans="2:18" s="141" customFormat="1" ht="24" customHeight="1">
      <c r="B47" s="263" t="s">
        <v>85</v>
      </c>
      <c r="C47" s="264"/>
      <c r="D47" s="142"/>
      <c r="E47" s="142"/>
      <c r="F47" s="142"/>
      <c r="G47" s="142"/>
      <c r="H47" s="142"/>
      <c r="I47" s="143"/>
      <c r="J47" s="142"/>
      <c r="K47" s="142"/>
      <c r="L47" s="142"/>
      <c r="M47" s="142"/>
      <c r="N47" s="142"/>
      <c r="O47" s="144"/>
      <c r="R47" s="139"/>
    </row>
    <row r="48" spans="2:18" s="141" customFormat="1" ht="25" customHeight="1">
      <c r="B48" s="145"/>
      <c r="C48" s="146"/>
      <c r="D48" s="147" t="s">
        <v>86</v>
      </c>
      <c r="E48" s="147" t="s">
        <v>86</v>
      </c>
      <c r="F48" s="148"/>
      <c r="G48" s="148"/>
      <c r="H48" s="148"/>
      <c r="I48" s="149"/>
      <c r="J48" s="148"/>
      <c r="K48" s="148"/>
      <c r="L48" s="148"/>
      <c r="M48" s="148"/>
      <c r="N48" s="148"/>
      <c r="O48" s="150"/>
      <c r="R48" s="151"/>
    </row>
    <row r="49" spans="2:18" s="141" customFormat="1" ht="18" customHeight="1">
      <c r="B49" s="152"/>
      <c r="C49" s="153" t="s">
        <v>87</v>
      </c>
      <c r="D49" s="154" t="s">
        <v>131</v>
      </c>
      <c r="E49" s="154" t="s">
        <v>132</v>
      </c>
      <c r="F49" s="155"/>
      <c r="G49" s="155"/>
      <c r="H49" s="155"/>
      <c r="I49" s="155"/>
      <c r="J49" s="155"/>
      <c r="K49" s="148"/>
      <c r="L49" s="148"/>
      <c r="M49" s="148"/>
      <c r="N49" s="148"/>
      <c r="O49" s="150"/>
      <c r="R49" s="151"/>
    </row>
    <row r="50" spans="2:18" s="141" customFormat="1" ht="25" customHeight="1">
      <c r="B50" s="152" t="s">
        <v>88</v>
      </c>
      <c r="C50" s="153" t="s">
        <v>89</v>
      </c>
      <c r="D50" s="156"/>
      <c r="E50" s="156"/>
      <c r="F50" s="155"/>
      <c r="G50" s="155"/>
      <c r="H50" s="155"/>
      <c r="I50" s="155"/>
      <c r="J50" s="155"/>
      <c r="K50" s="157"/>
      <c r="L50" s="157"/>
      <c r="M50" s="157"/>
      <c r="N50" s="157"/>
      <c r="O50" s="158"/>
      <c r="R50" s="151"/>
    </row>
    <row r="51" spans="2:18" s="141" customFormat="1" ht="25" customHeight="1">
      <c r="B51" s="152"/>
      <c r="C51" s="153" t="s">
        <v>90</v>
      </c>
      <c r="D51" s="156"/>
      <c r="E51" s="156"/>
      <c r="F51" s="155"/>
      <c r="G51" s="155"/>
      <c r="H51" s="155"/>
      <c r="I51" s="155"/>
      <c r="J51" s="155"/>
      <c r="K51" s="157"/>
      <c r="L51" s="157"/>
      <c r="M51" s="157"/>
      <c r="N51" s="157"/>
      <c r="O51" s="158"/>
      <c r="R51" s="151"/>
    </row>
    <row r="52" spans="2:18" s="141" customFormat="1" ht="25" customHeight="1">
      <c r="B52" s="152"/>
      <c r="C52" s="153" t="s">
        <v>91</v>
      </c>
      <c r="D52" s="156"/>
      <c r="E52" s="156"/>
      <c r="F52" s="155"/>
      <c r="G52" s="155"/>
      <c r="H52" s="155"/>
      <c r="I52" s="155"/>
      <c r="J52" s="155"/>
      <c r="K52" s="157"/>
      <c r="L52" s="157"/>
      <c r="M52" s="157"/>
      <c r="N52" s="157"/>
      <c r="O52" s="158"/>
      <c r="R52" s="151"/>
    </row>
    <row r="53" spans="2:18" s="141" customFormat="1" ht="21" hidden="1" customHeight="1">
      <c r="B53" s="152"/>
      <c r="C53" s="153" t="s">
        <v>92</v>
      </c>
      <c r="D53" s="156">
        <v>0</v>
      </c>
      <c r="E53" s="156">
        <v>0</v>
      </c>
      <c r="F53" s="155"/>
      <c r="G53" s="155"/>
      <c r="H53" s="155"/>
      <c r="I53" s="155"/>
      <c r="J53" s="155"/>
      <c r="K53" s="157"/>
      <c r="L53" s="157"/>
      <c r="M53" s="157"/>
      <c r="N53" s="157"/>
      <c r="O53" s="158"/>
      <c r="R53" s="151"/>
    </row>
    <row r="54" spans="2:18" s="141" customFormat="1" ht="12" customHeight="1">
      <c r="B54" s="152"/>
      <c r="C54" s="153"/>
      <c r="D54" s="159"/>
      <c r="E54" s="155"/>
      <c r="F54" s="155"/>
      <c r="G54" s="155"/>
      <c r="H54" s="155"/>
      <c r="I54" s="155"/>
      <c r="J54" s="155"/>
      <c r="K54" s="160"/>
      <c r="L54" s="160"/>
      <c r="M54" s="160"/>
      <c r="N54" s="160"/>
      <c r="O54" s="158"/>
      <c r="R54" s="151"/>
    </row>
    <row r="55" spans="2:18" s="162" customFormat="1" ht="24" customHeight="1">
      <c r="B55" s="161" t="s">
        <v>93</v>
      </c>
      <c r="C55" s="265" t="s">
        <v>94</v>
      </c>
      <c r="D55" s="265"/>
      <c r="E55" s="265"/>
      <c r="F55" s="265"/>
      <c r="G55" s="265"/>
      <c r="H55" s="265"/>
      <c r="I55" s="265"/>
      <c r="J55" s="265"/>
      <c r="K55" s="265"/>
      <c r="L55" s="265"/>
      <c r="M55" s="265"/>
      <c r="N55" s="265"/>
      <c r="O55" s="266"/>
      <c r="R55" s="151"/>
    </row>
    <row r="56" spans="2:18" s="162" customFormat="1" ht="24" hidden="1" customHeight="1">
      <c r="B56" s="161"/>
      <c r="C56" s="163"/>
      <c r="D56" s="163"/>
      <c r="E56" s="163"/>
      <c r="F56" s="163"/>
      <c r="G56" s="163"/>
      <c r="H56" s="163"/>
      <c r="I56" s="164"/>
      <c r="J56" s="163"/>
      <c r="K56" s="163"/>
      <c r="L56" s="163"/>
      <c r="M56" s="163"/>
      <c r="N56" s="163"/>
      <c r="O56" s="165"/>
      <c r="R56" s="151"/>
    </row>
    <row r="57" spans="2:18" s="162" customFormat="1" ht="24" hidden="1" customHeight="1">
      <c r="B57" s="161" t="s">
        <v>95</v>
      </c>
      <c r="C57" s="163" t="s">
        <v>96</v>
      </c>
      <c r="D57" s="156">
        <v>3</v>
      </c>
      <c r="E57" s="166" t="s">
        <v>97</v>
      </c>
      <c r="F57" s="163"/>
      <c r="G57" s="163"/>
      <c r="H57" s="163"/>
      <c r="I57" s="164"/>
      <c r="J57" s="163"/>
      <c r="K57" s="163"/>
      <c r="L57" s="163"/>
      <c r="M57" s="163"/>
      <c r="N57" s="163"/>
      <c r="O57" s="165"/>
    </row>
    <row r="58" spans="2:18" s="162" customFormat="1" ht="12" hidden="1" customHeight="1">
      <c r="B58" s="161"/>
      <c r="C58" s="163"/>
      <c r="D58" s="163"/>
      <c r="E58" s="163"/>
      <c r="F58" s="163"/>
      <c r="G58" s="163"/>
      <c r="H58" s="163"/>
      <c r="I58" s="164"/>
      <c r="J58" s="163"/>
      <c r="K58" s="163"/>
      <c r="L58" s="163"/>
      <c r="M58" s="163"/>
      <c r="N58" s="163"/>
      <c r="O58" s="165"/>
    </row>
    <row r="59" spans="2:18" s="162" customFormat="1" ht="24" hidden="1" customHeight="1">
      <c r="B59" s="161"/>
      <c r="C59" s="163"/>
      <c r="D59" s="154" t="s">
        <v>98</v>
      </c>
      <c r="E59" s="154" t="s">
        <v>99</v>
      </c>
      <c r="F59" s="163"/>
      <c r="G59" s="163"/>
      <c r="H59" s="163"/>
      <c r="I59" s="164"/>
      <c r="J59" s="166" t="s">
        <v>97</v>
      </c>
      <c r="K59" s="163"/>
      <c r="L59" s="163"/>
      <c r="M59" s="163"/>
      <c r="N59" s="163"/>
      <c r="O59" s="165"/>
    </row>
    <row r="60" spans="2:18" s="162" customFormat="1" ht="24" hidden="1" customHeight="1">
      <c r="B60" s="161" t="s">
        <v>100</v>
      </c>
      <c r="C60" s="163" t="s">
        <v>101</v>
      </c>
      <c r="D60" s="137">
        <v>0.75</v>
      </c>
      <c r="E60" s="138">
        <f>1-D60</f>
        <v>0.25</v>
      </c>
      <c r="F60" s="163"/>
      <c r="G60" s="163"/>
      <c r="H60" s="163"/>
      <c r="I60" s="164"/>
      <c r="J60" s="163"/>
      <c r="K60" s="163"/>
      <c r="L60" s="163"/>
      <c r="M60" s="163"/>
      <c r="N60" s="163"/>
      <c r="O60" s="165"/>
    </row>
    <row r="61" spans="2:18" s="162" customFormat="1" ht="24" hidden="1" customHeight="1">
      <c r="B61" s="161"/>
      <c r="C61" s="163"/>
      <c r="D61" s="38"/>
      <c r="E61" s="138"/>
      <c r="F61" s="163"/>
      <c r="G61" s="163"/>
      <c r="H61" s="163"/>
      <c r="I61" s="164"/>
      <c r="J61" s="163"/>
      <c r="K61" s="163"/>
      <c r="L61" s="163"/>
      <c r="M61" s="163"/>
      <c r="N61" s="163"/>
      <c r="O61" s="165"/>
    </row>
    <row r="62" spans="2:18" s="162" customFormat="1" ht="24" hidden="1" customHeight="1">
      <c r="B62" s="161" t="s">
        <v>102</v>
      </c>
      <c r="C62" s="163" t="s">
        <v>103</v>
      </c>
      <c r="D62" s="167">
        <v>85</v>
      </c>
      <c r="E62" s="168" t="s">
        <v>104</v>
      </c>
      <c r="F62" s="163"/>
      <c r="G62" s="163"/>
      <c r="H62" s="163"/>
      <c r="I62" s="164"/>
      <c r="J62" s="163"/>
      <c r="K62" s="163"/>
      <c r="L62" s="163"/>
      <c r="M62" s="163"/>
      <c r="N62" s="163"/>
      <c r="O62" s="165"/>
    </row>
    <row r="63" spans="2:18" s="162" customFormat="1" ht="24" hidden="1" customHeight="1">
      <c r="B63" s="161"/>
      <c r="C63" s="163"/>
      <c r="D63" s="163"/>
      <c r="E63" s="163"/>
      <c r="F63" s="163"/>
      <c r="G63" s="163"/>
      <c r="H63" s="163"/>
      <c r="I63" s="164"/>
      <c r="J63" s="163"/>
      <c r="K63" s="163"/>
      <c r="L63" s="163"/>
      <c r="M63" s="163"/>
      <c r="N63" s="163"/>
      <c r="O63" s="165"/>
    </row>
    <row r="64" spans="2:18" s="141" customFormat="1" ht="12" customHeight="1" collapsed="1">
      <c r="B64" s="169"/>
      <c r="C64" s="170"/>
      <c r="D64" s="170"/>
      <c r="E64" s="171"/>
      <c r="F64" s="171"/>
      <c r="G64" s="171"/>
      <c r="H64" s="171"/>
      <c r="I64" s="172"/>
      <c r="J64" s="171"/>
      <c r="K64" s="170"/>
      <c r="L64" s="170"/>
      <c r="M64" s="170"/>
      <c r="N64" s="170"/>
      <c r="O64" s="173"/>
      <c r="R64" s="162"/>
    </row>
    <row r="65" spans="2:18" s="141" customFormat="1" ht="14" customHeight="1">
      <c r="B65" s="174"/>
      <c r="C65" s="174"/>
      <c r="D65" s="174"/>
      <c r="E65" s="174"/>
      <c r="F65" s="174"/>
      <c r="G65" s="174"/>
      <c r="H65" s="174"/>
      <c r="I65" s="175"/>
      <c r="J65" s="174"/>
      <c r="K65" s="174"/>
      <c r="L65" s="174"/>
      <c r="M65" s="174"/>
      <c r="N65" s="174"/>
      <c r="O65" s="176"/>
      <c r="R65" s="162"/>
    </row>
    <row r="66" spans="2:18" s="141" customFormat="1" ht="24" customHeight="1">
      <c r="B66" s="246" t="s">
        <v>105</v>
      </c>
      <c r="C66" s="246"/>
      <c r="D66" s="246"/>
      <c r="E66" s="246"/>
      <c r="F66" s="246"/>
      <c r="G66" s="246"/>
      <c r="H66" s="246"/>
      <c r="I66" s="246"/>
      <c r="J66" s="246"/>
      <c r="K66" s="246"/>
      <c r="L66" s="246"/>
      <c r="M66" s="246"/>
      <c r="N66" s="246"/>
      <c r="O66" s="246"/>
      <c r="R66" s="151"/>
    </row>
    <row r="67" spans="2:18" s="141" customFormat="1" ht="11.25" customHeight="1">
      <c r="B67" s="238"/>
      <c r="C67" s="239"/>
      <c r="D67" s="177"/>
      <c r="E67" s="178"/>
      <c r="F67" s="178"/>
      <c r="G67" s="178"/>
      <c r="H67" s="178"/>
      <c r="I67" s="179"/>
      <c r="J67" s="178"/>
      <c r="K67" s="178"/>
      <c r="L67" s="178"/>
      <c r="M67" s="178"/>
      <c r="N67" s="178"/>
      <c r="O67" s="180"/>
      <c r="R67" s="151"/>
    </row>
    <row r="68" spans="2:18" s="141" customFormat="1" ht="43" customHeight="1">
      <c r="B68" s="181" t="s">
        <v>106</v>
      </c>
      <c r="C68" s="240" t="s">
        <v>107</v>
      </c>
      <c r="D68" s="240"/>
      <c r="E68" s="240"/>
      <c r="F68" s="240"/>
      <c r="G68" s="240"/>
      <c r="H68" s="240"/>
      <c r="I68" s="240"/>
      <c r="J68" s="240"/>
      <c r="K68" s="240"/>
      <c r="L68" s="240"/>
      <c r="M68" s="240"/>
      <c r="N68" s="240"/>
      <c r="O68" s="241"/>
      <c r="R68" s="151"/>
    </row>
    <row r="69" spans="2:18" s="141" customFormat="1" ht="27" customHeight="1">
      <c r="B69" s="181" t="s">
        <v>108</v>
      </c>
      <c r="C69" s="240" t="s">
        <v>109</v>
      </c>
      <c r="D69" s="240"/>
      <c r="E69" s="240"/>
      <c r="F69" s="240"/>
      <c r="G69" s="240"/>
      <c r="H69" s="240"/>
      <c r="I69" s="240"/>
      <c r="J69" s="240"/>
      <c r="K69" s="240"/>
      <c r="L69" s="240"/>
      <c r="M69" s="240"/>
      <c r="N69" s="240"/>
      <c r="O69" s="241"/>
      <c r="R69" s="151"/>
    </row>
    <row r="70" spans="2:18" ht="76" customHeight="1">
      <c r="B70" s="182" t="s">
        <v>110</v>
      </c>
      <c r="C70" s="242" t="s">
        <v>111</v>
      </c>
      <c r="D70" s="242"/>
      <c r="E70" s="242"/>
      <c r="F70" s="242"/>
      <c r="G70" s="242"/>
      <c r="H70" s="242"/>
      <c r="I70" s="242"/>
      <c r="J70" s="242"/>
      <c r="K70" s="242"/>
      <c r="L70" s="183"/>
      <c r="M70" s="183"/>
      <c r="N70" s="183"/>
      <c r="O70" s="184"/>
      <c r="R70" s="151"/>
    </row>
    <row r="71" spans="2:18" s="141" customFormat="1" ht="113" hidden="1" customHeight="1">
      <c r="B71" s="181"/>
      <c r="C71" s="242" t="s">
        <v>112</v>
      </c>
      <c r="D71" s="242"/>
      <c r="E71" s="242"/>
      <c r="F71" s="242"/>
      <c r="G71" s="242"/>
      <c r="H71" s="242"/>
      <c r="I71" s="242"/>
      <c r="J71" s="242"/>
      <c r="K71" s="242"/>
      <c r="L71" s="242"/>
      <c r="M71" s="242"/>
      <c r="N71" s="242"/>
      <c r="O71" s="243"/>
      <c r="R71" s="151"/>
    </row>
    <row r="72" spans="2:18" s="141" customFormat="1" ht="22" customHeight="1">
      <c r="B72" s="181" t="s">
        <v>113</v>
      </c>
      <c r="C72" s="244" t="s">
        <v>114</v>
      </c>
      <c r="D72" s="244"/>
      <c r="E72" s="244"/>
      <c r="F72" s="244"/>
      <c r="G72" s="244"/>
      <c r="H72" s="244"/>
      <c r="I72" s="244"/>
      <c r="J72" s="244"/>
      <c r="K72" s="244"/>
      <c r="L72" s="244"/>
      <c r="M72" s="244"/>
      <c r="N72" s="244"/>
      <c r="O72" s="245"/>
      <c r="R72" s="139"/>
    </row>
    <row r="73" spans="2:18" s="141" customFormat="1">
      <c r="B73" s="185"/>
      <c r="C73" s="186"/>
      <c r="D73" s="186"/>
      <c r="E73" s="186"/>
      <c r="F73" s="186"/>
      <c r="G73" s="186"/>
      <c r="H73" s="186"/>
      <c r="I73" s="187"/>
      <c r="J73" s="186"/>
      <c r="K73" s="186"/>
      <c r="L73" s="186"/>
      <c r="M73" s="186"/>
      <c r="N73" s="186"/>
      <c r="O73" s="188"/>
      <c r="R73" s="151"/>
    </row>
    <row r="74" spans="2:18" s="141" customFormat="1" ht="14" customHeight="1">
      <c r="B74" s="189"/>
      <c r="C74" s="189"/>
      <c r="D74" s="189"/>
      <c r="E74" s="189"/>
      <c r="F74" s="189"/>
      <c r="G74" s="189"/>
      <c r="H74" s="189"/>
      <c r="I74" s="190"/>
      <c r="J74" s="189"/>
      <c r="K74" s="189"/>
      <c r="L74" s="189"/>
      <c r="M74" s="189"/>
      <c r="N74" s="189"/>
      <c r="O74" s="191"/>
      <c r="R74" s="151"/>
    </row>
    <row r="75" spans="2:18" s="141" customFormat="1" ht="24" hidden="1" customHeight="1">
      <c r="B75" s="246" t="s">
        <v>115</v>
      </c>
      <c r="C75" s="246"/>
      <c r="D75" s="246"/>
      <c r="E75" s="246"/>
      <c r="F75" s="246"/>
      <c r="G75" s="246"/>
      <c r="H75" s="246"/>
      <c r="I75" s="246"/>
      <c r="J75" s="246"/>
      <c r="K75" s="246"/>
      <c r="L75" s="246"/>
      <c r="M75" s="246"/>
      <c r="N75" s="246"/>
      <c r="O75" s="246"/>
      <c r="R75" s="151"/>
    </row>
    <row r="76" spans="2:18" s="141" customFormat="1" ht="11.25" hidden="1" customHeight="1">
      <c r="B76" s="247"/>
      <c r="C76" s="248"/>
      <c r="D76" s="192"/>
      <c r="E76" s="193"/>
      <c r="F76" s="193"/>
      <c r="G76" s="193"/>
      <c r="H76" s="193"/>
      <c r="I76" s="194"/>
      <c r="J76" s="193"/>
      <c r="K76" s="193"/>
      <c r="L76" s="193"/>
      <c r="M76" s="193"/>
      <c r="N76" s="193"/>
      <c r="O76" s="195"/>
      <c r="R76" s="151"/>
    </row>
    <row r="77" spans="2:18" s="141" customFormat="1" ht="37" hidden="1" customHeight="1">
      <c r="B77" s="196" t="s">
        <v>116</v>
      </c>
      <c r="C77" s="249" t="s">
        <v>117</v>
      </c>
      <c r="D77" s="249"/>
      <c r="E77" s="249"/>
      <c r="F77" s="249"/>
      <c r="G77" s="249"/>
      <c r="H77" s="249"/>
      <c r="I77" s="249"/>
      <c r="J77" s="249"/>
      <c r="K77" s="249"/>
      <c r="L77" s="249"/>
      <c r="M77" s="249"/>
      <c r="N77" s="249"/>
      <c r="O77" s="250"/>
      <c r="R77" s="151"/>
    </row>
    <row r="78" spans="2:18" s="141" customFormat="1" ht="20" hidden="1" customHeight="1">
      <c r="B78" s="196"/>
      <c r="C78" s="197" t="s">
        <v>118</v>
      </c>
      <c r="D78" s="198" t="s">
        <v>45</v>
      </c>
      <c r="E78" s="197"/>
      <c r="F78" s="197"/>
      <c r="G78" s="197"/>
      <c r="H78" s="197"/>
      <c r="I78" s="199"/>
      <c r="J78" s="197"/>
      <c r="K78" s="197"/>
      <c r="L78" s="197"/>
      <c r="M78" s="197"/>
      <c r="N78" s="197"/>
      <c r="O78" s="200"/>
      <c r="Q78" s="201" t="s">
        <v>45</v>
      </c>
      <c r="R78" s="151"/>
    </row>
    <row r="79" spans="2:18" s="141" customFormat="1" ht="20" hidden="1" customHeight="1">
      <c r="B79" s="196"/>
      <c r="C79" s="197" t="s">
        <v>119</v>
      </c>
      <c r="D79" s="198" t="s">
        <v>45</v>
      </c>
      <c r="E79" s="197"/>
      <c r="F79" s="197"/>
      <c r="G79" s="197"/>
      <c r="H79" s="197"/>
      <c r="I79" s="199"/>
      <c r="J79" s="197"/>
      <c r="K79" s="197"/>
      <c r="L79" s="197"/>
      <c r="M79" s="197"/>
      <c r="N79" s="197"/>
      <c r="O79" s="200"/>
      <c r="Q79" s="201" t="s">
        <v>120</v>
      </c>
      <c r="R79" s="151"/>
    </row>
    <row r="80" spans="2:18" s="141" customFormat="1" ht="20" hidden="1" customHeight="1">
      <c r="B80" s="196"/>
      <c r="C80" s="197" t="s">
        <v>121</v>
      </c>
      <c r="D80" s="198" t="s">
        <v>45</v>
      </c>
      <c r="E80" s="197"/>
      <c r="F80" s="197"/>
      <c r="G80" s="197"/>
      <c r="H80" s="197"/>
      <c r="I80" s="199"/>
      <c r="J80" s="197"/>
      <c r="K80" s="197"/>
      <c r="L80" s="197"/>
      <c r="M80" s="197"/>
      <c r="N80" s="197"/>
      <c r="O80" s="200"/>
      <c r="Q80" s="201" t="s">
        <v>122</v>
      </c>
      <c r="R80" s="151"/>
    </row>
    <row r="81" spans="2:23" s="141" customFormat="1" ht="20" hidden="1" customHeight="1">
      <c r="B81" s="196"/>
      <c r="C81" s="197" t="s">
        <v>123</v>
      </c>
      <c r="D81" s="198" t="s">
        <v>45</v>
      </c>
      <c r="E81" s="197"/>
      <c r="F81" s="197"/>
      <c r="G81" s="197"/>
      <c r="H81" s="197"/>
      <c r="I81" s="199"/>
      <c r="J81" s="197"/>
      <c r="K81" s="197"/>
      <c r="L81" s="197"/>
      <c r="M81" s="197"/>
      <c r="N81" s="197"/>
      <c r="O81" s="200"/>
      <c r="R81" s="151"/>
    </row>
    <row r="82" spans="2:23" s="141" customFormat="1" hidden="1">
      <c r="B82" s="196"/>
      <c r="C82" s="197"/>
      <c r="D82" s="197"/>
      <c r="E82" s="197"/>
      <c r="F82" s="197"/>
      <c r="G82" s="197"/>
      <c r="H82" s="197"/>
      <c r="I82" s="199"/>
      <c r="J82" s="197"/>
      <c r="K82" s="197"/>
      <c r="L82" s="197"/>
      <c r="M82" s="197"/>
      <c r="N82" s="197"/>
      <c r="O82" s="200"/>
      <c r="R82" s="151"/>
    </row>
    <row r="83" spans="2:23" s="141" customFormat="1" ht="40" hidden="1" customHeight="1">
      <c r="B83" s="196" t="s">
        <v>124</v>
      </c>
      <c r="C83" s="249" t="s">
        <v>125</v>
      </c>
      <c r="D83" s="249"/>
      <c r="E83" s="249"/>
      <c r="F83" s="249"/>
      <c r="G83" s="249"/>
      <c r="H83" s="249"/>
      <c r="I83" s="249"/>
      <c r="J83" s="249"/>
      <c r="K83" s="249"/>
      <c r="L83" s="249"/>
      <c r="M83" s="249"/>
      <c r="N83" s="249"/>
      <c r="O83" s="250"/>
      <c r="R83" s="151"/>
    </row>
    <row r="84" spans="2:23" s="141" customFormat="1" ht="19" hidden="1" customHeight="1">
      <c r="B84" s="196"/>
      <c r="C84" s="197" t="s">
        <v>119</v>
      </c>
      <c r="D84" s="198" t="s">
        <v>45</v>
      </c>
      <c r="E84" s="202"/>
      <c r="F84" s="202"/>
      <c r="G84" s="202"/>
      <c r="H84" s="202"/>
      <c r="I84" s="203"/>
      <c r="J84" s="202"/>
      <c r="K84" s="202"/>
      <c r="L84" s="202"/>
      <c r="M84" s="202"/>
      <c r="N84" s="202"/>
      <c r="O84" s="204"/>
      <c r="R84" s="151"/>
    </row>
    <row r="85" spans="2:23" s="141" customFormat="1" ht="19" hidden="1" customHeight="1">
      <c r="B85" s="196"/>
      <c r="C85" s="197" t="s">
        <v>126</v>
      </c>
      <c r="D85" s="198" t="s">
        <v>45</v>
      </c>
      <c r="E85" s="205" t="str">
        <f>IF(D85="Ja","Alleen bij Uitzendbeding","")</f>
        <v/>
      </c>
      <c r="F85" s="202"/>
      <c r="G85" s="202"/>
      <c r="H85" s="202"/>
      <c r="I85" s="203"/>
      <c r="J85" s="202"/>
      <c r="K85" s="202"/>
      <c r="L85" s="202"/>
      <c r="M85" s="202"/>
      <c r="N85" s="202"/>
      <c r="O85" s="204"/>
      <c r="R85" s="151"/>
    </row>
    <row r="86" spans="2:23" s="141" customFormat="1" ht="19" hidden="1" customHeight="1">
      <c r="B86" s="196"/>
      <c r="C86" s="197" t="s">
        <v>127</v>
      </c>
      <c r="D86" s="198" t="s">
        <v>45</v>
      </c>
      <c r="E86" s="202"/>
      <c r="F86" s="202"/>
      <c r="G86" s="202"/>
      <c r="H86" s="202"/>
      <c r="I86" s="203"/>
      <c r="J86" s="202"/>
      <c r="K86" s="202"/>
      <c r="L86" s="202"/>
      <c r="M86" s="202"/>
      <c r="N86" s="202"/>
      <c r="O86" s="204"/>
      <c r="R86" s="151"/>
    </row>
    <row r="87" spans="2:23" s="141" customFormat="1" ht="19" hidden="1" customHeight="1">
      <c r="B87" s="196"/>
      <c r="C87" s="199" t="s">
        <v>128</v>
      </c>
      <c r="D87" s="198" t="s">
        <v>45</v>
      </c>
      <c r="E87" s="199"/>
      <c r="F87" s="199"/>
      <c r="G87" s="199"/>
      <c r="H87" s="199"/>
      <c r="I87" s="199"/>
      <c r="J87" s="199"/>
      <c r="K87" s="199"/>
      <c r="L87" s="199"/>
      <c r="M87" s="199"/>
      <c r="N87" s="199"/>
      <c r="O87" s="206"/>
      <c r="R87" s="151"/>
    </row>
    <row r="88" spans="2:23" s="141" customFormat="1" hidden="1">
      <c r="B88" s="196"/>
      <c r="C88" s="207"/>
      <c r="D88" s="207"/>
      <c r="E88" s="207"/>
      <c r="F88" s="251"/>
      <c r="G88" s="251"/>
      <c r="H88" s="251"/>
      <c r="I88" s="251"/>
      <c r="J88" s="251"/>
      <c r="K88" s="251"/>
      <c r="L88" s="251"/>
      <c r="M88" s="251"/>
      <c r="N88" s="251"/>
      <c r="O88" s="252"/>
      <c r="R88" s="151"/>
    </row>
    <row r="89" spans="2:23" s="141" customFormat="1" hidden="1">
      <c r="B89" s="208"/>
      <c r="C89" s="209"/>
      <c r="D89" s="209"/>
      <c r="E89" s="209"/>
      <c r="F89" s="209"/>
      <c r="G89" s="209"/>
      <c r="H89" s="209"/>
      <c r="I89" s="210"/>
      <c r="J89" s="209"/>
      <c r="K89" s="209"/>
      <c r="L89" s="209"/>
      <c r="M89" s="209"/>
      <c r="N89" s="209"/>
      <c r="O89" s="211"/>
      <c r="R89" s="151"/>
    </row>
    <row r="90" spans="2:23" s="141" customFormat="1" ht="14" hidden="1" customHeight="1">
      <c r="B90" s="212"/>
      <c r="C90" s="212"/>
      <c r="D90" s="212"/>
      <c r="E90" s="212"/>
      <c r="F90" s="212"/>
      <c r="G90" s="212"/>
      <c r="H90" s="212"/>
      <c r="I90" s="213"/>
      <c r="J90" s="212"/>
      <c r="K90" s="212"/>
      <c r="L90" s="212"/>
      <c r="M90" s="212"/>
      <c r="N90" s="212"/>
      <c r="O90" s="214"/>
      <c r="R90" s="151"/>
    </row>
    <row r="91" spans="2:23" s="216" customFormat="1" ht="18" customHeight="1">
      <c r="B91" s="215" t="s">
        <v>35</v>
      </c>
      <c r="R91" s="151"/>
    </row>
    <row r="92" spans="2:23" s="216" customFormat="1" ht="91" customHeight="1">
      <c r="B92" s="235" t="str">
        <f>Invulinstructie!B33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2" s="236"/>
      <c r="D92" s="236"/>
      <c r="E92" s="236"/>
      <c r="F92" s="236"/>
      <c r="G92" s="236"/>
      <c r="H92" s="236"/>
      <c r="I92" s="236"/>
      <c r="J92" s="236"/>
      <c r="K92" s="236"/>
      <c r="L92" s="236"/>
      <c r="M92" s="236"/>
      <c r="N92" s="236"/>
      <c r="O92" s="237"/>
      <c r="P92" s="217"/>
      <c r="Q92" s="217"/>
      <c r="R92" s="151"/>
      <c r="S92" s="217"/>
      <c r="T92" s="217"/>
      <c r="U92" s="217"/>
      <c r="V92" s="217"/>
    </row>
    <row r="93" spans="2:23" s="216" customFormat="1" ht="14" thickBot="1">
      <c r="B93" s="218"/>
      <c r="C93" s="219"/>
      <c r="D93" s="220"/>
      <c r="E93" s="220"/>
      <c r="F93" s="220"/>
      <c r="G93" s="220"/>
      <c r="H93" s="220"/>
      <c r="I93" s="220"/>
      <c r="J93" s="220"/>
      <c r="K93" s="220"/>
      <c r="L93" s="220"/>
      <c r="M93" s="220"/>
      <c r="N93" s="220"/>
      <c r="O93" s="220"/>
      <c r="P93" s="221"/>
      <c r="Q93" s="221"/>
      <c r="S93" s="221"/>
      <c r="T93" s="221"/>
      <c r="U93" s="221"/>
      <c r="V93" s="221"/>
      <c r="W93" s="221"/>
    </row>
    <row r="94" spans="2:23" s="216" customFormat="1" ht="22" customHeight="1" thickTop="1">
      <c r="B94" s="222"/>
      <c r="C94" s="223"/>
      <c r="D94" s="224"/>
      <c r="E94" s="223"/>
      <c r="F94" s="223"/>
      <c r="G94" s="223"/>
      <c r="H94" s="223"/>
      <c r="I94" s="223"/>
      <c r="J94" s="223"/>
      <c r="K94" s="224"/>
      <c r="L94" s="224"/>
      <c r="M94" s="224"/>
      <c r="N94" s="224"/>
      <c r="O94" s="223"/>
      <c r="P94" s="223"/>
      <c r="Q94" s="223"/>
      <c r="R94" s="217"/>
      <c r="S94" s="223"/>
      <c r="T94" s="223"/>
      <c r="U94" s="223"/>
      <c r="V94" s="223"/>
      <c r="W94" s="223"/>
    </row>
    <row r="95" spans="2:23">
      <c r="Q95" s="226">
        <v>0.03</v>
      </c>
      <c r="R95" s="221"/>
    </row>
    <row r="96" spans="2:23">
      <c r="Q96" s="226">
        <v>0.04</v>
      </c>
      <c r="R96" s="223"/>
    </row>
    <row r="97" spans="17:17">
      <c r="Q97" s="226">
        <v>0.05</v>
      </c>
    </row>
    <row r="98" spans="17:17">
      <c r="Q98" s="226">
        <v>6.0000000000000005E-2</v>
      </c>
    </row>
    <row r="99" spans="17:17">
      <c r="Q99" s="226">
        <v>7.0000000000000007E-2</v>
      </c>
    </row>
    <row r="100" spans="17:17">
      <c r="Q100" s="226">
        <v>0.08</v>
      </c>
    </row>
    <row r="101" spans="17:17">
      <c r="Q101" s="226">
        <v>0.09</v>
      </c>
    </row>
    <row r="102" spans="17:17">
      <c r="Q102" s="226">
        <v>9.9999999999999992E-2</v>
      </c>
    </row>
    <row r="103" spans="17:17">
      <c r="Q103" s="226">
        <v>0.10999999999999999</v>
      </c>
    </row>
    <row r="104" spans="17:17">
      <c r="Q104" s="226">
        <v>0.11999999999999998</v>
      </c>
    </row>
    <row r="105" spans="17:17">
      <c r="Q105" s="226">
        <v>0.12999999999999998</v>
      </c>
    </row>
    <row r="106" spans="17:17">
      <c r="Q106" s="226">
        <v>0.13999999999999999</v>
      </c>
    </row>
    <row r="107" spans="17:17">
      <c r="Q107" s="226">
        <v>0.15</v>
      </c>
    </row>
    <row r="108" spans="17:17">
      <c r="Q108" s="226">
        <v>0.16</v>
      </c>
    </row>
    <row r="109" spans="17:17">
      <c r="Q109" s="226">
        <v>0.17</v>
      </c>
    </row>
    <row r="110" spans="17:17">
      <c r="Q110" s="226">
        <v>0.18000000000000002</v>
      </c>
    </row>
    <row r="111" spans="17:17">
      <c r="Q111" s="226">
        <v>0.19000000000000003</v>
      </c>
    </row>
    <row r="112" spans="17:17">
      <c r="Q112" s="226">
        <v>0.20000000000000004</v>
      </c>
    </row>
    <row r="113" spans="17:17">
      <c r="Q113" s="226">
        <v>0.21000000000000005</v>
      </c>
    </row>
    <row r="114" spans="17:17">
      <c r="Q114" s="226">
        <v>0.22000000000000006</v>
      </c>
    </row>
    <row r="115" spans="17:17">
      <c r="Q115" s="226">
        <v>0.23000000000000007</v>
      </c>
    </row>
    <row r="116" spans="17:17">
      <c r="Q116" s="226">
        <v>0.24000000000000007</v>
      </c>
    </row>
    <row r="117" spans="17:17">
      <c r="Q117" s="226">
        <v>0.25000000000000006</v>
      </c>
    </row>
    <row r="118" spans="17:17">
      <c r="Q118" s="226">
        <v>0.26000000000000006</v>
      </c>
    </row>
    <row r="119" spans="17:17">
      <c r="Q119" s="226">
        <v>0.27000000000000007</v>
      </c>
    </row>
    <row r="120" spans="17:17">
      <c r="Q120" s="226">
        <v>0.28000000000000008</v>
      </c>
    </row>
    <row r="121" spans="17:17">
      <c r="Q121" s="226">
        <v>0.29000000000000009</v>
      </c>
    </row>
    <row r="122" spans="17:17">
      <c r="Q122" s="226">
        <v>0.3000000000000001</v>
      </c>
    </row>
    <row r="123" spans="17:17">
      <c r="Q123" s="226">
        <v>0.31000000000000011</v>
      </c>
    </row>
    <row r="124" spans="17:17">
      <c r="Q124" s="226">
        <v>0.32000000000000012</v>
      </c>
    </row>
    <row r="125" spans="17:17">
      <c r="Q125" s="226">
        <v>0.33000000000000013</v>
      </c>
    </row>
    <row r="126" spans="17:17">
      <c r="Q126" s="226">
        <v>0.34000000000000014</v>
      </c>
    </row>
    <row r="127" spans="17:17">
      <c r="Q127" s="226">
        <v>0.35000000000000014</v>
      </c>
    </row>
    <row r="128" spans="17:17">
      <c r="Q128" s="226">
        <v>0.36000000000000015</v>
      </c>
    </row>
    <row r="129" spans="17:17">
      <c r="Q129" s="226">
        <v>0.37000000000000016</v>
      </c>
    </row>
    <row r="130" spans="17:17">
      <c r="Q130" s="226">
        <v>0.38000000000000017</v>
      </c>
    </row>
    <row r="131" spans="17:17">
      <c r="Q131" s="226">
        <v>0.39000000000000018</v>
      </c>
    </row>
    <row r="132" spans="17:17">
      <c r="Q132" s="226">
        <v>0.40000000000000019</v>
      </c>
    </row>
    <row r="133" spans="17:17">
      <c r="Q133" s="226">
        <v>0.4100000000000002</v>
      </c>
    </row>
    <row r="134" spans="17:17">
      <c r="Q134" s="226">
        <v>0.42000000000000021</v>
      </c>
    </row>
    <row r="135" spans="17:17">
      <c r="Q135" s="226">
        <v>0.43000000000000022</v>
      </c>
    </row>
    <row r="136" spans="17:17">
      <c r="Q136" s="226">
        <v>0.44000000000000022</v>
      </c>
    </row>
    <row r="137" spans="17:17">
      <c r="Q137" s="226">
        <v>0.45000000000000023</v>
      </c>
    </row>
    <row r="138" spans="17:17">
      <c r="Q138" s="226">
        <v>0.46000000000000024</v>
      </c>
    </row>
    <row r="139" spans="17:17">
      <c r="Q139" s="226">
        <v>0.47000000000000025</v>
      </c>
    </row>
    <row r="140" spans="17:17">
      <c r="Q140" s="226">
        <v>0.48000000000000026</v>
      </c>
    </row>
    <row r="141" spans="17:17">
      <c r="Q141" s="226">
        <v>0.49000000000000027</v>
      </c>
    </row>
    <row r="142" spans="17:17">
      <c r="Q142" s="226">
        <v>0.50000000000000022</v>
      </c>
    </row>
    <row r="143" spans="17:17">
      <c r="Q143" s="226">
        <v>0.51000000000000023</v>
      </c>
    </row>
    <row r="144" spans="17:17">
      <c r="Q144" s="226">
        <v>0.52000000000000024</v>
      </c>
    </row>
    <row r="145" spans="17:17">
      <c r="Q145" s="226">
        <v>0.53000000000000025</v>
      </c>
    </row>
    <row r="146" spans="17:17">
      <c r="Q146" s="226">
        <v>0.54000000000000026</v>
      </c>
    </row>
    <row r="147" spans="17:17">
      <c r="Q147" s="226">
        <v>0.55000000000000027</v>
      </c>
    </row>
    <row r="148" spans="17:17">
      <c r="Q148" s="226">
        <v>0.56000000000000028</v>
      </c>
    </row>
    <row r="149" spans="17:17">
      <c r="Q149" s="226">
        <v>0.57000000000000028</v>
      </c>
    </row>
    <row r="150" spans="17:17">
      <c r="Q150" s="226">
        <v>0.58000000000000029</v>
      </c>
    </row>
    <row r="151" spans="17:17">
      <c r="Q151" s="226">
        <v>0.5900000000000003</v>
      </c>
    </row>
    <row r="152" spans="17:17">
      <c r="Q152" s="226">
        <v>0.60000000000000031</v>
      </c>
    </row>
    <row r="153" spans="17:17">
      <c r="Q153" s="226">
        <v>0.61000000000000032</v>
      </c>
    </row>
    <row r="154" spans="17:17">
      <c r="Q154" s="226">
        <v>0.62000000000000033</v>
      </c>
    </row>
    <row r="155" spans="17:17">
      <c r="Q155" s="226">
        <v>0.63000000000000034</v>
      </c>
    </row>
    <row r="156" spans="17:17">
      <c r="Q156" s="226">
        <v>0.64000000000000035</v>
      </c>
    </row>
    <row r="157" spans="17:17">
      <c r="Q157" s="226">
        <v>0.65000000000000036</v>
      </c>
    </row>
    <row r="158" spans="17:17">
      <c r="Q158" s="226">
        <v>0.66000000000000036</v>
      </c>
    </row>
    <row r="159" spans="17:17">
      <c r="Q159" s="226">
        <v>0.67000000000000037</v>
      </c>
    </row>
    <row r="160" spans="17:17">
      <c r="Q160" s="226">
        <v>0.68000000000000038</v>
      </c>
    </row>
    <row r="161" spans="17:17">
      <c r="Q161" s="226">
        <v>0.69000000000000039</v>
      </c>
    </row>
    <row r="162" spans="17:17">
      <c r="Q162" s="226">
        <v>0.7000000000000004</v>
      </c>
    </row>
    <row r="163" spans="17:17">
      <c r="Q163" s="226">
        <v>0.71000000000000041</v>
      </c>
    </row>
    <row r="164" spans="17:17">
      <c r="Q164" s="226">
        <v>0.72000000000000042</v>
      </c>
    </row>
    <row r="165" spans="17:17">
      <c r="Q165" s="226">
        <v>0.73000000000000043</v>
      </c>
    </row>
    <row r="166" spans="17:17">
      <c r="Q166" s="226">
        <v>0.74000000000000044</v>
      </c>
    </row>
    <row r="167" spans="17:17">
      <c r="Q167" s="226">
        <v>0.75000000000000044</v>
      </c>
    </row>
    <row r="168" spans="17:17">
      <c r="Q168" s="226">
        <v>0.76000000000000045</v>
      </c>
    </row>
    <row r="169" spans="17:17">
      <c r="Q169" s="226">
        <v>0.77000000000000046</v>
      </c>
    </row>
    <row r="170" spans="17:17">
      <c r="Q170" s="226">
        <v>0.78000000000000047</v>
      </c>
    </row>
    <row r="171" spans="17:17">
      <c r="Q171" s="226">
        <v>0.79000000000000048</v>
      </c>
    </row>
    <row r="172" spans="17:17">
      <c r="Q172" s="226">
        <v>0.8</v>
      </c>
    </row>
    <row r="173" spans="17:17">
      <c r="Q173" s="226">
        <v>0.81</v>
      </c>
    </row>
    <row r="174" spans="17:17">
      <c r="Q174" s="226">
        <v>0.82</v>
      </c>
    </row>
    <row r="175" spans="17:17">
      <c r="Q175" s="226">
        <v>0.83</v>
      </c>
    </row>
    <row r="176" spans="17:17">
      <c r="Q176" s="226">
        <v>0.84</v>
      </c>
    </row>
    <row r="177" spans="17:17">
      <c r="Q177" s="226">
        <v>0.85</v>
      </c>
    </row>
    <row r="178" spans="17:17">
      <c r="Q178" s="226">
        <v>0.86</v>
      </c>
    </row>
    <row r="179" spans="17:17">
      <c r="Q179" s="226">
        <v>0.87</v>
      </c>
    </row>
    <row r="180" spans="17:17">
      <c r="Q180" s="226">
        <v>0.88</v>
      </c>
    </row>
    <row r="181" spans="17:17">
      <c r="Q181" s="226">
        <v>0.89</v>
      </c>
    </row>
    <row r="182" spans="17:17">
      <c r="Q182" s="226">
        <v>0.9</v>
      </c>
    </row>
    <row r="183" spans="17:17">
      <c r="Q183" s="226">
        <v>0.91</v>
      </c>
    </row>
    <row r="184" spans="17:17">
      <c r="Q184" s="226">
        <v>0.92</v>
      </c>
    </row>
    <row r="185" spans="17:17">
      <c r="Q185" s="226">
        <v>0.93</v>
      </c>
    </row>
    <row r="186" spans="17:17">
      <c r="Q186" s="226">
        <v>0.94</v>
      </c>
    </row>
    <row r="187" spans="17:17">
      <c r="Q187" s="226">
        <v>0.95</v>
      </c>
    </row>
    <row r="188" spans="17:17">
      <c r="Q188" s="226">
        <v>0.96</v>
      </c>
    </row>
    <row r="189" spans="17:17">
      <c r="Q189" s="226">
        <v>0.97</v>
      </c>
    </row>
    <row r="190" spans="17:17">
      <c r="Q190" s="226">
        <v>0.98</v>
      </c>
    </row>
    <row r="191" spans="17:17">
      <c r="Q191" s="226">
        <v>0.99</v>
      </c>
    </row>
    <row r="192" spans="17:17">
      <c r="Q192" s="226">
        <v>1.0000000000000007</v>
      </c>
    </row>
  </sheetData>
  <sheetProtection algorithmName="SHA-512" hashValue="3hy3x+m+tA0+ERhZAfh583kNindHgHZnDbD2ExSvMh5X8ijj1BHwXDdEtIMbErv5Mvf8pmTIfgCkayqNZ/o0ZA==" saltValue="s/fE/VkHG6Tm4AEvaUWDdw==" spinCount="100000" sheet="1" objects="1" scenarios="1" selectLockedCells="1"/>
  <mergeCells count="43">
    <mergeCell ref="B1:O1"/>
    <mergeCell ref="B3:O3"/>
    <mergeCell ref="B4:N4"/>
    <mergeCell ref="B5:O6"/>
    <mergeCell ref="B10:C10"/>
    <mergeCell ref="D10:K10"/>
    <mergeCell ref="M20:N20"/>
    <mergeCell ref="B11:C11"/>
    <mergeCell ref="D11:K11"/>
    <mergeCell ref="B13:O13"/>
    <mergeCell ref="B14:O14"/>
    <mergeCell ref="B15:C15"/>
    <mergeCell ref="D15:E15"/>
    <mergeCell ref="C18:D18"/>
    <mergeCell ref="E18:H18"/>
    <mergeCell ref="D20:E20"/>
    <mergeCell ref="G20:H20"/>
    <mergeCell ref="J20:K20"/>
    <mergeCell ref="B66:O66"/>
    <mergeCell ref="B33:O33"/>
    <mergeCell ref="B35:O35"/>
    <mergeCell ref="B36:C36"/>
    <mergeCell ref="D36:E36"/>
    <mergeCell ref="G36:H36"/>
    <mergeCell ref="J36:K36"/>
    <mergeCell ref="M36:N36"/>
    <mergeCell ref="B37:C37"/>
    <mergeCell ref="D42:E42"/>
    <mergeCell ref="B46:O46"/>
    <mergeCell ref="B47:C47"/>
    <mergeCell ref="C55:O55"/>
    <mergeCell ref="B92:O92"/>
    <mergeCell ref="B67:C67"/>
    <mergeCell ref="C68:O68"/>
    <mergeCell ref="C69:O69"/>
    <mergeCell ref="C70:K70"/>
    <mergeCell ref="C71:O71"/>
    <mergeCell ref="C72:O72"/>
    <mergeCell ref="B75:O75"/>
    <mergeCell ref="B76:C76"/>
    <mergeCell ref="C77:O77"/>
    <mergeCell ref="C83:O83"/>
    <mergeCell ref="F88:O88"/>
  </mergeCells>
  <dataValidations count="8">
    <dataValidation type="list" allowBlank="1" showInputMessage="1" showErrorMessage="1" sqref="E18" xr:uid="{671E49A0-29CF-A243-BC06-ED73FCABC014}">
      <formula1>$R$18:$R$22</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8:K38 M38:N38 G38:H38" xr:uid="{7549A0F9-077A-3C4F-A3D9-98440BBCBF13}"/>
    <dataValidation type="decimal" allowBlank="1" showInputMessage="1" showErrorMessage="1" sqref="D60 D43" xr:uid="{C833F80F-5B9B-A34B-97FA-5F12F5A3BA82}">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50:E50" xr:uid="{56700125-A1C1-E34B-AD14-D0775A45AB9A}"/>
    <dataValidation allowBlank="1" showInputMessage="1" showErrorMessage="1" errorTitle="Onjuist" error="De ingevoerde waarde komt niet overeen met de range zoals door de Inlener vastgesteld." promptTitle="leegloop in dagen" prompt="Voer de voorziening voor leegloop in." sqref="D40:E40 M40:N40 J40:K40 G40:H40" xr:uid="{9344A983-0005-2849-93CB-3942F7566D7E}"/>
    <dataValidation allowBlank="1" showInputMessage="1" showErrorMessage="1" errorTitle="Onjuist" error="De ingevoerde waarde komt niet overeen met de range zoals door de Inlener vastgesteld." promptTitle="verzuim in dagen" prompt="Voer het werkelijke aantal dagen verzuim in." sqref="M39:N39 J39:K39" xr:uid="{4315828A-6B3B-0744-ACDE-3E41E21E92CC}"/>
    <dataValidation allowBlank="1" showInputMessage="1" showErrorMessage="1" errorTitle="Vergoeding te hoog" error="De door u ingegeven bureauvergoeding ligt boven het maximum zoals gesteld door Nuon voor dit onderdeel. Gelieve uw bureauvergoeding aan te passen." sqref="D57 E51:E53 D51:D54" xr:uid="{F7BBE2BF-5EAC-6A48-AC4B-F46350FF62BD}"/>
    <dataValidation type="list" allowBlank="1" showInputMessage="1" showErrorMessage="1" sqref="D84:D87 E16:E17 D78:D81" xr:uid="{075806C2-8C7B-3B43-8C48-45F555C73719}">
      <formula1>$Q$15:$Q$17</formula1>
    </dataValidation>
  </dataValidations>
  <pageMargins left="0.70866141732283472" right="0.47244094488188981" top="0.9055118110236221" bottom="0.74803149606299213" header="0.31496062992125984" footer="0.31496062992125984"/>
  <pageSetup paperSize="9" scale="43" orientation="portrait"/>
  <headerFooter>
    <oddFooter>&amp;L&amp;"Open Sans,Standaard"&amp;9&amp;K000000&amp;F&amp;R&amp;"Open Sans,Standaard"&amp;9&amp;K000000pagina &amp;P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vt:lpstr>
      <vt:lpstr>Invulblad</vt:lpstr>
      <vt:lpstr>Invulblad!Afdrukbereik</vt:lpstr>
      <vt:lpstr>Invulinstructie!Afdrukbereik</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 &amp; Arjen Veenstra</dc:creator>
  <cp:keywords/>
  <dc:description/>
  <cp:lastModifiedBy>Siep Scherpel</cp:lastModifiedBy>
  <dcterms:created xsi:type="dcterms:W3CDTF">2023-03-24T14:23:34Z</dcterms:created>
  <dcterms:modified xsi:type="dcterms:W3CDTF">2023-03-24T16:02:52Z</dcterms:modified>
  <cp:category/>
</cp:coreProperties>
</file>