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ggmnl.sharepoint.com/sites/Overig-F-P2P-VGGM/Gedeelde documenten/Project/Aanbestedingsstrategie en -document/Aanbestedingsdocumenten/Aanbestedingsdocs definitief/"/>
    </mc:Choice>
  </mc:AlternateContent>
  <xr:revisionPtr revIDLastSave="0" documentId="8_{537ACEC2-1CAE-477C-B605-A3A4C0C6FC4E}" xr6:coauthVersionLast="47" xr6:coauthVersionMax="47" xr10:uidLastSave="{00000000-0000-0000-0000-000000000000}"/>
  <bookViews>
    <workbookView xWindow="19090" yWindow="-110" windowWidth="19420" windowHeight="10420" xr2:uid="{6CFDEF74-527B-4DC5-9078-1CB58DEF3BB7}"/>
  </bookViews>
  <sheets>
    <sheet name="Blad1" sheetId="1" r:id="rId1"/>
  </sheets>
  <definedNames>
    <definedName name="_xlnm.Print_Area" localSheetId="0">Blad1!$A$1:$K$58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9" i="1" l="1"/>
  <c r="G46" i="1"/>
  <c r="G47" i="1" s="1"/>
  <c r="G42" i="1"/>
  <c r="G41" i="1"/>
  <c r="G40" i="1"/>
  <c r="G39" i="1"/>
  <c r="G38" i="1"/>
  <c r="G37" i="1"/>
  <c r="G36" i="1"/>
  <c r="G35" i="1"/>
  <c r="G34" i="1"/>
  <c r="G33" i="1"/>
  <c r="G32" i="1"/>
  <c r="G31" i="1"/>
  <c r="E28" i="1"/>
  <c r="G27" i="1"/>
  <c r="G26" i="1"/>
  <c r="G25" i="1"/>
  <c r="G24" i="1"/>
  <c r="G11" i="1"/>
  <c r="G12" i="1"/>
  <c r="G13" i="1"/>
  <c r="G14" i="1"/>
  <c r="G15" i="1"/>
  <c r="G16" i="1"/>
  <c r="G17" i="1"/>
  <c r="G18" i="1"/>
  <c r="G19" i="1"/>
  <c r="G20" i="1"/>
  <c r="G10" i="1"/>
  <c r="E47" i="1"/>
  <c r="E43" i="1"/>
  <c r="E21" i="1"/>
  <c r="J47" i="1" l="1"/>
  <c r="G43" i="1"/>
  <c r="J43" i="1" s="1"/>
  <c r="G28" i="1"/>
  <c r="J28" i="1" s="1"/>
  <c r="E49" i="1"/>
  <c r="G21" i="1"/>
  <c r="J21" i="1" l="1"/>
  <c r="J51" i="1" s="1"/>
  <c r="G49" i="1"/>
</calcChain>
</file>

<file path=xl/sharedStrings.xml><?xml version="1.0" encoding="utf-8"?>
<sst xmlns="http://schemas.openxmlformats.org/spreadsheetml/2006/main" count="142" uniqueCount="62">
  <si>
    <t xml:space="preserve">Bijlage VIIa - Scoretabel functionele wensen Applicatieplatform - VGGM </t>
  </si>
  <si>
    <t>Naam Inschrijver:</t>
  </si>
  <si>
    <t>cellen met deze kleur zijn in te vullen velden</t>
  </si>
  <si>
    <t>Scoretabel wensen ja/nee</t>
  </si>
  <si>
    <t>Nr</t>
  </si>
  <si>
    <t>Hoofdproces</t>
  </si>
  <si>
    <t>S/G/F</t>
  </si>
  <si>
    <r>
      <t xml:space="preserve">Kies antwoord </t>
    </r>
    <r>
      <rPr>
        <sz val="10"/>
        <color theme="0"/>
        <rFont val="Verdana"/>
        <family val="2"/>
      </rPr>
      <t>middels dropdown</t>
    </r>
  </si>
  <si>
    <t xml:space="preserve">Totaal score </t>
  </si>
  <si>
    <t>Maximaal te behalen punten</t>
  </si>
  <si>
    <t>Gescoorde punten</t>
  </si>
  <si>
    <t>FINANCIEN</t>
  </si>
  <si>
    <t>ja</t>
  </si>
  <si>
    <t>WF1</t>
  </si>
  <si>
    <t xml:space="preserve">Financiën </t>
  </si>
  <si>
    <t>S</t>
  </si>
  <si>
    <t>nee</t>
  </si>
  <si>
    <t>WF2</t>
  </si>
  <si>
    <t>G</t>
  </si>
  <si>
    <t>WF3</t>
  </si>
  <si>
    <t>WF4</t>
  </si>
  <si>
    <t>WF5</t>
  </si>
  <si>
    <t>F</t>
  </si>
  <si>
    <t>WF6</t>
  </si>
  <si>
    <t>WF7</t>
  </si>
  <si>
    <t>WF8</t>
  </si>
  <si>
    <t>WF9</t>
  </si>
  <si>
    <t>WF10</t>
  </si>
  <si>
    <t>WF11</t>
  </si>
  <si>
    <t>Totaal Financiën</t>
  </si>
  <si>
    <t>P2P</t>
  </si>
  <si>
    <t>WP1</t>
  </si>
  <si>
    <t>WP2</t>
  </si>
  <si>
    <t>WP3</t>
  </si>
  <si>
    <t>WP4</t>
  </si>
  <si>
    <t>Totaal P2P</t>
  </si>
  <si>
    <t>CRM</t>
  </si>
  <si>
    <t>WO1</t>
  </si>
  <si>
    <t>WO2</t>
  </si>
  <si>
    <t>WO3</t>
  </si>
  <si>
    <t>WO4</t>
  </si>
  <si>
    <t>WO5</t>
  </si>
  <si>
    <t>WO6</t>
  </si>
  <si>
    <t>WO7</t>
  </si>
  <si>
    <t>WO8</t>
  </si>
  <si>
    <t>WO9</t>
  </si>
  <si>
    <t>WO10</t>
  </si>
  <si>
    <t>WO11</t>
  </si>
  <si>
    <t>WO12</t>
  </si>
  <si>
    <t>Totaal CRM</t>
  </si>
  <si>
    <t>HRM</t>
  </si>
  <si>
    <t>WH1</t>
  </si>
  <si>
    <t>Totaal HRM</t>
  </si>
  <si>
    <t>TOTAAL</t>
  </si>
  <si>
    <t>Ja/Nee wensen:</t>
  </si>
  <si>
    <t>S = Sterk gewenst = 5 pnt.</t>
  </si>
  <si>
    <t>G = Gewenst = 3 pnt.</t>
  </si>
  <si>
    <t>F = Fijn om te hebben = 1 pnt.</t>
  </si>
  <si>
    <t xml:space="preserve">In deze bijlage kan de leverancier zijn beschikbaarheid van de betreffende functionaliteit in de Oplossing op de uitgevraagde wensen aangeven middels een ja/nee. Aan de hand van beantwoording volgt automatisch een score. De Aanbestedende dienst gebruikt deze bijlage om de score op de wensen te bepalen. </t>
  </si>
  <si>
    <t>Totaal punten functionele wensen</t>
  </si>
  <si>
    <r>
      <t>Max. score</t>
    </r>
    <r>
      <rPr>
        <sz val="10"/>
        <color theme="0"/>
        <rFont val="Verdana"/>
        <family val="2"/>
      </rPr>
      <t xml:space="preserve"> per wens</t>
    </r>
  </si>
  <si>
    <t xml:space="preserve">Voor alle wensen geldt dat eventuele kosten uiteraard in het prijzenblad meegenomen moeten worden.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</si>
</sst>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name val="Verdana"/>
      <family val="2"/>
    </font>
    <font>
      <b/>
      <sz val="11"/>
      <name val="Verdana"/>
      <family val="2"/>
    </font>
    <font>
      <b/>
      <sz val="10"/>
      <color theme="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name val="Verdana"/>
      <family val="2"/>
    </font>
    <font>
      <i/>
      <sz val="11"/>
      <color theme="1"/>
      <name val="Calibri"/>
      <family val="2"/>
      <scheme val="minor"/>
    </font>
    <font>
      <sz val="10"/>
      <color theme="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center"/>
    </xf>
    <xf numFmtId="0" fontId="8" fillId="0" borderId="0" xfId="2" applyNumberFormat="1" applyFont="1" applyFill="1" applyBorder="1" applyAlignment="1" applyProtection="1">
      <alignment vertical="center"/>
    </xf>
    <xf numFmtId="0" fontId="7" fillId="0" borderId="0" xfId="2" applyNumberFormat="1" applyFont="1" applyFill="1" applyBorder="1" applyAlignment="1" applyProtection="1">
      <alignment vertical="center"/>
    </xf>
    <xf numFmtId="0" fontId="9" fillId="0" borderId="0" xfId="2" applyNumberFormat="1" applyFont="1" applyFill="1" applyBorder="1" applyAlignment="1" applyProtection="1">
      <alignment horizontal="center" vertical="center"/>
    </xf>
    <xf numFmtId="164" fontId="0" fillId="0" borderId="0" xfId="1" applyNumberFormat="1" applyFont="1" applyAlignment="1" applyProtection="1">
      <alignment horizontal="center"/>
    </xf>
    <xf numFmtId="164" fontId="7" fillId="6" borderId="15" xfId="1" applyNumberFormat="1" applyFont="1" applyFill="1" applyBorder="1" applyAlignment="1" applyProtection="1">
      <alignment vertical="center" wrapText="1"/>
    </xf>
    <xf numFmtId="0" fontId="0" fillId="2" borderId="0" xfId="0" applyFill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0" borderId="0" xfId="0" applyFont="1" applyProtection="1"/>
    <xf numFmtId="0" fontId="0" fillId="0" borderId="0" xfId="0" applyProtection="1"/>
    <xf numFmtId="0" fontId="0" fillId="0" borderId="0" xfId="0" applyAlignment="1" applyProtection="1">
      <alignment horizontal="center"/>
    </xf>
    <xf numFmtId="0" fontId="12" fillId="2" borderId="0" xfId="0" applyFont="1" applyFill="1" applyProtection="1"/>
    <xf numFmtId="0" fontId="0" fillId="2" borderId="0" xfId="0" applyFill="1" applyProtection="1"/>
    <xf numFmtId="0" fontId="0" fillId="0" borderId="0" xfId="0" applyAlignment="1" applyProtection="1">
      <alignment vertical="center"/>
    </xf>
    <xf numFmtId="0" fontId="6" fillId="3" borderId="0" xfId="0" applyFont="1" applyFill="1" applyAlignment="1" applyProtection="1">
      <alignment vertical="center" wrapText="1"/>
    </xf>
    <xf numFmtId="0" fontId="6" fillId="3" borderId="0" xfId="0" applyFont="1" applyFill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0" fillId="4" borderId="0" xfId="0" applyFill="1" applyProtection="1"/>
    <xf numFmtId="0" fontId="7" fillId="0" borderId="0" xfId="0" applyFont="1" applyAlignment="1" applyProtection="1">
      <alignment vertical="center" wrapText="1"/>
    </xf>
    <xf numFmtId="0" fontId="6" fillId="0" borderId="0" xfId="0" applyFont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/>
    </xf>
    <xf numFmtId="0" fontId="9" fillId="0" borderId="0" xfId="0" applyFont="1" applyProtection="1"/>
    <xf numFmtId="0" fontId="0" fillId="4" borderId="14" xfId="0" applyFill="1" applyBorder="1" applyProtection="1"/>
    <xf numFmtId="0" fontId="2" fillId="0" borderId="1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1" fontId="2" fillId="0" borderId="14" xfId="0" applyNumberFormat="1" applyFont="1" applyBorder="1" applyAlignment="1" applyProtection="1">
      <alignment horizontal="center"/>
    </xf>
    <xf numFmtId="0" fontId="10" fillId="0" borderId="0" xfId="0" applyFont="1" applyProtection="1"/>
    <xf numFmtId="0" fontId="6" fillId="3" borderId="1" xfId="0" applyFont="1" applyFill="1" applyBorder="1" applyAlignment="1" applyProtection="1">
      <alignment horizontal="center" vertical="center" wrapText="1"/>
    </xf>
    <xf numFmtId="0" fontId="5" fillId="6" borderId="0" xfId="0" applyFont="1" applyFill="1" applyProtection="1"/>
    <xf numFmtId="0" fontId="0" fillId="6" borderId="0" xfId="0" applyFill="1" applyProtection="1"/>
    <xf numFmtId="0" fontId="11" fillId="6" borderId="0" xfId="0" applyFont="1" applyFill="1" applyAlignment="1" applyProtection="1">
      <alignment horizontal="right" indent="1"/>
    </xf>
    <xf numFmtId="0" fontId="8" fillId="5" borderId="4" xfId="0" applyFont="1" applyFill="1" applyBorder="1" applyAlignment="1" applyProtection="1">
      <alignment horizontal="right"/>
    </xf>
    <xf numFmtId="0" fontId="2" fillId="5" borderId="5" xfId="0" applyFont="1" applyFill="1" applyBorder="1" applyProtection="1"/>
    <xf numFmtId="0" fontId="11" fillId="0" borderId="0" xfId="0" applyFont="1" applyAlignment="1" applyProtection="1">
      <alignment horizontal="left" indent="1"/>
    </xf>
    <xf numFmtId="0" fontId="0" fillId="5" borderId="6" xfId="0" applyFill="1" applyBorder="1" applyProtection="1"/>
    <xf numFmtId="0" fontId="0" fillId="5" borderId="5" xfId="0" applyFill="1" applyBorder="1" applyProtection="1"/>
    <xf numFmtId="0" fontId="0" fillId="5" borderId="7" xfId="0" applyFill="1" applyBorder="1" applyProtection="1"/>
    <xf numFmtId="0" fontId="0" fillId="5" borderId="8" xfId="0" applyFill="1" applyBorder="1" applyProtection="1"/>
    <xf numFmtId="0" fontId="2" fillId="0" borderId="0" xfId="0" applyFont="1" applyAlignment="1" applyProtection="1">
      <alignment horizontal="left" wrapText="1"/>
    </xf>
    <xf numFmtId="0" fontId="2" fillId="4" borderId="12" xfId="0" applyFont="1" applyFill="1" applyBorder="1" applyAlignment="1" applyProtection="1">
      <alignment horizontal="left" wrapText="1"/>
    </xf>
    <xf numFmtId="0" fontId="2" fillId="4" borderId="13" xfId="0" applyFont="1" applyFill="1" applyBorder="1" applyAlignment="1" applyProtection="1">
      <alignment horizontal="left" wrapText="1"/>
    </xf>
    <xf numFmtId="0" fontId="2" fillId="4" borderId="8" xfId="0" applyFont="1" applyFill="1" applyBorder="1" applyAlignment="1" applyProtection="1">
      <alignment horizontal="left" wrapText="1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3" borderId="0" xfId="0" applyFont="1" applyFill="1" applyAlignment="1" applyProtection="1">
      <alignment horizontal="right" vertical="center" wrapText="1" indent="1"/>
    </xf>
    <xf numFmtId="0" fontId="7" fillId="4" borderId="2" xfId="0" applyFont="1" applyFill="1" applyBorder="1" applyAlignment="1" applyProtection="1">
      <alignment horizontal="left" wrapText="1"/>
    </xf>
    <xf numFmtId="0" fontId="0" fillId="0" borderId="3" xfId="0" applyBorder="1" applyAlignment="1" applyProtection="1">
      <alignment horizontal="left"/>
    </xf>
    <xf numFmtId="0" fontId="2" fillId="4" borderId="9" xfId="0" applyFont="1" applyFill="1" applyBorder="1" applyAlignment="1" applyProtection="1">
      <alignment horizontal="left" wrapText="1"/>
    </xf>
    <xf numFmtId="0" fontId="2" fillId="4" borderId="10" xfId="0" applyFont="1" applyFill="1" applyBorder="1" applyAlignment="1" applyProtection="1">
      <alignment horizontal="left" wrapText="1"/>
    </xf>
    <xf numFmtId="0" fontId="2" fillId="4" borderId="11" xfId="0" applyFont="1" applyFill="1" applyBorder="1" applyAlignment="1" applyProtection="1">
      <alignment horizontal="left" wrapText="1"/>
    </xf>
    <xf numFmtId="0" fontId="4" fillId="2" borderId="0" xfId="0" applyFont="1" applyFill="1" applyAlignment="1" applyProtection="1">
      <alignment horizontal="center"/>
      <protection locked="0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AF346-36D6-4464-8434-A13E08C9DCFA}">
  <sheetPr>
    <pageSetUpPr fitToPage="1"/>
  </sheetPr>
  <dimension ref="A1:P58"/>
  <sheetViews>
    <sheetView tabSelected="1" workbookViewId="0">
      <selection activeCell="N26" sqref="N26"/>
    </sheetView>
  </sheetViews>
  <sheetFormatPr defaultRowHeight="14.5" x14ac:dyDescent="0.35"/>
  <cols>
    <col min="1" max="1" width="3.7265625" customWidth="1"/>
    <col min="2" max="2" width="9.54296875" customWidth="1"/>
    <col min="3" max="3" width="23.453125" customWidth="1"/>
    <col min="4" max="4" width="8.26953125" style="1" customWidth="1"/>
    <col min="5" max="5" width="8.81640625" customWidth="1"/>
    <col min="6" max="6" width="11.453125" customWidth="1"/>
    <col min="8" max="8" width="2.453125" customWidth="1"/>
    <col min="9" max="9" width="11.26953125" customWidth="1"/>
    <col min="10" max="10" width="14.453125" customWidth="1"/>
    <col min="16" max="16" width="1.453125" hidden="1" customWidth="1"/>
  </cols>
  <sheetData>
    <row r="1" spans="1:16" ht="26" x14ac:dyDescent="0.6">
      <c r="A1" s="9" t="s">
        <v>0</v>
      </c>
      <c r="B1" s="10"/>
      <c r="C1" s="10"/>
      <c r="D1" s="11"/>
      <c r="E1" s="10"/>
      <c r="F1" s="10"/>
      <c r="G1" s="10"/>
      <c r="H1" s="10"/>
      <c r="I1" s="10"/>
      <c r="J1" s="10"/>
      <c r="K1" s="10"/>
    </row>
    <row r="2" spans="1:16" x14ac:dyDescent="0.35">
      <c r="A2" s="10"/>
      <c r="B2" s="10"/>
      <c r="C2" s="10"/>
      <c r="D2" s="11"/>
      <c r="E2" s="10"/>
      <c r="F2" s="10"/>
      <c r="G2" s="10"/>
      <c r="H2" s="10"/>
      <c r="I2" s="10"/>
      <c r="J2" s="10"/>
      <c r="K2" s="10"/>
    </row>
    <row r="3" spans="1:16" ht="19.5" x14ac:dyDescent="0.35">
      <c r="A3" s="10"/>
      <c r="B3" s="43" t="s">
        <v>1</v>
      </c>
      <c r="C3" s="43"/>
      <c r="D3" s="51"/>
      <c r="E3" s="51"/>
      <c r="F3" s="51"/>
      <c r="G3" s="51"/>
      <c r="H3" s="10"/>
      <c r="I3" s="10"/>
      <c r="J3" s="5"/>
      <c r="K3" s="10"/>
    </row>
    <row r="4" spans="1:16" x14ac:dyDescent="0.35">
      <c r="A4" s="10"/>
      <c r="B4" s="10"/>
      <c r="C4" s="10"/>
      <c r="D4" s="11"/>
      <c r="E4" s="10"/>
      <c r="F4" s="12" t="s">
        <v>2</v>
      </c>
      <c r="G4" s="13"/>
      <c r="H4" s="13"/>
      <c r="I4" s="13"/>
      <c r="J4" s="13"/>
      <c r="K4" s="10"/>
    </row>
    <row r="5" spans="1:16" x14ac:dyDescent="0.35">
      <c r="A5" s="10"/>
      <c r="B5" s="10"/>
      <c r="C5" s="10"/>
      <c r="D5" s="11"/>
      <c r="E5" s="10"/>
      <c r="F5" s="10"/>
      <c r="G5" s="10"/>
      <c r="H5" s="10"/>
      <c r="I5" s="10"/>
      <c r="J5" s="5"/>
      <c r="K5" s="10"/>
    </row>
    <row r="6" spans="1:16" x14ac:dyDescent="0.35">
      <c r="A6" s="10"/>
      <c r="B6" s="44" t="s">
        <v>3</v>
      </c>
      <c r="C6" s="44"/>
      <c r="D6" s="44"/>
      <c r="E6" s="10"/>
      <c r="F6" s="10"/>
      <c r="G6" s="10"/>
      <c r="H6" s="10"/>
      <c r="I6" s="10"/>
      <c r="J6" s="5"/>
      <c r="K6" s="10"/>
    </row>
    <row r="7" spans="1:16" ht="54" x14ac:dyDescent="0.35">
      <c r="A7" s="14"/>
      <c r="B7" s="15" t="s">
        <v>4</v>
      </c>
      <c r="C7" s="16" t="s">
        <v>5</v>
      </c>
      <c r="D7" s="16" t="s">
        <v>6</v>
      </c>
      <c r="E7" s="16" t="s">
        <v>60</v>
      </c>
      <c r="F7" s="16" t="s">
        <v>7</v>
      </c>
      <c r="G7" s="16" t="s">
        <v>8</v>
      </c>
      <c r="H7" s="16"/>
      <c r="I7" s="16" t="s">
        <v>9</v>
      </c>
      <c r="J7" s="16" t="s">
        <v>10</v>
      </c>
      <c r="K7" s="10"/>
    </row>
    <row r="8" spans="1:16" x14ac:dyDescent="0.35">
      <c r="A8" s="14"/>
      <c r="B8" s="14"/>
      <c r="C8" s="14"/>
      <c r="D8" s="17"/>
      <c r="E8" s="14"/>
      <c r="F8" s="10"/>
      <c r="G8" s="10"/>
      <c r="H8" s="10"/>
      <c r="I8" s="18"/>
      <c r="J8" s="18"/>
      <c r="K8" s="10"/>
    </row>
    <row r="9" spans="1:16" x14ac:dyDescent="0.35">
      <c r="A9" s="10"/>
      <c r="B9" s="10"/>
      <c r="C9" s="19" t="s">
        <v>11</v>
      </c>
      <c r="D9" s="20"/>
      <c r="E9" s="20"/>
      <c r="F9" s="10"/>
      <c r="G9" s="10"/>
      <c r="H9" s="10"/>
      <c r="I9" s="18"/>
      <c r="J9" s="18"/>
      <c r="K9" s="10"/>
      <c r="P9" t="s">
        <v>12</v>
      </c>
    </row>
    <row r="10" spans="1:16" x14ac:dyDescent="0.35">
      <c r="A10" s="10"/>
      <c r="B10" s="21" t="s">
        <v>13</v>
      </c>
      <c r="C10" s="22" t="s">
        <v>14</v>
      </c>
      <c r="D10" s="11" t="s">
        <v>15</v>
      </c>
      <c r="E10" s="11">
        <v>5</v>
      </c>
      <c r="F10" s="7" t="s">
        <v>16</v>
      </c>
      <c r="G10" s="11">
        <f t="shared" ref="G10:G20" si="0">IF(F10="Ja",E10,0)</f>
        <v>0</v>
      </c>
      <c r="H10" s="10"/>
      <c r="I10" s="18"/>
      <c r="J10" s="23"/>
      <c r="K10" s="10"/>
      <c r="P10" t="s">
        <v>16</v>
      </c>
    </row>
    <row r="11" spans="1:16" x14ac:dyDescent="0.35">
      <c r="A11" s="10"/>
      <c r="B11" s="21" t="s">
        <v>17</v>
      </c>
      <c r="C11" s="22" t="s">
        <v>14</v>
      </c>
      <c r="D11" s="11" t="s">
        <v>18</v>
      </c>
      <c r="E11" s="11">
        <v>3</v>
      </c>
      <c r="F11" s="7" t="s">
        <v>16</v>
      </c>
      <c r="G11" s="11">
        <f t="shared" si="0"/>
        <v>0</v>
      </c>
      <c r="H11" s="10"/>
      <c r="I11" s="18"/>
      <c r="J11" s="23"/>
      <c r="K11" s="10"/>
    </row>
    <row r="12" spans="1:16" x14ac:dyDescent="0.35">
      <c r="A12" s="10"/>
      <c r="B12" s="21" t="s">
        <v>19</v>
      </c>
      <c r="C12" s="2" t="s">
        <v>14</v>
      </c>
      <c r="D12" s="11" t="s">
        <v>18</v>
      </c>
      <c r="E12" s="11">
        <v>3</v>
      </c>
      <c r="F12" s="7" t="s">
        <v>16</v>
      </c>
      <c r="G12" s="11">
        <f t="shared" si="0"/>
        <v>0</v>
      </c>
      <c r="H12" s="10"/>
      <c r="I12" s="18"/>
      <c r="J12" s="23"/>
      <c r="K12" s="10"/>
    </row>
    <row r="13" spans="1:16" x14ac:dyDescent="0.35">
      <c r="A13" s="10"/>
      <c r="B13" s="21" t="s">
        <v>20</v>
      </c>
      <c r="C13" s="2" t="s">
        <v>14</v>
      </c>
      <c r="D13" s="11" t="s">
        <v>18</v>
      </c>
      <c r="E13" s="11">
        <v>3</v>
      </c>
      <c r="F13" s="7" t="s">
        <v>16</v>
      </c>
      <c r="G13" s="11">
        <f t="shared" si="0"/>
        <v>0</v>
      </c>
      <c r="H13" s="10"/>
      <c r="I13" s="18"/>
      <c r="J13" s="23"/>
      <c r="K13" s="10"/>
    </row>
    <row r="14" spans="1:16" x14ac:dyDescent="0.35">
      <c r="A14" s="10"/>
      <c r="B14" s="21" t="s">
        <v>21</v>
      </c>
      <c r="C14" s="2" t="s">
        <v>14</v>
      </c>
      <c r="D14" s="11" t="s">
        <v>22</v>
      </c>
      <c r="E14" s="11">
        <v>1</v>
      </c>
      <c r="F14" s="7" t="s">
        <v>16</v>
      </c>
      <c r="G14" s="11">
        <f t="shared" si="0"/>
        <v>0</v>
      </c>
      <c r="H14" s="10"/>
      <c r="I14" s="18"/>
      <c r="J14" s="23"/>
      <c r="K14" s="10"/>
    </row>
    <row r="15" spans="1:16" x14ac:dyDescent="0.35">
      <c r="A15" s="10"/>
      <c r="B15" s="21" t="s">
        <v>23</v>
      </c>
      <c r="C15" s="2" t="s">
        <v>14</v>
      </c>
      <c r="D15" s="11" t="s">
        <v>22</v>
      </c>
      <c r="E15" s="11">
        <v>1</v>
      </c>
      <c r="F15" s="7" t="s">
        <v>16</v>
      </c>
      <c r="G15" s="11">
        <f t="shared" si="0"/>
        <v>0</v>
      </c>
      <c r="H15" s="10"/>
      <c r="I15" s="18"/>
      <c r="J15" s="23"/>
      <c r="K15" s="10"/>
    </row>
    <row r="16" spans="1:16" x14ac:dyDescent="0.35">
      <c r="A16" s="10"/>
      <c r="B16" s="21" t="s">
        <v>24</v>
      </c>
      <c r="C16" s="2" t="s">
        <v>14</v>
      </c>
      <c r="D16" s="11" t="s">
        <v>18</v>
      </c>
      <c r="E16" s="11">
        <v>3</v>
      </c>
      <c r="F16" s="7" t="s">
        <v>16</v>
      </c>
      <c r="G16" s="11">
        <f t="shared" si="0"/>
        <v>0</v>
      </c>
      <c r="H16" s="10"/>
      <c r="I16" s="18"/>
      <c r="J16" s="23"/>
      <c r="K16" s="10"/>
    </row>
    <row r="17" spans="1:11" x14ac:dyDescent="0.35">
      <c r="A17" s="10"/>
      <c r="B17" s="21" t="s">
        <v>25</v>
      </c>
      <c r="C17" s="2" t="s">
        <v>14</v>
      </c>
      <c r="D17" s="11" t="s">
        <v>15</v>
      </c>
      <c r="E17" s="11">
        <v>5</v>
      </c>
      <c r="F17" s="7" t="s">
        <v>16</v>
      </c>
      <c r="G17" s="11">
        <f t="shared" si="0"/>
        <v>0</v>
      </c>
      <c r="H17" s="10"/>
      <c r="I17" s="18"/>
      <c r="J17" s="23"/>
      <c r="K17" s="10"/>
    </row>
    <row r="18" spans="1:11" x14ac:dyDescent="0.35">
      <c r="A18" s="10"/>
      <c r="B18" s="21" t="s">
        <v>26</v>
      </c>
      <c r="C18" s="2" t="s">
        <v>14</v>
      </c>
      <c r="D18" s="11" t="s">
        <v>22</v>
      </c>
      <c r="E18" s="11">
        <v>1</v>
      </c>
      <c r="F18" s="7" t="s">
        <v>16</v>
      </c>
      <c r="G18" s="11">
        <f t="shared" si="0"/>
        <v>0</v>
      </c>
      <c r="H18" s="10"/>
      <c r="I18" s="18"/>
      <c r="J18" s="23"/>
      <c r="K18" s="10"/>
    </row>
    <row r="19" spans="1:11" x14ac:dyDescent="0.35">
      <c r="A19" s="10"/>
      <c r="B19" s="21" t="s">
        <v>27</v>
      </c>
      <c r="C19" s="2" t="s">
        <v>14</v>
      </c>
      <c r="D19" s="11" t="s">
        <v>18</v>
      </c>
      <c r="E19" s="11">
        <v>3</v>
      </c>
      <c r="F19" s="7" t="s">
        <v>16</v>
      </c>
      <c r="G19" s="11">
        <f t="shared" si="0"/>
        <v>0</v>
      </c>
      <c r="H19" s="10"/>
      <c r="I19" s="18"/>
      <c r="J19" s="23"/>
      <c r="K19" s="10"/>
    </row>
    <row r="20" spans="1:11" x14ac:dyDescent="0.35">
      <c r="A20" s="10"/>
      <c r="B20" s="21" t="s">
        <v>28</v>
      </c>
      <c r="C20" s="2" t="s">
        <v>14</v>
      </c>
      <c r="D20" s="11" t="s">
        <v>15</v>
      </c>
      <c r="E20" s="11">
        <v>5</v>
      </c>
      <c r="F20" s="7" t="s">
        <v>16</v>
      </c>
      <c r="G20" s="11">
        <f t="shared" si="0"/>
        <v>0</v>
      </c>
      <c r="H20" s="10"/>
      <c r="I20" s="18"/>
      <c r="J20" s="23"/>
      <c r="K20" s="10"/>
    </row>
    <row r="21" spans="1:11" ht="15" thickBot="1" x14ac:dyDescent="0.4">
      <c r="A21" s="10"/>
      <c r="B21" s="3" t="s">
        <v>29</v>
      </c>
      <c r="C21" s="10"/>
      <c r="D21" s="11"/>
      <c r="E21" s="24">
        <f>SUM(E10:E20)</f>
        <v>33</v>
      </c>
      <c r="F21" s="8"/>
      <c r="G21" s="24">
        <f>SUM(G10:G20)</f>
        <v>0</v>
      </c>
      <c r="H21" s="10"/>
      <c r="I21" s="25">
        <v>20</v>
      </c>
      <c r="J21" s="26">
        <f>G21/E21*I21</f>
        <v>0</v>
      </c>
      <c r="K21" s="10"/>
    </row>
    <row r="22" spans="1:11" ht="15" thickTop="1" x14ac:dyDescent="0.35">
      <c r="A22" s="10"/>
      <c r="B22" s="10"/>
      <c r="C22" s="10"/>
      <c r="D22" s="11"/>
      <c r="E22" s="10"/>
      <c r="F22" s="8"/>
      <c r="G22" s="10"/>
      <c r="H22" s="10"/>
      <c r="I22" s="18"/>
      <c r="J22" s="23"/>
      <c r="K22" s="10"/>
    </row>
    <row r="23" spans="1:11" x14ac:dyDescent="0.35">
      <c r="A23" s="10"/>
      <c r="B23" s="10"/>
      <c r="C23" s="19" t="s">
        <v>30</v>
      </c>
      <c r="D23" s="11"/>
      <c r="E23" s="10"/>
      <c r="F23" s="8"/>
      <c r="G23" s="10"/>
      <c r="H23" s="10"/>
      <c r="I23" s="18"/>
      <c r="J23" s="23"/>
      <c r="K23" s="10"/>
    </row>
    <row r="24" spans="1:11" x14ac:dyDescent="0.35">
      <c r="A24" s="10"/>
      <c r="B24" s="21" t="s">
        <v>31</v>
      </c>
      <c r="C24" s="2" t="s">
        <v>30</v>
      </c>
      <c r="D24" s="11" t="s">
        <v>15</v>
      </c>
      <c r="E24" s="11">
        <v>5</v>
      </c>
      <c r="F24" s="7" t="s">
        <v>16</v>
      </c>
      <c r="G24" s="11">
        <f t="shared" ref="G24:G27" si="1">IF(F24="Ja",E24,0)</f>
        <v>0</v>
      </c>
      <c r="H24" s="10"/>
      <c r="I24" s="18"/>
      <c r="J24" s="23"/>
      <c r="K24" s="10"/>
    </row>
    <row r="25" spans="1:11" x14ac:dyDescent="0.35">
      <c r="A25" s="10"/>
      <c r="B25" s="21" t="s">
        <v>32</v>
      </c>
      <c r="C25" s="2" t="s">
        <v>30</v>
      </c>
      <c r="D25" s="11" t="s">
        <v>15</v>
      </c>
      <c r="E25" s="11">
        <v>5</v>
      </c>
      <c r="F25" s="7" t="s">
        <v>16</v>
      </c>
      <c r="G25" s="11">
        <f>IF(F25="Ja",E25,0)</f>
        <v>0</v>
      </c>
      <c r="H25" s="10"/>
      <c r="I25" s="18"/>
      <c r="J25" s="23"/>
      <c r="K25" s="10"/>
    </row>
    <row r="26" spans="1:11" x14ac:dyDescent="0.35">
      <c r="A26" s="10"/>
      <c r="B26" s="21" t="s">
        <v>33</v>
      </c>
      <c r="C26" s="2" t="s">
        <v>30</v>
      </c>
      <c r="D26" s="11" t="s">
        <v>22</v>
      </c>
      <c r="E26" s="11">
        <v>1</v>
      </c>
      <c r="F26" s="7" t="s">
        <v>16</v>
      </c>
      <c r="G26" s="11">
        <f>IF(F26="Ja",E26,0)</f>
        <v>0</v>
      </c>
      <c r="H26" s="10"/>
      <c r="I26" s="18"/>
      <c r="J26" s="23"/>
      <c r="K26" s="10"/>
    </row>
    <row r="27" spans="1:11" x14ac:dyDescent="0.35">
      <c r="A27" s="10"/>
      <c r="B27" s="21" t="s">
        <v>34</v>
      </c>
      <c r="C27" s="22" t="s">
        <v>30</v>
      </c>
      <c r="D27" s="11" t="s">
        <v>22</v>
      </c>
      <c r="E27" s="11">
        <v>1</v>
      </c>
      <c r="F27" s="7" t="s">
        <v>16</v>
      </c>
      <c r="G27" s="11">
        <f t="shared" si="1"/>
        <v>0</v>
      </c>
      <c r="H27" s="10"/>
      <c r="I27" s="18"/>
      <c r="J27" s="23"/>
      <c r="K27" s="10"/>
    </row>
    <row r="28" spans="1:11" ht="15" thickBot="1" x14ac:dyDescent="0.4">
      <c r="A28" s="10"/>
      <c r="B28" s="3" t="s">
        <v>35</v>
      </c>
      <c r="C28" s="10"/>
      <c r="D28" s="11"/>
      <c r="E28" s="24">
        <f>SUM(E24:E27)</f>
        <v>12</v>
      </c>
      <c r="F28" s="8"/>
      <c r="G28" s="24">
        <f>SUM(G24:G27)</f>
        <v>0</v>
      </c>
      <c r="H28" s="10"/>
      <c r="I28" s="25">
        <v>25</v>
      </c>
      <c r="J28" s="26">
        <f>G28/E28*I28</f>
        <v>0</v>
      </c>
      <c r="K28" s="10"/>
    </row>
    <row r="29" spans="1:11" ht="15" thickTop="1" x14ac:dyDescent="0.35">
      <c r="A29" s="10"/>
      <c r="B29" s="21"/>
      <c r="C29" s="22"/>
      <c r="D29" s="4"/>
      <c r="E29" s="11"/>
      <c r="F29" s="8"/>
      <c r="G29" s="10"/>
      <c r="H29" s="10"/>
      <c r="I29" s="18"/>
      <c r="J29" s="23"/>
      <c r="K29" s="10"/>
    </row>
    <row r="30" spans="1:11" x14ac:dyDescent="0.35">
      <c r="A30" s="10"/>
      <c r="B30" s="21"/>
      <c r="C30" s="27" t="s">
        <v>36</v>
      </c>
      <c r="D30" s="4"/>
      <c r="E30" s="11"/>
      <c r="F30" s="8"/>
      <c r="G30" s="10"/>
      <c r="H30" s="10"/>
      <c r="I30" s="18"/>
      <c r="J30" s="23"/>
      <c r="K30" s="10"/>
    </row>
    <row r="31" spans="1:11" x14ac:dyDescent="0.35">
      <c r="A31" s="10"/>
      <c r="B31" s="21" t="s">
        <v>37</v>
      </c>
      <c r="C31" s="22" t="s">
        <v>36</v>
      </c>
      <c r="D31" s="4" t="s">
        <v>15</v>
      </c>
      <c r="E31" s="11">
        <v>5</v>
      </c>
      <c r="F31" s="7" t="s">
        <v>16</v>
      </c>
      <c r="G31" s="11">
        <f t="shared" ref="G31:G42" si="2">IF(F31="Ja",E31,0)</f>
        <v>0</v>
      </c>
      <c r="H31" s="10"/>
      <c r="I31" s="18"/>
      <c r="J31" s="23"/>
      <c r="K31" s="10"/>
    </row>
    <row r="32" spans="1:11" x14ac:dyDescent="0.35">
      <c r="A32" s="10"/>
      <c r="B32" s="21" t="s">
        <v>38</v>
      </c>
      <c r="C32" s="22" t="s">
        <v>36</v>
      </c>
      <c r="D32" s="4" t="s">
        <v>15</v>
      </c>
      <c r="E32" s="11">
        <v>5</v>
      </c>
      <c r="F32" s="7" t="s">
        <v>16</v>
      </c>
      <c r="G32" s="11">
        <f t="shared" si="2"/>
        <v>0</v>
      </c>
      <c r="H32" s="10"/>
      <c r="I32" s="18"/>
      <c r="J32" s="23"/>
      <c r="K32" s="10"/>
    </row>
    <row r="33" spans="1:11" x14ac:dyDescent="0.35">
      <c r="A33" s="10"/>
      <c r="B33" s="21" t="s">
        <v>39</v>
      </c>
      <c r="C33" s="22" t="s">
        <v>36</v>
      </c>
      <c r="D33" s="4" t="s">
        <v>15</v>
      </c>
      <c r="E33" s="11">
        <v>5</v>
      </c>
      <c r="F33" s="7" t="s">
        <v>16</v>
      </c>
      <c r="G33" s="11">
        <f t="shared" si="2"/>
        <v>0</v>
      </c>
      <c r="H33" s="10"/>
      <c r="I33" s="18"/>
      <c r="J33" s="23"/>
      <c r="K33" s="10"/>
    </row>
    <row r="34" spans="1:11" x14ac:dyDescent="0.35">
      <c r="A34" s="10"/>
      <c r="B34" s="21" t="s">
        <v>40</v>
      </c>
      <c r="C34" s="22" t="s">
        <v>36</v>
      </c>
      <c r="D34" s="4" t="s">
        <v>15</v>
      </c>
      <c r="E34" s="11">
        <v>5</v>
      </c>
      <c r="F34" s="7" t="s">
        <v>16</v>
      </c>
      <c r="G34" s="11">
        <f t="shared" si="2"/>
        <v>0</v>
      </c>
      <c r="H34" s="10"/>
      <c r="I34" s="18"/>
      <c r="J34" s="23"/>
      <c r="K34" s="10"/>
    </row>
    <row r="35" spans="1:11" x14ac:dyDescent="0.35">
      <c r="A35" s="10"/>
      <c r="B35" s="21" t="s">
        <v>41</v>
      </c>
      <c r="C35" s="22" t="s">
        <v>36</v>
      </c>
      <c r="D35" s="4" t="s">
        <v>15</v>
      </c>
      <c r="E35" s="11">
        <v>5</v>
      </c>
      <c r="F35" s="7" t="s">
        <v>16</v>
      </c>
      <c r="G35" s="11">
        <f t="shared" si="2"/>
        <v>0</v>
      </c>
      <c r="H35" s="10"/>
      <c r="I35" s="18"/>
      <c r="J35" s="23"/>
      <c r="K35" s="10"/>
    </row>
    <row r="36" spans="1:11" x14ac:dyDescent="0.35">
      <c r="A36" s="10"/>
      <c r="B36" s="21" t="s">
        <v>42</v>
      </c>
      <c r="C36" s="22" t="s">
        <v>36</v>
      </c>
      <c r="D36" s="4" t="s">
        <v>15</v>
      </c>
      <c r="E36" s="11">
        <v>5</v>
      </c>
      <c r="F36" s="7" t="s">
        <v>16</v>
      </c>
      <c r="G36" s="11">
        <f t="shared" si="2"/>
        <v>0</v>
      </c>
      <c r="H36" s="10"/>
      <c r="I36" s="18"/>
      <c r="J36" s="23"/>
      <c r="K36" s="10"/>
    </row>
    <row r="37" spans="1:11" x14ac:dyDescent="0.35">
      <c r="A37" s="10"/>
      <c r="B37" s="21" t="s">
        <v>43</v>
      </c>
      <c r="C37" s="22" t="s">
        <v>36</v>
      </c>
      <c r="D37" s="4" t="s">
        <v>15</v>
      </c>
      <c r="E37" s="11">
        <v>5</v>
      </c>
      <c r="F37" s="7" t="s">
        <v>16</v>
      </c>
      <c r="G37" s="11">
        <f t="shared" si="2"/>
        <v>0</v>
      </c>
      <c r="H37" s="10"/>
      <c r="I37" s="18"/>
      <c r="J37" s="23"/>
      <c r="K37" s="10"/>
    </row>
    <row r="38" spans="1:11" x14ac:dyDescent="0.35">
      <c r="A38" s="10"/>
      <c r="B38" s="21" t="s">
        <v>44</v>
      </c>
      <c r="C38" s="22" t="s">
        <v>36</v>
      </c>
      <c r="D38" s="4" t="s">
        <v>15</v>
      </c>
      <c r="E38" s="11">
        <v>5</v>
      </c>
      <c r="F38" s="7" t="s">
        <v>16</v>
      </c>
      <c r="G38" s="11">
        <f t="shared" si="2"/>
        <v>0</v>
      </c>
      <c r="H38" s="10"/>
      <c r="I38" s="18"/>
      <c r="J38" s="23"/>
      <c r="K38" s="10"/>
    </row>
    <row r="39" spans="1:11" x14ac:dyDescent="0.35">
      <c r="A39" s="10"/>
      <c r="B39" s="21" t="s">
        <v>45</v>
      </c>
      <c r="C39" s="22" t="s">
        <v>36</v>
      </c>
      <c r="D39" s="4" t="s">
        <v>15</v>
      </c>
      <c r="E39" s="11">
        <v>5</v>
      </c>
      <c r="F39" s="7" t="s">
        <v>16</v>
      </c>
      <c r="G39" s="11">
        <f t="shared" si="2"/>
        <v>0</v>
      </c>
      <c r="H39" s="10"/>
      <c r="I39" s="18"/>
      <c r="J39" s="23"/>
      <c r="K39" s="10"/>
    </row>
    <row r="40" spans="1:11" x14ac:dyDescent="0.35">
      <c r="A40" s="10"/>
      <c r="B40" s="21" t="s">
        <v>46</v>
      </c>
      <c r="C40" s="22" t="s">
        <v>36</v>
      </c>
      <c r="D40" s="4" t="s">
        <v>15</v>
      </c>
      <c r="E40" s="11">
        <v>5</v>
      </c>
      <c r="F40" s="7" t="s">
        <v>16</v>
      </c>
      <c r="G40" s="11">
        <f t="shared" si="2"/>
        <v>0</v>
      </c>
      <c r="H40" s="10"/>
      <c r="I40" s="18"/>
      <c r="J40" s="23"/>
      <c r="K40" s="10"/>
    </row>
    <row r="41" spans="1:11" x14ac:dyDescent="0.35">
      <c r="A41" s="10"/>
      <c r="B41" s="21" t="s">
        <v>47</v>
      </c>
      <c r="C41" s="22" t="s">
        <v>36</v>
      </c>
      <c r="D41" s="4" t="s">
        <v>15</v>
      </c>
      <c r="E41" s="11">
        <v>5</v>
      </c>
      <c r="F41" s="7" t="s">
        <v>16</v>
      </c>
      <c r="G41" s="11">
        <f t="shared" si="2"/>
        <v>0</v>
      </c>
      <c r="H41" s="10"/>
      <c r="I41" s="18"/>
      <c r="J41" s="23"/>
      <c r="K41" s="10"/>
    </row>
    <row r="42" spans="1:11" x14ac:dyDescent="0.35">
      <c r="A42" s="10"/>
      <c r="B42" s="21" t="s">
        <v>48</v>
      </c>
      <c r="C42" s="22" t="s">
        <v>36</v>
      </c>
      <c r="D42" s="4" t="s">
        <v>18</v>
      </c>
      <c r="E42" s="11">
        <v>3</v>
      </c>
      <c r="F42" s="7" t="s">
        <v>16</v>
      </c>
      <c r="G42" s="11">
        <f t="shared" si="2"/>
        <v>0</v>
      </c>
      <c r="H42" s="10"/>
      <c r="I42" s="18"/>
      <c r="J42" s="23"/>
      <c r="K42" s="10"/>
    </row>
    <row r="43" spans="1:11" ht="15" thickBot="1" x14ac:dyDescent="0.4">
      <c r="A43" s="10"/>
      <c r="B43" s="3" t="s">
        <v>49</v>
      </c>
      <c r="C43" s="10"/>
      <c r="D43" s="11"/>
      <c r="E43" s="24">
        <f>SUM(E31:E42)</f>
        <v>58</v>
      </c>
      <c r="F43" s="8"/>
      <c r="G43" s="24">
        <f>SUM(G31:G42)</f>
        <v>0</v>
      </c>
      <c r="H43" s="10"/>
      <c r="I43" s="25">
        <v>30</v>
      </c>
      <c r="J43" s="26">
        <f>G43/E43*I43</f>
        <v>0</v>
      </c>
      <c r="K43" s="10"/>
    </row>
    <row r="44" spans="1:11" ht="15" thickTop="1" x14ac:dyDescent="0.35">
      <c r="A44" s="10"/>
      <c r="B44" s="10"/>
      <c r="C44" s="10"/>
      <c r="D44" s="11"/>
      <c r="E44" s="10"/>
      <c r="F44" s="8"/>
      <c r="G44" s="10"/>
      <c r="H44" s="10"/>
      <c r="I44" s="18"/>
      <c r="J44" s="23"/>
      <c r="K44" s="10"/>
    </row>
    <row r="45" spans="1:11" x14ac:dyDescent="0.35">
      <c r="A45" s="10"/>
      <c r="B45" s="10"/>
      <c r="C45" s="27" t="s">
        <v>50</v>
      </c>
      <c r="D45" s="11"/>
      <c r="E45" s="10"/>
      <c r="F45" s="8"/>
      <c r="G45" s="10"/>
      <c r="H45" s="10"/>
      <c r="I45" s="18"/>
      <c r="J45" s="23"/>
      <c r="K45" s="10"/>
    </row>
    <row r="46" spans="1:11" x14ac:dyDescent="0.35">
      <c r="A46" s="10"/>
      <c r="B46" s="21" t="s">
        <v>51</v>
      </c>
      <c r="C46" s="22" t="s">
        <v>50</v>
      </c>
      <c r="D46" s="4" t="s">
        <v>15</v>
      </c>
      <c r="E46" s="11">
        <v>5</v>
      </c>
      <c r="F46" s="7" t="s">
        <v>16</v>
      </c>
      <c r="G46" s="11">
        <f t="shared" ref="G46" si="3">IF(F46="Ja",E46,0)</f>
        <v>0</v>
      </c>
      <c r="H46" s="10"/>
      <c r="I46" s="18"/>
      <c r="J46" s="23"/>
      <c r="K46" s="10"/>
    </row>
    <row r="47" spans="1:11" ht="15" thickBot="1" x14ac:dyDescent="0.4">
      <c r="A47" s="10"/>
      <c r="B47" s="3" t="s">
        <v>52</v>
      </c>
      <c r="C47" s="10"/>
      <c r="D47" s="11"/>
      <c r="E47" s="24">
        <f>SUM(E46)</f>
        <v>5</v>
      </c>
      <c r="F47" s="10"/>
      <c r="G47" s="24">
        <f>SUM(G46)</f>
        <v>0</v>
      </c>
      <c r="H47" s="10"/>
      <c r="I47" s="25">
        <v>25</v>
      </c>
      <c r="J47" s="26">
        <f>G47/E47*I47</f>
        <v>0</v>
      </c>
      <c r="K47" s="10"/>
    </row>
    <row r="48" spans="1:11" ht="15" thickTop="1" x14ac:dyDescent="0.35">
      <c r="A48" s="10"/>
      <c r="B48" s="10"/>
      <c r="C48" s="10"/>
      <c r="D48" s="11"/>
      <c r="E48" s="10"/>
      <c r="F48" s="10"/>
      <c r="G48" s="10"/>
      <c r="H48" s="10"/>
      <c r="I48" s="10"/>
      <c r="J48" s="23"/>
      <c r="K48" s="10"/>
    </row>
    <row r="49" spans="1:11" ht="15" thickBot="1" x14ac:dyDescent="0.4">
      <c r="A49" s="10"/>
      <c r="B49" s="45" t="s">
        <v>53</v>
      </c>
      <c r="C49" s="45"/>
      <c r="D49" s="45"/>
      <c r="E49" s="28">
        <f>E47+E43+E28+E21</f>
        <v>108</v>
      </c>
      <c r="F49" s="16"/>
      <c r="G49" s="28">
        <f>G47+G43+G28+G21</f>
        <v>0</v>
      </c>
      <c r="H49" s="16"/>
      <c r="I49" s="28">
        <f t="shared" ref="I49" si="4">I47+I43+I28+I21</f>
        <v>100</v>
      </c>
      <c r="J49" s="23"/>
      <c r="K49" s="10"/>
    </row>
    <row r="50" spans="1:11" ht="15.5" thickTop="1" thickBot="1" x14ac:dyDescent="0.4">
      <c r="A50" s="10"/>
      <c r="B50" s="10"/>
      <c r="C50" s="10"/>
      <c r="D50" s="11"/>
      <c r="E50" s="10"/>
      <c r="F50" s="10"/>
      <c r="G50" s="10"/>
      <c r="H50" s="10"/>
      <c r="I50" s="10"/>
      <c r="J50" s="23"/>
      <c r="K50" s="10"/>
    </row>
    <row r="51" spans="1:11" ht="17.5" x14ac:dyDescent="0.35">
      <c r="A51" s="10"/>
      <c r="B51" s="46" t="s">
        <v>54</v>
      </c>
      <c r="C51" s="47"/>
      <c r="D51" s="11"/>
      <c r="E51" s="29" t="s">
        <v>59</v>
      </c>
      <c r="F51" s="30"/>
      <c r="G51" s="30"/>
      <c r="H51" s="31"/>
      <c r="I51" s="31"/>
      <c r="J51" s="6">
        <f>J47+J43+J28+J21</f>
        <v>0</v>
      </c>
      <c r="K51" s="10"/>
    </row>
    <row r="52" spans="1:11" ht="17.5" x14ac:dyDescent="0.35">
      <c r="A52" s="10"/>
      <c r="B52" s="32"/>
      <c r="C52" s="33"/>
      <c r="D52" s="11"/>
      <c r="E52" s="34"/>
      <c r="F52" s="34"/>
      <c r="G52" s="34"/>
      <c r="H52" s="10"/>
      <c r="I52" s="10"/>
      <c r="J52" s="10"/>
      <c r="K52" s="10"/>
    </row>
    <row r="53" spans="1:11" x14ac:dyDescent="0.35">
      <c r="A53" s="10"/>
      <c r="B53" s="35" t="s">
        <v>55</v>
      </c>
      <c r="C53" s="36"/>
      <c r="D53" s="11"/>
      <c r="E53" s="10"/>
      <c r="F53" s="10"/>
      <c r="G53" s="10"/>
      <c r="H53" s="10"/>
      <c r="I53" s="10"/>
      <c r="J53" s="10"/>
      <c r="K53" s="10"/>
    </row>
    <row r="54" spans="1:11" x14ac:dyDescent="0.35">
      <c r="A54" s="10"/>
      <c r="B54" s="35" t="s">
        <v>56</v>
      </c>
      <c r="C54" s="36"/>
      <c r="D54" s="11"/>
      <c r="E54" s="10"/>
      <c r="F54" s="10"/>
      <c r="G54" s="10"/>
      <c r="H54" s="10"/>
      <c r="I54" s="10"/>
      <c r="J54" s="10"/>
      <c r="K54" s="10"/>
    </row>
    <row r="55" spans="1:11" ht="15" thickBot="1" x14ac:dyDescent="0.4">
      <c r="A55" s="10"/>
      <c r="B55" s="37" t="s">
        <v>57</v>
      </c>
      <c r="C55" s="38"/>
      <c r="D55" s="11"/>
      <c r="E55" s="10"/>
      <c r="F55" s="10"/>
      <c r="G55" s="10"/>
      <c r="H55" s="10"/>
      <c r="I55" s="10"/>
      <c r="J55" s="10"/>
      <c r="K55" s="10"/>
    </row>
    <row r="56" spans="1:11" ht="15" thickBot="1" x14ac:dyDescent="0.4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ht="107.25" customHeight="1" x14ac:dyDescent="0.35">
      <c r="A57" s="10"/>
      <c r="B57" s="48" t="s">
        <v>58</v>
      </c>
      <c r="C57" s="49"/>
      <c r="D57" s="49"/>
      <c r="E57" s="49"/>
      <c r="F57" s="49"/>
      <c r="G57" s="49"/>
      <c r="H57" s="50"/>
      <c r="I57" s="39"/>
      <c r="J57" s="10"/>
      <c r="K57" s="10"/>
    </row>
    <row r="58" spans="1:11" ht="50.25" customHeight="1" x14ac:dyDescent="0.35">
      <c r="A58" s="10"/>
      <c r="B58" s="40" t="s">
        <v>61</v>
      </c>
      <c r="C58" s="41"/>
      <c r="D58" s="41"/>
      <c r="E58" s="41"/>
      <c r="F58" s="41"/>
      <c r="G58" s="41"/>
      <c r="H58" s="42"/>
      <c r="I58" s="39"/>
      <c r="J58" s="10"/>
      <c r="K58" s="10"/>
    </row>
  </sheetData>
  <sheetProtection algorithmName="SHA-512" hashValue="BsIxPG/QDBM+wLm662AcPMcTSvQUIBvBWJYAYO3nD+BX9DWIBQ3pHf5Ehxkerr8aTYDORgMZ99YFr/SwTVadTQ==" saltValue="JsAo1WdtsTfjsVncph1FKQ==" spinCount="100000" sheet="1" objects="1" scenarios="1"/>
  <mergeCells count="7">
    <mergeCell ref="B58:H58"/>
    <mergeCell ref="B3:C3"/>
    <mergeCell ref="B6:D6"/>
    <mergeCell ref="B49:D49"/>
    <mergeCell ref="B51:C51"/>
    <mergeCell ref="B57:H57"/>
    <mergeCell ref="D3:G3"/>
  </mergeCells>
  <dataValidations count="1">
    <dataValidation type="list" allowBlank="1" showInputMessage="1" showErrorMessage="1" sqref="F10:F20 F24:F27 F31:F42 F46" xr:uid="{D792FE83-86AF-4A40-8AEC-26AA148B7CB9}">
      <formula1>$P$9:$P$10</formula1>
    </dataValidation>
  </dataValidations>
  <pageMargins left="0.7" right="0.7" top="0.75" bottom="0.75" header="0.3" footer="0.3"/>
  <pageSetup paperSize="9" scale="7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5852F022ED0A4AB7FF2AA1A3F2990C" ma:contentTypeVersion="11" ma:contentTypeDescription="Een nieuw document maken." ma:contentTypeScope="" ma:versionID="5e261dff7bc615991f581c92c34f24fb">
  <xsd:schema xmlns:xsd="http://www.w3.org/2001/XMLSchema" xmlns:xs="http://www.w3.org/2001/XMLSchema" xmlns:p="http://schemas.microsoft.com/office/2006/metadata/properties" xmlns:ns2="dce15e32-dca6-4fb9-9733-5a6f372cd3ad" xmlns:ns3="f39c9b51-cfda-430b-b1e6-8efeeee601b9" targetNamespace="http://schemas.microsoft.com/office/2006/metadata/properties" ma:root="true" ma:fieldsID="e76b5206b9746f6793d4d85687eb3edc" ns2:_="" ns3:_="">
    <xsd:import namespace="dce15e32-dca6-4fb9-9733-5a6f372cd3ad"/>
    <xsd:import namespace="f39c9b51-cfda-430b-b1e6-8efeeee601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15e32-dca6-4fb9-9733-5a6f372cd3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e6a23232-2ab8-47bb-a2e7-0e6af88b35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9c9b51-cfda-430b-b1e6-8efeeee601b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ba8f8df-705f-42d1-bedc-060f71b74391}" ma:internalName="TaxCatchAll" ma:showField="CatchAllData" ma:web="f39c9b51-cfda-430b-b1e6-8efeeee601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e15e32-dca6-4fb9-9733-5a6f372cd3ad">
      <Terms xmlns="http://schemas.microsoft.com/office/infopath/2007/PartnerControls"/>
    </lcf76f155ced4ddcb4097134ff3c332f>
    <TaxCatchAll xmlns="f39c9b51-cfda-430b-b1e6-8efeeee601b9" xsi:nil="true"/>
    <SharedWithUsers xmlns="f39c9b51-cfda-430b-b1e6-8efeeee601b9">
      <UserInfo>
        <DisplayName>Doreen Hazeleger</DisplayName>
        <AccountId>14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9CAC9CC4-8BA9-4595-9B3E-4F2715436B47}"/>
</file>

<file path=customXml/itemProps2.xml><?xml version="1.0" encoding="utf-8"?>
<ds:datastoreItem xmlns:ds="http://schemas.openxmlformats.org/officeDocument/2006/customXml" ds:itemID="{2275F2CA-F2E4-4EFF-8287-7EBB9DA488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032387-900A-4E0D-9A7D-16CB62DB119A}">
  <ds:schemaRefs>
    <ds:schemaRef ds:uri="http://schemas.microsoft.com/office/2006/metadata/properties"/>
    <ds:schemaRef ds:uri="http://www.w3.org/XML/1998/namespace"/>
    <ds:schemaRef ds:uri="dce15e32-dca6-4fb9-9733-5a6f372cd3ad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f39c9b51-cfda-430b-b1e6-8efeeee601b9"/>
    <ds:schemaRef ds:uri="http://purl.org/dc/dcmitype/"/>
    <ds:schemaRef ds:uri="73e53eec-ec0e-4434-8495-b41dd2ced38e"/>
    <ds:schemaRef ds:uri="83fae821-d6da-4140-9bcf-d22125fcdbd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>VGGM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 Utens</dc:creator>
  <cp:keywords/>
  <dc:description/>
  <cp:lastModifiedBy>Doreen Hazeleger</cp:lastModifiedBy>
  <cp:revision/>
  <cp:lastPrinted>2023-01-27T10:20:41Z</cp:lastPrinted>
  <dcterms:created xsi:type="dcterms:W3CDTF">2023-01-24T12:13:08Z</dcterms:created>
  <dcterms:modified xsi:type="dcterms:W3CDTF">2023-01-27T10:31:29Z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0x010100075852F022ED0A4AB7FF2AA1A3F2990C</vt:lpwstr>
  </property>
  <property fmtid="{D5CDD505-2E9C-101B-9397-08002B2CF9AE}" pid="3" name="MediaServiceImageTags">
    <vt:lpwstr/>
  </property>
</Properties>
</file>