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www.samenwerkruimten.nl/teamsites/aanbestedingonderhoudgasmetersilt/Gedeelde  documenten/04. Aanbestedingsdocumenten/Bijlagen/"/>
    </mc:Choice>
  </mc:AlternateContent>
  <xr:revisionPtr revIDLastSave="36" documentId="13_ncr:1_{2BB4B7C6-C8F9-40D6-8C27-A136F6A0215F}" xr6:coauthVersionLast="47" xr6:coauthVersionMax="47" xr10:uidLastSave="{07269611-8A06-45B6-B5AC-91AB8521DAA4}"/>
  <bookViews>
    <workbookView xWindow="-120" yWindow="-120" windowWidth="28920" windowHeight="14130" activeTab="1" xr2:uid="{00000000-000D-0000-FFFF-FFFF00000000}"/>
  </bookViews>
  <sheets>
    <sheet name="Instructie en gebruik Bijlage B" sheetId="1" r:id="rId1"/>
    <sheet name="Prijsblad dienstverlening" sheetId="2" r:id="rId2"/>
  </sheets>
  <definedNames>
    <definedName name="_xlnm.Print_Area" localSheetId="1">'Prijsblad dienstverlening'!$A$1:$D$39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2" i="2" l="1"/>
  <c r="D31" i="2" s="1"/>
  <c r="D19" i="2"/>
  <c r="D30" i="2" s="1"/>
  <c r="D16" i="2"/>
  <c r="D29" i="2" s="1"/>
  <c r="D13" i="2" l="1"/>
  <c r="D28" i="2" s="1"/>
  <c r="D10" i="2"/>
  <c r="D27" i="2" s="1"/>
  <c r="D7" i="2"/>
  <c r="D32" i="2" l="1"/>
  <c r="D33" i="2" s="1"/>
  <c r="D25" i="2"/>
  <c r="D26" i="2"/>
</calcChain>
</file>

<file path=xl/sharedStrings.xml><?xml version="1.0" encoding="utf-8"?>
<sst xmlns="http://schemas.openxmlformats.org/spreadsheetml/2006/main" count="58" uniqueCount="45">
  <si>
    <t>Algemeen</t>
  </si>
  <si>
    <t>Prijzen</t>
  </si>
  <si>
    <t>6. De door de inschrijver aangeboden tarieven zijn all-in tarieven. Dat wil zeggen inclusief salariskosten, overheadkosten, voor keuringen, certificaten, verzekeringen, kosten voor gebruik apparatuur, testkosten, kosten, adminstratieve kosten, kosten voor overleg, etc</t>
  </si>
  <si>
    <t>10. Het indienen van negatieve prijzen is -op straffe van uitsluiting- niet toegestaan. Geen kortingspercentages opnemen, deze dienen reeks verwerkt te zijn in de inschrijfsom</t>
  </si>
  <si>
    <t>5. Alle prijzen zijn in Euro's, exclusief BTW.</t>
  </si>
  <si>
    <t>7. Inschrijfsom is inclusief, er komen geen extra kosten bij (bijvoorbeeld reiskosten e.d.).</t>
  </si>
  <si>
    <t>Totaal</t>
  </si>
  <si>
    <t>Totaal aanbieding</t>
  </si>
  <si>
    <t>Totaal aanbieding exclusief BTW</t>
  </si>
  <si>
    <t>Totaal aanbieding inclusief BTW</t>
  </si>
  <si>
    <t>BTW-tarief 21%</t>
  </si>
  <si>
    <t>Subtotaal 1.</t>
  </si>
  <si>
    <t>Subtotaal 2.</t>
  </si>
  <si>
    <t>Subtotaal 3.</t>
  </si>
  <si>
    <t xml:space="preserve">
</t>
  </si>
  <si>
    <t>1. Inschrijver dient de geel gearceerde cellen van alle tabbladen te voorzien van de gevraagde informatie.</t>
  </si>
  <si>
    <t>2. Niet invullen van prijswensen, of onderdelen van een prijswens, kan leiden tot een verzoek om nadere informatie of in uiterste geval tot uitsluiting (dit naar beoordeling van IenW). Ingediende prijzen worden afgerond en beoordeeld op de decimalen waarop de prijzen/opslagen worden afgerond in dit Prijzenblad.</t>
  </si>
  <si>
    <t>3. Het verkeerd interpreteren van dit Prijzenblad komt voor verantwoordelijkheid van de Inschrijver. Vragen omtrent dit Prijzenblad kunnen gesteld worden, conform de mogelijkheden die staan beschreven in de uitnodiging tot inschrijving.</t>
  </si>
  <si>
    <t xml:space="preserve">4. Wijzigen van het Prijzenblad door Inschrijver op andere dan de aangegeven plaatsen kan leiden tot ongeldigverklaring van uw inschrijving en derhalve tot uitsluiting. </t>
  </si>
  <si>
    <t xml:space="preserve">8. Strategisch inschrijven is niet toegestaan. Bij abnormale prijzen heeft IenW het recht nadere informatie te verzoeken of over te gaan tot ongeldig verklaren van de inschrijving en derhalve uitsluiting (dit naar beoordeling van IenW). </t>
  </si>
  <si>
    <t>9. Het indienen van nulprijzen is slechts toegestaan indien dit  in de offerteaanvraag / uitnodiging tot inschrijving of in de Nota van Inlichtingen is aangegeven. Het indienen van nulprijzen zonder dat dit door IenW is toegestaan kan leiden tot uitsluiting.</t>
  </si>
  <si>
    <t xml:space="preserve">De inschrijver verklaart dat hij (zij) kennis heeft genomen van alle documenten die bij de inschrijving zijn ingediend. Ook verklaart hij dat de in te dienen documenten samen de inschrijving vormen en naar waarheid zijn ingevuld.
</t>
  </si>
  <si>
    <t>Ondertekening
Naam Inschrijver:
Naam rechtsgelding bevoegde ondertekenaar:
Functie: 
Handtekening:
Datum:</t>
  </si>
  <si>
    <t>Kosten/Uurtarief</t>
  </si>
  <si>
    <t>Subtotaal 4.</t>
  </si>
  <si>
    <t>Subtotaal 5.</t>
  </si>
  <si>
    <t>Subtotaal 6.</t>
  </si>
  <si>
    <t>Instructie Bijlage B - Inschrijvingsstaat</t>
  </si>
  <si>
    <r>
      <t>De inschrijving is op basis van een vaste prijs.</t>
    </r>
    <r>
      <rPr>
        <b/>
        <sz val="11"/>
        <color rgb="FF00B050"/>
        <rFont val="Calibri"/>
        <family val="2"/>
        <scheme val="minor"/>
      </rPr>
      <t xml:space="preserve"> </t>
    </r>
  </si>
  <si>
    <t xml:space="preserve">(Deel)product 1: Onderhoud en kalibratie bestaande gasmeters </t>
  </si>
  <si>
    <t>(Deel)product 3: Levering en onderhoud/kalibratie nieuw aan te schaffen meervoudige gasmeters (MX6 meetmiddelen). Dit bedraagt ongeveer 70% van het verwachtte totaal (35 stuks)</t>
  </si>
  <si>
    <t>(Deel)product 4: opleiding/training</t>
  </si>
  <si>
    <t>Training bij in ingebruikname en verstrekken van een nieuwe of ander type meter, 
a.	Wat is dit voor meter 
b.	Wat doet de meter het 
c.	Hoe werkt het 
d.	Wat kun je er mee ten aanzien van risico’s
e.	Hoe te handelen bij alarmen
f.	Wat te doen bij geconstateerde defecten</t>
  </si>
  <si>
    <t>Bijlage 11 - Inschrijvingsstaat</t>
  </si>
  <si>
    <t xml:space="preserve">Voor de uitvoering van 'Levering-Onderhoud-Kalibratie en Training Meervoudige gasmeters’ 
Referentienummer: TN422720 
Ondergetekende(n): ……………………………………………….
te dezen rechtsgeldig vertegenwoordigd door …………………………,
verklaart (verklaren) zich door ondertekening van dit formulier bereid om diensten te verrichten zoals deze zijn beschreven in de uitnodiging tot inschrijving. Hij doet dit tegen onderstaande prijs, exclusief btw:
</t>
  </si>
  <si>
    <r>
      <t xml:space="preserve">Naast onderhoud en kalibratie van de gasmeters die reeds in gebruik zijn dient de nieuwe Opdrachtnemer de ca. maximaal 50 (over vier jaar tijd) nieuw aan te schaffen gasmeters te leveren, onderhouden en kalibreren. De nieuw aan te schaffen gasmeters kunnen worden verdeeld in twee categorieën, zijnde: 
Eenvoudige gasmeters (ook wel detectiemiddel). Dit bedraagt ongeveer </t>
    </r>
    <r>
      <rPr>
        <b/>
        <sz val="10"/>
        <color theme="1"/>
        <rFont val="Arial"/>
        <family val="2"/>
      </rPr>
      <t>30%</t>
    </r>
    <r>
      <rPr>
        <sz val="10"/>
        <color theme="1"/>
        <rFont val="Arial"/>
        <family val="2"/>
      </rPr>
      <t xml:space="preserve"> van het verwachtte totaal </t>
    </r>
    <r>
      <rPr>
        <b/>
        <sz val="10"/>
        <color theme="1"/>
        <rFont val="Arial"/>
        <family val="2"/>
      </rPr>
      <t>(15 stuks)</t>
    </r>
    <r>
      <rPr>
        <sz val="10"/>
        <color theme="1"/>
        <rFont val="Arial"/>
        <family val="2"/>
      </rPr>
      <t>.  De eenvoudige gasmeters dienen het volgende te kunnen; zij dienen een aantal gassen of groepen van gassen te kunnen detecteren gerelateerd aan de werkzaamheden van de inspecteur. De ingestelde alarmwaarden dienen de inspecteur te waarschuwen als er in de omgevingslucht te hoge concentraties van het gas of damp wordt gemeten. 
Het detectiemiddel geeft doormiddel van een hoorbaar en zichtbaar signaal aan dat er een gevaarlijke concentratie van een gedetecteerd gas of damp wordt gemeten.</t>
    </r>
  </si>
  <si>
    <t>(Deel)product 2: Levering en onderhoud/kalibratie nieuw aan te schaffen eenvoudige gastmeters. Dit bedraagt ongeveer 30% van het verwactte totaal (15 stuks)</t>
  </si>
  <si>
    <r>
      <t xml:space="preserve">Meervoudige gasmeters (MX6 meetmiddelen). Dit bedraagt ongeveer </t>
    </r>
    <r>
      <rPr>
        <b/>
        <sz val="10"/>
        <color theme="1"/>
        <rFont val="Calibri"/>
        <family val="2"/>
        <scheme val="minor"/>
      </rPr>
      <t>70%</t>
    </r>
    <r>
      <rPr>
        <sz val="10"/>
        <color theme="1"/>
        <rFont val="Calibri"/>
        <family val="2"/>
        <scheme val="minor"/>
      </rPr>
      <t xml:space="preserve"> van het verwachtte totaal </t>
    </r>
    <r>
      <rPr>
        <b/>
        <sz val="10"/>
        <color theme="1"/>
        <rFont val="Calibri"/>
        <family val="2"/>
        <scheme val="minor"/>
      </rPr>
      <t>(35 stuks)</t>
    </r>
    <r>
      <rPr>
        <sz val="10"/>
        <color theme="1"/>
        <rFont val="Calibri"/>
        <family val="2"/>
        <scheme val="minor"/>
      </rPr>
      <t xml:space="preserve">. De meervoudige gasmeters dienen het volgende te kunnen: zij dienen een aantal gassen of groepen van gassen te kunnen detecteren gerelateerd aan de werkzaamheden van de inspecteur. De ingestelde alarmwaarden dienen de inspecteur te waarschuwen als er in de omgevingslucht te hoge concentraties van het gas of damp wordt gemeten. 
De meetmiddelen dienen het te detecteren gas te kunnen aanzuigen, zonder de ruimte te behoeven te betreden. De meetmiddelen zijn daartoe uitgerust met een pomp, een meetlans dan wel voldoende slang met een drijfmiddel om dit veilig te kunnen uitvoeren, zonder dat de meter daarbij schade oploopt.
Het meetmiddel geeft zowel analoog als grafisch een weergave van de hoeveelheid van het gemeten gas weer.
De gemeten waarden worden zowel in een actuele als in een piekwaarde vastgelegd en zijn afzonderlijk uitleesbaar.
De gemeten waarden worden in de meter als data vastgelegd en zijn op een later tijdstip uitleesbaar en in een rapportage voor ILT te gebruiken. </t>
    </r>
  </si>
  <si>
    <t>Herhalingstraining 2 jaarlijks waarbij elk jaar de helft van de gebruikers wordt opgeroepen een herhalingstraining te volgen (gemiddeld 90 personen per jaar). Hier worden op een praktische wijze de inspecteurs getraind in het gebruik van de meters en in de toepassing van hun meetapparatuur. Er wordt ingegaan op de achterliggende theoretisch benodigde kennis. Daarnaast wordt hierin aandacht besteed aan praktische zaken als eenvoudig onderhoud en interpretatie van meetgegevens in relatie tot de vastgelegde RI&amp;E van ILT.</t>
  </si>
  <si>
    <t>(Deel)product 5: opleiding/training - nieuwe/ander typen meters</t>
  </si>
  <si>
    <t xml:space="preserve">Uitvoerige training als middelbaar gasmeetkundige inclusief erkend diploma. </t>
  </si>
  <si>
    <t>(Deel)product 6: opleiding/training</t>
  </si>
  <si>
    <t>Aantal trainingen</t>
  </si>
  <si>
    <t>Aantal personen</t>
  </si>
  <si>
    <t>Aantal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</si>
</sst>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8" formatCode="_ [$€-413]\ * #,##0.00_ ;_ [$€-413]\ * \-#,##0.00_ ;_ [$€-413]\ * &quot;-&quot;??_ ;_ @_ "/>
  </numFmts>
  <fonts count="18" x14ac:knownFonts="1">
    <font>
      <sz val="11"/>
      <color theme="1"/>
      <name val="Calibri"/>
      <family val="2"/>
      <scheme val="minor"/>
    </font>
    <font>
      <sz val="11"/>
      <color theme="1"/>
      <name val="Calibri"/>
      <family val="2"/>
      <scheme val="minor"/>
    </font>
    <font>
      <b/>
      <i/>
      <u/>
      <sz val="11"/>
      <color theme="1"/>
      <name val="Calibri"/>
      <family val="2"/>
      <scheme val="minor"/>
    </font>
    <font>
      <sz val="11"/>
      <color indexed="8"/>
      <name val="Calibri"/>
      <family val="2"/>
    </font>
    <font>
      <sz val="11"/>
      <color indexed="8"/>
      <name val="Calibri"/>
      <family val="2"/>
      <scheme val="minor"/>
    </font>
    <font>
      <b/>
      <sz val="10"/>
      <color theme="1"/>
      <name val="Calibri"/>
      <family val="2"/>
      <scheme val="minor"/>
    </font>
    <font>
      <sz val="10"/>
      <color theme="1"/>
      <name val="Calibri"/>
      <family val="2"/>
      <scheme val="minor"/>
    </font>
    <font>
      <b/>
      <sz val="24"/>
      <color theme="0"/>
      <name val="Arial"/>
      <family val="2"/>
    </font>
    <font>
      <sz val="10"/>
      <color theme="1"/>
      <name val="Calibri"/>
      <family val="2"/>
    </font>
    <font>
      <sz val="10"/>
      <color theme="1"/>
      <name val="Symbol"/>
      <family val="1"/>
      <charset val="2"/>
    </font>
    <font>
      <b/>
      <sz val="14"/>
      <color theme="1"/>
      <name val="Calibri"/>
      <family val="2"/>
      <scheme val="minor"/>
    </font>
    <font>
      <sz val="10"/>
      <color rgb="FFFF0000"/>
      <name val="Calibri"/>
      <family val="2"/>
      <scheme val="minor"/>
    </font>
    <font>
      <b/>
      <sz val="11"/>
      <color theme="1"/>
      <name val="Calibri"/>
      <family val="2"/>
      <scheme val="minor"/>
    </font>
    <font>
      <b/>
      <sz val="24"/>
      <color theme="1"/>
      <name val="Arial"/>
      <family val="2"/>
    </font>
    <font>
      <b/>
      <sz val="10"/>
      <color theme="1"/>
      <name val="Arial"/>
      <family val="2"/>
    </font>
    <font>
      <b/>
      <sz val="10"/>
      <color rgb="FF00B050"/>
      <name val="Calibri"/>
      <family val="2"/>
      <scheme val="minor"/>
    </font>
    <font>
      <b/>
      <sz val="11"/>
      <color rgb="FF00B050"/>
      <name val="Calibri"/>
      <family val="2"/>
      <scheme val="minor"/>
    </font>
    <font>
      <sz val="10"/>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44" fontId="1" fillId="0" borderId="0" applyFont="0" applyFill="0" applyBorder="0" applyAlignment="0" applyProtection="0"/>
    <xf numFmtId="0" fontId="1" fillId="0" borderId="0"/>
  </cellStyleXfs>
  <cellXfs count="69">
    <xf numFmtId="0" fontId="0" fillId="0" borderId="0" xfId="0"/>
    <xf numFmtId="0" fontId="3" fillId="3" borderId="1" xfId="0" applyFont="1" applyFill="1" applyBorder="1" applyAlignment="1">
      <alignment vertical="top" wrapText="1"/>
    </xf>
    <xf numFmtId="0" fontId="4" fillId="3" borderId="1" xfId="0" applyFont="1" applyFill="1" applyBorder="1" applyAlignment="1">
      <alignment vertical="top" wrapText="1"/>
    </xf>
    <xf numFmtId="0" fontId="0" fillId="3" borderId="1" xfId="0" applyFill="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vertical="top" wrapText="1"/>
    </xf>
    <xf numFmtId="0" fontId="5" fillId="2" borderId="1" xfId="0" applyFont="1" applyFill="1" applyBorder="1"/>
    <xf numFmtId="0" fontId="0" fillId="0" borderId="0" xfId="0"/>
    <xf numFmtId="0" fontId="8" fillId="0" borderId="0" xfId="0" applyFont="1" applyAlignment="1">
      <alignment horizontal="left" vertical="center" indent="5"/>
    </xf>
    <xf numFmtId="0" fontId="9" fillId="0" borderId="0" xfId="0" applyFont="1" applyAlignment="1">
      <alignment horizontal="left" vertical="center" indent="10"/>
    </xf>
    <xf numFmtId="0" fontId="5" fillId="2" borderId="1" xfId="0" applyFont="1" applyFill="1" applyBorder="1" applyAlignment="1">
      <alignment horizontal="left" vertical="top"/>
    </xf>
    <xf numFmtId="44" fontId="6" fillId="3" borderId="1" xfId="1" applyFont="1" applyFill="1" applyBorder="1" applyAlignment="1" applyProtection="1">
      <alignment horizontal="center"/>
      <protection locked="0"/>
    </xf>
    <xf numFmtId="0" fontId="3" fillId="0" borderId="0" xfId="0" applyFont="1" applyBorder="1" applyAlignment="1">
      <alignment vertical="top" wrapText="1"/>
    </xf>
    <xf numFmtId="0" fontId="0" fillId="0" borderId="0" xfId="0" applyBorder="1"/>
    <xf numFmtId="0" fontId="7" fillId="5" borderId="0" xfId="0" applyFont="1" applyFill="1" applyBorder="1" applyAlignment="1">
      <alignment horizontal="left" vertical="top"/>
    </xf>
    <xf numFmtId="0" fontId="6" fillId="0" borderId="1" xfId="0" applyFont="1" applyBorder="1" applyAlignment="1">
      <alignment horizontal="center" vertical="top"/>
    </xf>
    <xf numFmtId="0" fontId="5" fillId="0" borderId="0" xfId="0" applyFont="1" applyBorder="1" applyAlignment="1"/>
    <xf numFmtId="0" fontId="0" fillId="0" borderId="11" xfId="0" applyBorder="1"/>
    <xf numFmtId="0" fontId="0" fillId="0" borderId="5" xfId="0" applyBorder="1"/>
    <xf numFmtId="0" fontId="0" fillId="0" borderId="7" xfId="0" applyBorder="1"/>
    <xf numFmtId="0" fontId="7" fillId="5" borderId="13" xfId="0" applyFont="1" applyFill="1" applyBorder="1" applyAlignment="1">
      <alignment horizontal="left" vertical="top"/>
    </xf>
    <xf numFmtId="0" fontId="7" fillId="3" borderId="12" xfId="0" applyFont="1" applyFill="1" applyBorder="1" applyAlignment="1">
      <alignment horizontal="left" vertical="top"/>
    </xf>
    <xf numFmtId="0" fontId="7" fillId="3" borderId="0" xfId="0" applyFont="1" applyFill="1" applyBorder="1" applyAlignment="1">
      <alignment horizontal="left" vertical="top"/>
    </xf>
    <xf numFmtId="0" fontId="7" fillId="3" borderId="13" xfId="0" applyFont="1" applyFill="1" applyBorder="1" applyAlignment="1">
      <alignment horizontal="left" vertical="top"/>
    </xf>
    <xf numFmtId="0" fontId="5" fillId="0" borderId="12" xfId="0" applyFont="1" applyBorder="1" applyAlignment="1"/>
    <xf numFmtId="0" fontId="13" fillId="5" borderId="12" xfId="0" applyFont="1" applyFill="1" applyBorder="1" applyAlignment="1">
      <alignment horizontal="left" vertical="top"/>
    </xf>
    <xf numFmtId="0" fontId="11" fillId="0" borderId="12" xfId="0" applyFont="1" applyBorder="1"/>
    <xf numFmtId="0" fontId="6" fillId="0" borderId="0" xfId="0" applyFont="1" applyBorder="1" applyAlignment="1">
      <alignment horizontal="center" vertical="top"/>
    </xf>
    <xf numFmtId="0" fontId="6" fillId="0" borderId="13" xfId="0" applyFont="1" applyBorder="1" applyAlignment="1">
      <alignment horizontal="center" vertical="top"/>
    </xf>
    <xf numFmtId="0" fontId="6" fillId="0" borderId="12" xfId="0" applyFont="1" applyBorder="1"/>
    <xf numFmtId="0" fontId="5" fillId="0" borderId="12" xfId="0" applyFont="1" applyBorder="1"/>
    <xf numFmtId="9" fontId="15" fillId="0" borderId="0" xfId="0" applyNumberFormat="1" applyFont="1" applyBorder="1" applyAlignment="1">
      <alignment horizontal="center" vertical="top"/>
    </xf>
    <xf numFmtId="0" fontId="6" fillId="0" borderId="4" xfId="0" applyFont="1" applyBorder="1" applyAlignment="1">
      <alignment horizontal="center" vertical="top"/>
    </xf>
    <xf numFmtId="0" fontId="5" fillId="2" borderId="1" xfId="0" applyFont="1" applyFill="1" applyBorder="1" applyAlignment="1">
      <alignment horizontal="center" vertical="top"/>
    </xf>
    <xf numFmtId="0" fontId="0" fillId="0" borderId="10" xfId="0" applyBorder="1"/>
    <xf numFmtId="0" fontId="13" fillId="5" borderId="14" xfId="0" applyFont="1" applyFill="1" applyBorder="1" applyAlignment="1">
      <alignment horizontal="left" vertical="top"/>
    </xf>
    <xf numFmtId="0" fontId="2" fillId="3" borderId="14" xfId="0" applyFont="1" applyFill="1" applyBorder="1" applyAlignment="1">
      <alignment wrapText="1"/>
    </xf>
    <xf numFmtId="44" fontId="6" fillId="3" borderId="1" xfId="1" applyFont="1" applyFill="1" applyBorder="1" applyAlignment="1" applyProtection="1">
      <alignment horizontal="center"/>
    </xf>
    <xf numFmtId="0" fontId="5" fillId="0" borderId="1" xfId="0" applyFont="1" applyBorder="1" applyAlignment="1">
      <alignment horizontal="left"/>
    </xf>
    <xf numFmtId="0" fontId="10" fillId="0" borderId="1" xfId="0" applyFont="1" applyBorder="1" applyAlignment="1">
      <alignment vertical="top"/>
    </xf>
    <xf numFmtId="44" fontId="0" fillId="0" borderId="1" xfId="0" applyNumberFormat="1" applyBorder="1"/>
    <xf numFmtId="0" fontId="6" fillId="0" borderId="1" xfId="0" applyFont="1" applyBorder="1" applyAlignment="1">
      <alignment wrapText="1"/>
    </xf>
    <xf numFmtId="0" fontId="0" fillId="0" borderId="0" xfId="0" applyFill="1"/>
    <xf numFmtId="0" fontId="5" fillId="2" borderId="1" xfId="0" applyFont="1" applyFill="1" applyBorder="1" applyAlignment="1">
      <alignment wrapText="1"/>
    </xf>
    <xf numFmtId="0" fontId="17" fillId="0" borderId="1" xfId="0" applyFont="1" applyBorder="1" applyAlignment="1">
      <alignment wrapText="1"/>
    </xf>
    <xf numFmtId="0" fontId="10" fillId="0" borderId="1" xfId="0" applyFont="1" applyBorder="1" applyAlignment="1">
      <alignment horizontal="left" vertical="top"/>
    </xf>
    <xf numFmtId="0" fontId="12" fillId="0" borderId="9" xfId="0" applyFont="1" applyBorder="1" applyAlignment="1">
      <alignment horizontal="left" vertical="top" wrapText="1"/>
    </xf>
    <xf numFmtId="0" fontId="12" fillId="0" borderId="6" xfId="0" applyFont="1" applyBorder="1" applyAlignment="1">
      <alignment horizontal="left" vertical="top"/>
    </xf>
    <xf numFmtId="0" fontId="0" fillId="0" borderId="6" xfId="0" applyBorder="1" applyAlignment="1">
      <alignment horizontal="center"/>
    </xf>
    <xf numFmtId="0" fontId="0" fillId="0" borderId="8" xfId="0" applyBorder="1" applyAlignment="1">
      <alignment horizontal="center"/>
    </xf>
    <xf numFmtId="0" fontId="14" fillId="3" borderId="12" xfId="0" applyFont="1" applyFill="1" applyBorder="1" applyAlignment="1">
      <alignment horizontal="left" vertical="top" wrapText="1"/>
    </xf>
    <xf numFmtId="0" fontId="14" fillId="3" borderId="0" xfId="0" applyFont="1" applyFill="1" applyBorder="1" applyAlignment="1">
      <alignment horizontal="left" vertical="top" wrapText="1"/>
    </xf>
    <xf numFmtId="0" fontId="14" fillId="3" borderId="13" xfId="0" applyFont="1" applyFill="1" applyBorder="1" applyAlignment="1">
      <alignment horizontal="left" vertical="top" wrapText="1"/>
    </xf>
    <xf numFmtId="0" fontId="12" fillId="0" borderId="12" xfId="0" applyFont="1" applyFill="1" applyBorder="1" applyAlignment="1">
      <alignment horizontal="left" vertical="top"/>
    </xf>
    <xf numFmtId="0" fontId="12" fillId="0" borderId="0" xfId="0" applyFont="1" applyFill="1" applyBorder="1" applyAlignment="1">
      <alignment horizontal="left" vertical="top"/>
    </xf>
    <xf numFmtId="0" fontId="12" fillId="0" borderId="13" xfId="0" applyFont="1" applyFill="1" applyBorder="1" applyAlignment="1">
      <alignment horizontal="left" vertical="top"/>
    </xf>
    <xf numFmtId="0" fontId="12" fillId="0" borderId="12" xfId="0" applyFont="1" applyBorder="1" applyAlignment="1">
      <alignment horizontal="left" vertical="top" wrapText="1"/>
    </xf>
    <xf numFmtId="0" fontId="12" fillId="0" borderId="0" xfId="0" applyFont="1" applyBorder="1" applyAlignment="1">
      <alignment horizontal="left" vertical="top" wrapText="1"/>
    </xf>
    <xf numFmtId="0" fontId="12" fillId="0" borderId="0" xfId="0" applyFont="1" applyBorder="1" applyAlignment="1">
      <alignment horizontal="center" vertical="top" wrapText="1"/>
    </xf>
    <xf numFmtId="0" fontId="12" fillId="0" borderId="13" xfId="0" applyFont="1" applyBorder="1" applyAlignment="1">
      <alignment horizontal="center" vertical="top"/>
    </xf>
    <xf numFmtId="0" fontId="10" fillId="0" borderId="2" xfId="0" applyFont="1" applyBorder="1" applyAlignment="1">
      <alignment horizontal="left" vertical="top"/>
    </xf>
    <xf numFmtId="0" fontId="10" fillId="0" borderId="3" xfId="0" applyFont="1" applyBorder="1" applyAlignment="1">
      <alignment horizontal="left" vertical="top"/>
    </xf>
    <xf numFmtId="0" fontId="10" fillId="0" borderId="4" xfId="0" applyFont="1" applyBorder="1" applyAlignment="1">
      <alignment horizontal="left" vertical="top"/>
    </xf>
    <xf numFmtId="0" fontId="0" fillId="0" borderId="12" xfId="0"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0" fontId="5" fillId="2" borderId="1" xfId="0" applyFont="1" applyFill="1" applyBorder="1" applyAlignment="1">
      <alignment horizontal="left" vertical="top" wrapText="1"/>
    </xf>
    <xf numFmtId="168" fontId="6" fillId="4" borderId="1" xfId="0" applyNumberFormat="1" applyFont="1" applyFill="1" applyBorder="1" applyAlignment="1">
      <alignment horizontal="center" vertical="center"/>
    </xf>
    <xf numFmtId="168" fontId="6" fillId="4" borderId="1" xfId="0" applyNumberFormat="1" applyFont="1" applyFill="1" applyBorder="1" applyAlignment="1">
      <alignment horizontal="center" vertical="top"/>
    </xf>
  </cellXfs>
  <cellStyles count="3">
    <cellStyle name="Normal 2" xfId="2" xr:uid="{00000000-0005-0000-0000-000000000000}"/>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0</xdr:col>
      <xdr:colOff>6243792</xdr:colOff>
      <xdr:row>6</xdr:row>
      <xdr:rowOff>3343275</xdr:rowOff>
    </xdr:to>
    <xdr:pic>
      <xdr:nvPicPr>
        <xdr:cNvPr id="4" name="Afbeelding 3">
          <a:extLst>
            <a:ext uri="{FF2B5EF4-FFF2-40B4-BE49-F238E27FC236}">
              <a16:creationId xmlns:a16="http://schemas.microsoft.com/office/drawing/2014/main" id="{5CDDB0C3-FB46-70A0-0CDA-317625DE4E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828925"/>
          <a:ext cx="6243792" cy="334327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4"/>
  <sheetViews>
    <sheetView workbookViewId="0">
      <selection activeCell="A2" sqref="A2"/>
    </sheetView>
  </sheetViews>
  <sheetFormatPr defaultRowHeight="15" x14ac:dyDescent="0.25"/>
  <cols>
    <col min="1" max="1" width="96.28515625" customWidth="1"/>
  </cols>
  <sheetData>
    <row r="1" spans="1:1" x14ac:dyDescent="0.25">
      <c r="A1" s="34"/>
    </row>
    <row r="2" spans="1:1" ht="30" x14ac:dyDescent="0.25">
      <c r="A2" s="35" t="s">
        <v>27</v>
      </c>
    </row>
    <row r="3" spans="1:1" ht="16.899999999999999" customHeight="1" x14ac:dyDescent="0.25">
      <c r="A3" s="36" t="s">
        <v>0</v>
      </c>
    </row>
    <row r="4" spans="1:1" ht="18" customHeight="1" x14ac:dyDescent="0.25">
      <c r="A4" s="1" t="s">
        <v>15</v>
      </c>
    </row>
    <row r="5" spans="1:1" ht="45" customHeight="1" x14ac:dyDescent="0.25">
      <c r="A5" s="1" t="s">
        <v>16</v>
      </c>
    </row>
    <row r="6" spans="1:1" ht="50.25" customHeight="1" x14ac:dyDescent="0.25">
      <c r="A6" s="2" t="s">
        <v>17</v>
      </c>
    </row>
    <row r="7" spans="1:1" ht="31.15" customHeight="1" x14ac:dyDescent="0.25">
      <c r="A7" s="3" t="s">
        <v>18</v>
      </c>
    </row>
    <row r="8" spans="1:1" s="7" customFormat="1" ht="16.899999999999999" customHeight="1" x14ac:dyDescent="0.25">
      <c r="A8" s="3" t="s">
        <v>4</v>
      </c>
    </row>
    <row r="9" spans="1:1" s="7" customFormat="1" ht="45.6" customHeight="1" x14ac:dyDescent="0.25">
      <c r="A9" s="3" t="s">
        <v>2</v>
      </c>
    </row>
    <row r="10" spans="1:1" s="7" customFormat="1" ht="18" customHeight="1" x14ac:dyDescent="0.25">
      <c r="A10" s="3" t="s">
        <v>5</v>
      </c>
    </row>
    <row r="11" spans="1:1" ht="30" customHeight="1" x14ac:dyDescent="0.25">
      <c r="A11" s="36" t="s">
        <v>1</v>
      </c>
    </row>
    <row r="12" spans="1:1" ht="51" customHeight="1" x14ac:dyDescent="0.25">
      <c r="A12" s="4" t="s">
        <v>19</v>
      </c>
    </row>
    <row r="13" spans="1:1" ht="48" customHeight="1" x14ac:dyDescent="0.25">
      <c r="A13" s="5" t="s">
        <v>20</v>
      </c>
    </row>
    <row r="14" spans="1:1" ht="33.75" customHeight="1" x14ac:dyDescent="0.25">
      <c r="A14" s="5" t="s">
        <v>3</v>
      </c>
    </row>
    <row r="15" spans="1:1" ht="19.899999999999999" customHeight="1" x14ac:dyDescent="0.25">
      <c r="A15" s="12"/>
    </row>
    <row r="16" spans="1:1" x14ac:dyDescent="0.25">
      <c r="A16" s="13"/>
    </row>
    <row r="17" spans="1:1" s="7" customFormat="1" x14ac:dyDescent="0.25">
      <c r="A17" s="13"/>
    </row>
    <row r="18" spans="1:1" s="7" customFormat="1" x14ac:dyDescent="0.25">
      <c r="A18" s="13"/>
    </row>
    <row r="19" spans="1:1" s="7" customFormat="1" x14ac:dyDescent="0.25">
      <c r="A19" s="13"/>
    </row>
    <row r="20" spans="1:1" s="7" customFormat="1" x14ac:dyDescent="0.25">
      <c r="A20" s="13"/>
    </row>
    <row r="21" spans="1:1" s="7" customFormat="1" x14ac:dyDescent="0.25">
      <c r="A21" s="13"/>
    </row>
    <row r="22" spans="1:1" s="7" customFormat="1" x14ac:dyDescent="0.25">
      <c r="A22" s="13"/>
    </row>
    <row r="23" spans="1:1" s="7" customFormat="1" x14ac:dyDescent="0.25">
      <c r="A23" s="13"/>
    </row>
    <row r="24" spans="1:1" s="7" customFormat="1" x14ac:dyDescent="0.25">
      <c r="A24" s="1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9"/>
  <sheetViews>
    <sheetView tabSelected="1" topLeftCell="A13" zoomScaleNormal="100" workbookViewId="0">
      <selection activeCell="D29" sqref="D29"/>
    </sheetView>
  </sheetViews>
  <sheetFormatPr defaultRowHeight="15" x14ac:dyDescent="0.25"/>
  <cols>
    <col min="1" max="1" width="93.7109375" customWidth="1"/>
    <col min="2" max="2" width="27.7109375" style="7" customWidth="1"/>
    <col min="3" max="3" width="26.28515625" style="7" customWidth="1"/>
    <col min="4" max="4" width="25" customWidth="1"/>
    <col min="11" max="12" width="9.140625" customWidth="1"/>
  </cols>
  <sheetData>
    <row r="1" spans="1:7" x14ac:dyDescent="0.25">
      <c r="A1" s="17"/>
      <c r="B1" s="18"/>
      <c r="C1" s="18"/>
      <c r="D1" s="19"/>
    </row>
    <row r="2" spans="1:7" ht="38.25" customHeight="1" x14ac:dyDescent="0.25">
      <c r="A2" s="25" t="s">
        <v>33</v>
      </c>
      <c r="B2" s="14"/>
      <c r="C2" s="14"/>
      <c r="D2" s="20"/>
    </row>
    <row r="3" spans="1:7" s="7" customFormat="1" ht="16.5" customHeight="1" x14ac:dyDescent="0.25">
      <c r="A3" s="21"/>
      <c r="B3" s="22"/>
      <c r="C3" s="22"/>
      <c r="D3" s="23"/>
    </row>
    <row r="4" spans="1:7" s="7" customFormat="1" ht="114.75" customHeight="1" x14ac:dyDescent="0.25">
      <c r="A4" s="50" t="s">
        <v>34</v>
      </c>
      <c r="B4" s="51"/>
      <c r="C4" s="51"/>
      <c r="D4" s="52"/>
    </row>
    <row r="5" spans="1:7" ht="18.75" x14ac:dyDescent="0.25">
      <c r="A5" s="60"/>
      <c r="B5" s="61"/>
      <c r="C5" s="61"/>
      <c r="D5" s="62"/>
    </row>
    <row r="6" spans="1:7" s="7" customFormat="1" ht="20.100000000000001" customHeight="1" x14ac:dyDescent="0.25">
      <c r="A6" s="10" t="s">
        <v>29</v>
      </c>
      <c r="B6" s="33" t="s">
        <v>44</v>
      </c>
      <c r="C6" s="33" t="s">
        <v>23</v>
      </c>
      <c r="D6" s="33" t="s">
        <v>6</v>
      </c>
    </row>
    <row r="7" spans="1:7" s="7" customFormat="1" ht="267.60000000000002" customHeight="1" x14ac:dyDescent="0.25">
      <c r="A7" s="41"/>
      <c r="B7" s="15">
        <v>177</v>
      </c>
      <c r="C7" s="67"/>
      <c r="D7" s="11">
        <f>B7*C7</f>
        <v>0</v>
      </c>
      <c r="G7" s="8"/>
    </row>
    <row r="8" spans="1:7" s="7" customFormat="1" ht="19.149999999999999" customHeight="1" x14ac:dyDescent="0.25">
      <c r="A8" s="38"/>
      <c r="B8" s="38"/>
      <c r="C8" s="38"/>
      <c r="D8" s="38"/>
      <c r="G8" s="9"/>
    </row>
    <row r="9" spans="1:7" s="7" customFormat="1" ht="32.25" customHeight="1" x14ac:dyDescent="0.25">
      <c r="A9" s="66" t="s">
        <v>36</v>
      </c>
      <c r="B9" s="33" t="s">
        <v>44</v>
      </c>
      <c r="C9" s="33" t="s">
        <v>23</v>
      </c>
      <c r="D9" s="33" t="s">
        <v>6</v>
      </c>
      <c r="G9" s="9"/>
    </row>
    <row r="10" spans="1:7" s="7" customFormat="1" ht="127.9" customHeight="1" x14ac:dyDescent="0.25">
      <c r="A10" s="44" t="s">
        <v>35</v>
      </c>
      <c r="B10" s="15">
        <v>15</v>
      </c>
      <c r="C10" s="68"/>
      <c r="D10" s="11">
        <f>B10*C10</f>
        <v>0</v>
      </c>
      <c r="G10" s="9"/>
    </row>
    <row r="11" spans="1:7" ht="20.100000000000001" customHeight="1" x14ac:dyDescent="0.25">
      <c r="A11" s="45"/>
      <c r="B11" s="45"/>
      <c r="C11" s="45"/>
      <c r="D11" s="45"/>
    </row>
    <row r="12" spans="1:7" ht="35.450000000000003" customHeight="1" x14ac:dyDescent="0.25">
      <c r="A12" s="43" t="s">
        <v>30</v>
      </c>
      <c r="B12" s="33" t="s">
        <v>44</v>
      </c>
      <c r="C12" s="33" t="s">
        <v>23</v>
      </c>
      <c r="D12" s="33" t="s">
        <v>6</v>
      </c>
    </row>
    <row r="13" spans="1:7" ht="147.6" customHeight="1" x14ac:dyDescent="0.25">
      <c r="A13" s="41" t="s">
        <v>37</v>
      </c>
      <c r="B13" s="15">
        <v>35</v>
      </c>
      <c r="C13" s="68"/>
      <c r="D13" s="11">
        <f>B13*C13</f>
        <v>0</v>
      </c>
    </row>
    <row r="14" spans="1:7" s="7" customFormat="1" ht="19.899999999999999" customHeight="1" x14ac:dyDescent="0.25">
      <c r="A14" s="39"/>
      <c r="B14" s="39"/>
      <c r="C14" s="39"/>
      <c r="D14" s="39"/>
    </row>
    <row r="15" spans="1:7" s="7" customFormat="1" ht="20.100000000000001" customHeight="1" x14ac:dyDescent="0.25">
      <c r="A15" s="10" t="s">
        <v>31</v>
      </c>
      <c r="B15" s="33" t="s">
        <v>43</v>
      </c>
      <c r="C15" s="33" t="s">
        <v>23</v>
      </c>
      <c r="D15" s="33" t="s">
        <v>6</v>
      </c>
    </row>
    <row r="16" spans="1:7" s="7" customFormat="1" ht="66.599999999999994" customHeight="1" x14ac:dyDescent="0.25">
      <c r="A16" s="41" t="s">
        <v>38</v>
      </c>
      <c r="B16" s="15">
        <v>90</v>
      </c>
      <c r="C16" s="67"/>
      <c r="D16" s="11">
        <f>B16*C16</f>
        <v>0</v>
      </c>
    </row>
    <row r="17" spans="1:4" s="7" customFormat="1" ht="20.100000000000001" customHeight="1" x14ac:dyDescent="0.25">
      <c r="A17" s="38"/>
      <c r="B17" s="38"/>
      <c r="C17" s="38"/>
      <c r="D17" s="38"/>
    </row>
    <row r="18" spans="1:4" s="7" customFormat="1" ht="20.100000000000001" customHeight="1" x14ac:dyDescent="0.25">
      <c r="A18" s="10" t="s">
        <v>39</v>
      </c>
      <c r="B18" s="33" t="s">
        <v>42</v>
      </c>
      <c r="C18" s="33" t="s">
        <v>23</v>
      </c>
      <c r="D18" s="33" t="s">
        <v>6</v>
      </c>
    </row>
    <row r="19" spans="1:4" s="7" customFormat="1" ht="99" customHeight="1" x14ac:dyDescent="0.25">
      <c r="A19" s="41" t="s">
        <v>32</v>
      </c>
      <c r="B19" s="15">
        <v>1</v>
      </c>
      <c r="C19" s="68"/>
      <c r="D19" s="11">
        <f>B19*C19</f>
        <v>0</v>
      </c>
    </row>
    <row r="20" spans="1:4" s="7" customFormat="1" ht="20.100000000000001" customHeight="1" x14ac:dyDescent="0.25">
      <c r="A20" s="45"/>
      <c r="B20" s="45"/>
      <c r="C20" s="45"/>
      <c r="D20" s="45"/>
    </row>
    <row r="21" spans="1:4" s="7" customFormat="1" ht="20.100000000000001" customHeight="1" x14ac:dyDescent="0.25">
      <c r="A21" s="6" t="s">
        <v>41</v>
      </c>
      <c r="B21" s="33" t="s">
        <v>42</v>
      </c>
      <c r="C21" s="33" t="s">
        <v>23</v>
      </c>
      <c r="D21" s="33" t="s">
        <v>6</v>
      </c>
    </row>
    <row r="22" spans="1:4" s="7" customFormat="1" ht="33" customHeight="1" x14ac:dyDescent="0.25">
      <c r="A22" s="41" t="s">
        <v>40</v>
      </c>
      <c r="B22" s="15">
        <v>1</v>
      </c>
      <c r="C22" s="68"/>
      <c r="D22" s="11">
        <f>B22*C22</f>
        <v>0</v>
      </c>
    </row>
    <row r="23" spans="1:4" s="7" customFormat="1" ht="20.100000000000001" customHeight="1" x14ac:dyDescent="0.25">
      <c r="A23" s="39"/>
      <c r="B23" s="39"/>
      <c r="C23" s="39"/>
      <c r="D23" s="39"/>
    </row>
    <row r="24" spans="1:4" s="7" customFormat="1" x14ac:dyDescent="0.25">
      <c r="A24" s="26"/>
      <c r="B24" s="27"/>
      <c r="C24" s="27"/>
      <c r="D24" s="32"/>
    </row>
    <row r="25" spans="1:4" s="7" customFormat="1" ht="17.25" customHeight="1" x14ac:dyDescent="0.25">
      <c r="A25" s="30" t="s">
        <v>7</v>
      </c>
      <c r="B25" s="27"/>
      <c r="C25" s="27"/>
      <c r="D25" s="40">
        <f>D7+D10+D13+D16+D19+D22</f>
        <v>0</v>
      </c>
    </row>
    <row r="26" spans="1:4" s="7" customFormat="1" ht="18" customHeight="1" x14ac:dyDescent="0.25">
      <c r="A26" s="29" t="s">
        <v>11</v>
      </c>
      <c r="B26" s="27"/>
      <c r="C26" s="27"/>
      <c r="D26" s="11">
        <f>D7</f>
        <v>0</v>
      </c>
    </row>
    <row r="27" spans="1:4" s="7" customFormat="1" ht="17.25" customHeight="1" x14ac:dyDescent="0.25">
      <c r="A27" s="29" t="s">
        <v>12</v>
      </c>
      <c r="B27" s="27"/>
      <c r="C27" s="27"/>
      <c r="D27" s="11">
        <f>D10</f>
        <v>0</v>
      </c>
    </row>
    <row r="28" spans="1:4" s="7" customFormat="1" ht="17.25" customHeight="1" x14ac:dyDescent="0.25">
      <c r="A28" s="29" t="s">
        <v>13</v>
      </c>
      <c r="B28" s="27"/>
      <c r="C28" s="27"/>
      <c r="D28" s="11">
        <f>D13</f>
        <v>0</v>
      </c>
    </row>
    <row r="29" spans="1:4" s="7" customFormat="1" ht="17.25" customHeight="1" x14ac:dyDescent="0.25">
      <c r="A29" s="29" t="s">
        <v>24</v>
      </c>
      <c r="B29" s="27"/>
      <c r="C29" s="27"/>
      <c r="D29" s="11">
        <f>D16</f>
        <v>0</v>
      </c>
    </row>
    <row r="30" spans="1:4" s="7" customFormat="1" ht="17.25" customHeight="1" x14ac:dyDescent="0.25">
      <c r="A30" s="29" t="s">
        <v>25</v>
      </c>
      <c r="B30" s="27"/>
      <c r="C30" s="27"/>
      <c r="D30" s="11">
        <f>D19</f>
        <v>0</v>
      </c>
    </row>
    <row r="31" spans="1:4" s="7" customFormat="1" ht="16.5" customHeight="1" x14ac:dyDescent="0.25">
      <c r="A31" s="7" t="s">
        <v>26</v>
      </c>
      <c r="B31" s="27"/>
      <c r="C31" s="27"/>
      <c r="D31" s="37">
        <f>D22</f>
        <v>0</v>
      </c>
    </row>
    <row r="32" spans="1:4" s="7" customFormat="1" x14ac:dyDescent="0.25">
      <c r="A32" s="30" t="s">
        <v>8</v>
      </c>
      <c r="B32" s="27"/>
      <c r="C32" s="27"/>
      <c r="D32" s="11">
        <f>D7+D10+D13+D16+D19+D22</f>
        <v>0</v>
      </c>
    </row>
    <row r="33" spans="1:4" s="7" customFormat="1" x14ac:dyDescent="0.25">
      <c r="A33" s="30" t="s">
        <v>9</v>
      </c>
      <c r="B33" s="31" t="s">
        <v>10</v>
      </c>
      <c r="C33" s="27"/>
      <c r="D33" s="11">
        <f>D32*1.21</f>
        <v>0</v>
      </c>
    </row>
    <row r="34" spans="1:4" s="7" customFormat="1" x14ac:dyDescent="0.25">
      <c r="A34" s="26"/>
      <c r="B34" s="27"/>
      <c r="C34" s="27"/>
      <c r="D34" s="28"/>
    </row>
    <row r="35" spans="1:4" s="7" customFormat="1" x14ac:dyDescent="0.25">
      <c r="A35" s="24"/>
      <c r="B35" s="16"/>
      <c r="C35" s="16"/>
      <c r="D35" s="28"/>
    </row>
    <row r="36" spans="1:4" s="42" customFormat="1" x14ac:dyDescent="0.25">
      <c r="A36" s="53" t="s">
        <v>28</v>
      </c>
      <c r="B36" s="54"/>
      <c r="C36" s="54"/>
      <c r="D36" s="55"/>
    </row>
    <row r="37" spans="1:4" s="7" customFormat="1" x14ac:dyDescent="0.25">
      <c r="A37" s="63"/>
      <c r="B37" s="64"/>
      <c r="C37" s="64"/>
      <c r="D37" s="65"/>
    </row>
    <row r="38" spans="1:4" ht="69" customHeight="1" x14ac:dyDescent="0.25">
      <c r="A38" s="56" t="s">
        <v>21</v>
      </c>
      <c r="B38" s="57"/>
      <c r="C38" s="58" t="s">
        <v>14</v>
      </c>
      <c r="D38" s="59"/>
    </row>
    <row r="39" spans="1:4" ht="119.25" customHeight="1" x14ac:dyDescent="0.25">
      <c r="A39" s="46" t="s">
        <v>22</v>
      </c>
      <c r="B39" s="47"/>
      <c r="C39" s="48"/>
      <c r="D39" s="49"/>
    </row>
  </sheetData>
  <mergeCells count="10">
    <mergeCell ref="A20:D20"/>
    <mergeCell ref="A39:B39"/>
    <mergeCell ref="C39:D39"/>
    <mergeCell ref="A4:D4"/>
    <mergeCell ref="A36:D36"/>
    <mergeCell ref="A38:B38"/>
    <mergeCell ref="C38:D38"/>
    <mergeCell ref="A5:D5"/>
    <mergeCell ref="A11:D11"/>
    <mergeCell ref="A37:D37"/>
  </mergeCells>
  <pageMargins left="0.7" right="0.7" top="0.75" bottom="0.75" header="0.3" footer="0.3"/>
  <pageSetup paperSize="9" scale="6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47515E7583A854E9102FFB0E21A7981" ma:contentTypeVersion="0" ma:contentTypeDescription="Een nieuw document maken." ma:contentTypeScope="" ma:versionID="9b2673133bae8ff8502f9879f5940f99">
  <xsd:schema xmlns:xsd="http://www.w3.org/2001/XMLSchema" xmlns:xs="http://www.w3.org/2001/XMLSchema" xmlns:p="http://schemas.microsoft.com/office/2006/metadata/properties" targetNamespace="http://schemas.microsoft.com/office/2006/metadata/properties" ma:root="true" ma:fieldsID="1b10c9f0b038841e31f927b16ccaa7c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368751-B2FF-4161-8DA2-F79A467EBEE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7DEFDBF-D174-4AC6-BCA8-4F70130CFB2E}">
  <ds:schemaRefs>
    <ds:schemaRef ds:uri="http://schemas.microsoft.com/sharepoint/v3/contenttype/forms"/>
  </ds:schemaRefs>
</ds:datastoreItem>
</file>

<file path=customXml/itemProps3.xml><?xml version="1.0" encoding="utf-8"?>
<ds:datastoreItem xmlns:ds="http://schemas.openxmlformats.org/officeDocument/2006/customXml" ds:itemID="{95C8E20E-2AB0-41D2-A169-37F329F29A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Instructie en gebruik Bijlage B</vt:lpstr>
      <vt:lpstr>Prijsblad dienstverlening</vt:lpstr>
      <vt:lpstr>'Prijsblad dienstverlening'!Afdrukbereik</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Ervin Schaap</dc:creator>
  <cp:lastModifiedBy>Oortwijn, M. (Marit) - FIB-UDAC-FenI</cp:lastModifiedBy>
  <cp:lastPrinted>2020-02-14T09:57:05Z</cp:lastPrinted>
  <dcterms:created xsi:type="dcterms:W3CDTF">2019-03-27T14:18:00Z</dcterms:created>
  <dcterms:modified xsi:type="dcterms:W3CDTF">2023-09-20T10:28:30Z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0x010100447515E7583A854E9102FFB0E21A7981</vt:lpwstr>
  </property>
</Properties>
</file>